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bookViews>
    <workbookView xWindow="0" yWindow="1485" windowWidth="11880" windowHeight="6405" tabRatio="789" firstSheet="2" activeTab="4"/>
  </bookViews>
  <sheets>
    <sheet name="Instructions" sheetId="16" r:id="rId1"/>
    <sheet name="Grades K-5, 6-8, &amp; 9-12" sheetId="24" r:id="rId2"/>
    <sheet name="Grades K-8 &amp; 9-12" sheetId="18" r:id="rId3"/>
    <sheet name="Gr K-8 &amp; 9-12 EXAMPLEwChoice" sheetId="26" r:id="rId4"/>
    <sheet name="Grades K-12" sheetId="21" r:id="rId5"/>
    <sheet name="Grades K-12 EXAMPLE" sheetId="22" r:id="rId6"/>
  </sheets>
  <definedNames>
    <definedName name="_xlnm.Print_Area" localSheetId="3">'Gr K-8 &amp; 9-12 EXAMPLEwChoice'!$A$1:$P$43</definedName>
    <definedName name="_xlnm.Print_Area" localSheetId="4">'Grades K-12'!$A$1:$P$41</definedName>
    <definedName name="_xlnm.Print_Area" localSheetId="5">'Grades K-12 EXAMPLE'!$A$1:$P$40</definedName>
    <definedName name="_xlnm.Print_Area" localSheetId="1">'Grades K-5, 6-8, &amp; 9-12'!$A$1:$R$45</definedName>
    <definedName name="_xlnm.Print_Area" localSheetId="2">'Grades K-8 &amp; 9-12'!$A$1:$P$42</definedName>
  </definedNames>
  <calcPr calcId="145621"/>
  <customWorkbookViews>
    <customWorkbookView name="Jane Heikenen - Personal View" guid="{88B671E2-0487-47DA-A97B-54B76F55754E}" mergeInterval="0" personalView="1" maximized="1" windowWidth="1020" windowHeight="580" activeSheetId="1" showComments="commIndAndComment"/>
  </customWorkbookViews>
</workbook>
</file>

<file path=xl/calcChain.xml><?xml version="1.0" encoding="utf-8"?>
<calcChain xmlns="http://schemas.openxmlformats.org/spreadsheetml/2006/main">
  <c r="F34" i="26" l="1"/>
  <c r="I8" i="22"/>
  <c r="H8" i="22"/>
  <c r="G34" i="22"/>
  <c r="G33" i="22"/>
  <c r="G28" i="22"/>
  <c r="G27" i="22"/>
</calcChain>
</file>

<file path=xl/sharedStrings.xml><?xml version="1.0" encoding="utf-8"?>
<sst xmlns="http://schemas.openxmlformats.org/spreadsheetml/2006/main" count="434" uniqueCount="128">
  <si>
    <t>Serving Size</t>
  </si>
  <si>
    <t>Planned Servings</t>
  </si>
  <si>
    <t xml:space="preserve">  </t>
  </si>
  <si>
    <t>K-5</t>
  </si>
  <si>
    <t>6-8</t>
  </si>
  <si>
    <t>9-12</t>
  </si>
  <si>
    <t>Other Foods (Condiments, etc.)</t>
  </si>
  <si>
    <t>Grades:  K-5</t>
  </si>
  <si>
    <t>Grades:  6-8</t>
  </si>
  <si>
    <t>Grades:  9-12</t>
  </si>
  <si>
    <t>Amount Added (+) or Left Over (-)</t>
  </si>
  <si>
    <t>A la Carte, Adults</t>
  </si>
  <si>
    <t>K-8</t>
  </si>
  <si>
    <t>Grades:  K-8</t>
  </si>
  <si>
    <t>none</t>
  </si>
  <si>
    <t>1/2 cup</t>
  </si>
  <si>
    <t>1 cup</t>
  </si>
  <si>
    <t>A</t>
  </si>
  <si>
    <t>B</t>
  </si>
  <si>
    <t>C</t>
  </si>
  <si>
    <t>D</t>
  </si>
  <si>
    <t>E</t>
  </si>
  <si>
    <t>F</t>
  </si>
  <si>
    <t>G</t>
  </si>
  <si>
    <t>H</t>
  </si>
  <si>
    <t>I</t>
  </si>
  <si>
    <t>J</t>
  </si>
  <si>
    <t>OVS Grades:</t>
  </si>
  <si>
    <t>SD Child &amp; Adult Nutrition Services</t>
  </si>
  <si>
    <t>Food Temperature</t>
  </si>
  <si>
    <t>1 each</t>
  </si>
  <si>
    <t>1/2 pint</t>
  </si>
  <si>
    <t>White 1%</t>
  </si>
  <si>
    <t>Total Planned Servings (slices, cups, etc)</t>
  </si>
  <si>
    <t>DATE:</t>
  </si>
  <si>
    <t>Breakfast Menu</t>
  </si>
  <si>
    <t>K-12</t>
  </si>
  <si>
    <t>Blueberries, fresh</t>
  </si>
  <si>
    <t>100% orange juice</t>
  </si>
  <si>
    <t>200  4 oz cartons</t>
  </si>
  <si>
    <t>160 1/2 pint</t>
  </si>
  <si>
    <t>40  1/2 pints</t>
  </si>
  <si>
    <t>160 1/2 ints</t>
  </si>
  <si>
    <t>40 1/2 pints</t>
  </si>
  <si>
    <t>Grades: K-12</t>
  </si>
  <si>
    <t>Meal Counts</t>
  </si>
  <si>
    <t>Planned</t>
  </si>
  <si>
    <t>Actual</t>
  </si>
  <si>
    <t>K-8:</t>
  </si>
  <si>
    <t>9-12:</t>
  </si>
  <si>
    <t>Adults:</t>
  </si>
  <si>
    <t>Total:</t>
  </si>
  <si>
    <t>K-5:</t>
  </si>
  <si>
    <t>6-8:</t>
  </si>
  <si>
    <t>School Dist:</t>
  </si>
  <si>
    <t>Site Name:</t>
  </si>
  <si>
    <t>No:</t>
  </si>
  <si>
    <t xml:space="preserve">No: </t>
  </si>
  <si>
    <t>Offer Versus Serve:       Yes:</t>
  </si>
  <si>
    <t>Purchased A la Carte?  Yes:</t>
  </si>
  <si>
    <t>Free Seconds?              Yes:</t>
  </si>
  <si>
    <t>Planned Seconds 
(By Grade Groups)</t>
  </si>
  <si>
    <t>Total Units Prepared (lbs, #10 Cans, 
# Recipes, etc.)</t>
  </si>
  <si>
    <t>Milk choice</t>
  </si>
  <si>
    <t>Example date</t>
  </si>
  <si>
    <t>Example school</t>
  </si>
  <si>
    <t>Example Site</t>
  </si>
  <si>
    <t>x</t>
  </si>
  <si>
    <t>Pancake on a Stick</t>
  </si>
  <si>
    <t>100% Orange Juice</t>
  </si>
  <si>
    <t>Example School</t>
  </si>
  <si>
    <t>X</t>
  </si>
  <si>
    <t>Milk Choice</t>
  </si>
  <si>
    <t>185</t>
  </si>
  <si>
    <t>15</t>
  </si>
  <si>
    <t>200</t>
  </si>
  <si>
    <t>205</t>
  </si>
  <si>
    <t>-5</t>
  </si>
  <si>
    <t>Skim white</t>
  </si>
  <si>
    <t>155</t>
  </si>
  <si>
    <t>1 pkt</t>
  </si>
  <si>
    <t>Syrup, 2T</t>
  </si>
  <si>
    <t>30</t>
  </si>
  <si>
    <t>-25</t>
  </si>
  <si>
    <t>20#</t>
  </si>
  <si>
    <t>-3#</t>
  </si>
  <si>
    <t>2 Milk Choices: 1% unflavored, skim flavored, skim unflavored</t>
  </si>
  <si>
    <t>&amp; Meat/Meat Alternate</t>
  </si>
  <si>
    <r>
      <rPr>
        <sz val="12"/>
        <rFont val="Wingdings"/>
        <charset val="2"/>
      </rPr>
      <t>o</t>
    </r>
    <r>
      <rPr>
        <sz val="12"/>
        <rFont val="Calibri"/>
        <family val="2"/>
      </rPr>
      <t xml:space="preserve">  </t>
    </r>
    <r>
      <rPr>
        <sz val="12"/>
        <rFont val="Arial"/>
        <family val="2"/>
      </rPr>
      <t>See Food Bar Form</t>
    </r>
  </si>
  <si>
    <t>1/2  cup</t>
  </si>
  <si>
    <t>1 slice</t>
  </si>
  <si>
    <t>130 each</t>
  </si>
  <si>
    <t>2-42 oz boxes</t>
  </si>
  <si>
    <t>3 - 1lb 4oz loaves</t>
  </si>
  <si>
    <t>-5 each</t>
  </si>
  <si>
    <t>Oatmeal (1/2c) with Toast (1 slice)</t>
  </si>
  <si>
    <t>OR</t>
  </si>
  <si>
    <r>
      <t xml:space="preserve">Pancake on a Stick      </t>
    </r>
    <r>
      <rPr>
        <b/>
        <sz val="14"/>
        <rFont val="Arial"/>
        <family val="2"/>
      </rPr>
      <t xml:space="preserve"> 
OR </t>
    </r>
  </si>
  <si>
    <t>Margarine, 2T</t>
  </si>
  <si>
    <t>55</t>
  </si>
  <si>
    <t>127 each</t>
  </si>
  <si>
    <t>13</t>
  </si>
  <si>
    <t>5</t>
  </si>
  <si>
    <t>73</t>
  </si>
  <si>
    <t>100 pkts</t>
  </si>
  <si>
    <t>-35</t>
  </si>
  <si>
    <t>205 pkts</t>
  </si>
  <si>
    <t>Grains/Bread (Reminder: 1 oz eq minimum grain requirement before M/MA)</t>
  </si>
  <si>
    <t>73 - 1/2 cups</t>
  </si>
  <si>
    <t>73 slices</t>
  </si>
  <si>
    <t>-7 cups</t>
  </si>
  <si>
    <t>-12 slices</t>
  </si>
  <si>
    <t>Fresh Blueberries</t>
  </si>
  <si>
    <t>Grains/Bread (Breakfast Reminder: 1 oz eq minimum grain requirement before M/MA)</t>
  </si>
  <si>
    <t>June 2014</t>
  </si>
  <si>
    <t>DAILY BREAKFAST or SNACK PRODUCTION RECORD SCHOOL YEAR ____________</t>
  </si>
  <si>
    <t>or Vegetable (Reminder: 2 cups from Red/Orange, Beans, Peas (Legumes), Dark Green, or Other subgroup planned before Starchy subgroup)</t>
  </si>
  <si>
    <t>DAILY BREAKFAST or SNACK PRODUCTION RECORD SCHOOL YEAR_______________</t>
  </si>
  <si>
    <t>DAILY BREAKFAST or SNACK PRODUCTION RECORD SCHOOL YEAR_____________</t>
  </si>
  <si>
    <t>Pancake on a Stick  Puck Brand #3456</t>
  </si>
  <si>
    <t>Oatmeal cooked, 1/2 cup = 1oz eq</t>
  </si>
  <si>
    <t>CN 1 oz eq MMA/2 oz eq G</t>
  </si>
  <si>
    <t xml:space="preserve">&amp; WG toast Mara Gee Brand 9874, </t>
  </si>
  <si>
    <t>28g = 1oz eq</t>
  </si>
  <si>
    <t>Fruits (1 cup)</t>
  </si>
  <si>
    <t>or Vegetable (Reminder: 2 cups from Red/Orange, Beans, Peas (Legumes), Dark Green, or Other subgroup planned before Starchy subgroup)before Starchy subgroup)</t>
  </si>
  <si>
    <r>
      <t xml:space="preserve">Menu Item 
</t>
    </r>
    <r>
      <rPr>
        <sz val="10"/>
        <rFont val="Arial"/>
        <family val="2"/>
      </rPr>
      <t xml:space="preserve">Recipe Name &amp; Breakfast Burrito J02
Product Name &amp; Code# </t>
    </r>
    <r>
      <rPr>
        <i/>
        <sz val="10"/>
        <rFont val="Arial"/>
        <family val="2"/>
      </rPr>
      <t>(Brand Name</t>
    </r>
    <r>
      <rPr>
        <sz val="10"/>
        <rFont val="Arial"/>
        <family val="2"/>
      </rPr>
      <t xml:space="preserve"> 1234)</t>
    </r>
    <r>
      <rPr>
        <b/>
        <sz val="10"/>
        <rFont val="Arial"/>
        <family val="2"/>
      </rPr>
      <t xml:space="preserve">
</t>
    </r>
  </si>
  <si>
    <r>
      <t xml:space="preserve">Menu Item 
</t>
    </r>
    <r>
      <rPr>
        <sz val="10"/>
        <rFont val="Arial"/>
        <family val="2"/>
      </rPr>
      <t xml:space="preserve">Recipe Name &amp; Breakfast Burrito J02
Product Name &amp; Code# </t>
    </r>
    <r>
      <rPr>
        <i/>
        <sz val="10"/>
        <rFont val="Arial"/>
        <family val="2"/>
      </rPr>
      <t>(Brand Name</t>
    </r>
    <r>
      <rPr>
        <i/>
        <sz val="9"/>
        <rFont val="Arial"/>
        <family val="2"/>
      </rPr>
      <t>1234)</t>
    </r>
    <r>
      <rPr>
        <b/>
        <sz val="10"/>
        <rFont val="Arial"/>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</si>
</sst>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mmmm\ dd\ yyyy"/>
  </numFmts>
  <fonts count="20" x14ac:knownFonts="1">
    <font>
      <sz val="10"/>
      <name val="Arial"/>
    </font>
    <font>
      <sz val="11"/>
      <name val="Arial"/>
      <family val="2"/>
    </font>
    <font>
      <b/>
      <sz val="10"/>
      <name val="Arial"/>
      <family val="2"/>
    </font>
    <font>
      <sz val="8"/>
      <name val="Arial"/>
      <family val="2"/>
    </font>
    <font>
      <sz val="9"/>
      <name val="Arial"/>
      <family val="2"/>
    </font>
    <font>
      <i/>
      <sz val="9"/>
      <name val="Arial"/>
      <family val="2"/>
    </font>
    <font>
      <b/>
      <sz val="14"/>
      <name val="Arial"/>
      <family val="2"/>
    </font>
    <font>
      <b/>
      <sz val="12"/>
      <name val="Arial"/>
      <family val="2"/>
    </font>
    <font>
      <sz val="10"/>
      <name val="Arial"/>
      <family val="2"/>
    </font>
    <font>
      <sz val="12"/>
      <name val="Arial"/>
      <family val="2"/>
    </font>
    <font>
      <sz val="22"/>
      <name val="Calibri"/>
      <family val="2"/>
    </font>
    <font>
      <sz val="14"/>
      <name val="Arial"/>
      <family val="2"/>
    </font>
    <font>
      <i/>
      <sz val="14"/>
      <name val="Arial"/>
      <family val="2"/>
    </font>
    <font>
      <sz val="16"/>
      <name val="Arial"/>
      <family val="2"/>
    </font>
    <font>
      <b/>
      <sz val="16"/>
      <name val="Arial"/>
      <family val="2"/>
    </font>
    <font>
      <sz val="10"/>
      <name val="Calibri"/>
      <family val="2"/>
    </font>
    <font>
      <sz val="12"/>
      <name val="Calibri"/>
      <family val="2"/>
    </font>
    <font>
      <sz val="12"/>
      <name val="Wingdings"/>
      <charset val="2"/>
    </font>
    <font>
      <i/>
      <sz val="10"/>
      <name val="Arial"/>
      <family val="2"/>
    </font>
    <font>
      <b/>
      <sz val="11"/>
      <color theme="0"/>
      <name val="Arial Black"/>
      <family val="2"/>
    </font>
  </fonts>
  <fills count="3">
    <fill>
      <patternFill patternType="none"/>
    </fill>
    <fill>
      <patternFill patternType="gray125"/>
    </fill>
    <fill>
      <patternFill patternType="solid">
        <fgColor theme="2" tint="-0.89999084444715716"/>
        <bgColor indexed="64"/>
      </patternFill>
    </fill>
  </fills>
  <borders count="59">
    <border>
      <left/>
      <right/>
      <top/>
      <bottom/>
      <diagonal/>
    </border>
    <border>
      <left style="double">
        <color indexed="64"/>
      </left>
      <right/>
      <top/>
      <bottom/>
      <diagonal/>
    </border>
    <border>
      <left/>
      <right/>
      <top/>
      <bottom style="double">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double">
        <color indexed="64"/>
      </right>
      <top/>
      <bottom/>
      <diagonal/>
    </border>
    <border>
      <left style="double">
        <color indexed="64"/>
      </left>
      <right style="thin">
        <color indexed="64"/>
      </right>
      <top style="double">
        <color indexed="64"/>
      </top>
      <bottom/>
      <diagonal/>
    </border>
    <border>
      <left/>
      <right style="thin">
        <color indexed="64"/>
      </right>
      <top style="double">
        <color indexed="64"/>
      </top>
      <bottom/>
      <diagonal/>
    </border>
    <border>
      <left/>
      <right style="thin">
        <color indexed="64"/>
      </right>
      <top/>
      <bottom/>
      <diagonal/>
    </border>
    <border>
      <left style="thin">
        <color indexed="64"/>
      </left>
      <right style="thin">
        <color indexed="64"/>
      </right>
      <top/>
      <bottom/>
      <diagonal/>
    </border>
    <border>
      <left style="thin">
        <color indexed="64"/>
      </left>
      <right style="double">
        <color indexed="64"/>
      </right>
      <top/>
      <bottom/>
      <diagonal/>
    </border>
    <border>
      <left style="thin">
        <color indexed="64"/>
      </left>
      <right style="thin">
        <color indexed="64"/>
      </right>
      <top style="thin">
        <color indexed="64"/>
      </top>
      <bottom/>
      <diagonal/>
    </border>
    <border>
      <left/>
      <right style="double">
        <color indexed="64"/>
      </right>
      <top style="double">
        <color indexed="64"/>
      </top>
      <bottom style="double">
        <color indexed="64"/>
      </bottom>
      <diagonal/>
    </border>
    <border>
      <left/>
      <right/>
      <top style="double">
        <color indexed="64"/>
      </top>
      <bottom style="thin">
        <color indexed="64"/>
      </bottom>
      <diagonal/>
    </border>
    <border>
      <left style="thin">
        <color indexed="64"/>
      </left>
      <right/>
      <top style="double">
        <color indexed="64"/>
      </top>
      <bottom style="double">
        <color indexed="64"/>
      </bottom>
      <diagonal/>
    </border>
    <border>
      <left/>
      <right style="thin">
        <color indexed="64"/>
      </right>
      <top style="thin">
        <color indexed="64"/>
      </top>
      <bottom style="thin">
        <color indexed="64"/>
      </bottom>
      <diagonal/>
    </border>
    <border>
      <left/>
      <right/>
      <top style="double">
        <color indexed="64"/>
      </top>
      <bottom/>
      <diagonal/>
    </border>
    <border>
      <left/>
      <right/>
      <top style="thin">
        <color indexed="64"/>
      </top>
      <bottom/>
      <diagonal/>
    </border>
    <border>
      <left/>
      <right/>
      <top/>
      <bottom style="thin">
        <color indexed="64"/>
      </bottom>
      <diagonal/>
    </border>
    <border>
      <left style="double">
        <color indexed="64"/>
      </left>
      <right/>
      <top/>
      <bottom style="double">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style="double">
        <color indexed="64"/>
      </right>
      <top style="thin">
        <color indexed="64"/>
      </top>
      <bottom/>
      <diagonal/>
    </border>
    <border>
      <left style="double">
        <color indexed="64"/>
      </left>
      <right/>
      <top style="double">
        <color indexed="64"/>
      </top>
      <bottom/>
      <diagonal/>
    </border>
    <border>
      <left/>
      <right style="thin">
        <color indexed="64"/>
      </right>
      <top/>
      <bottom style="double">
        <color indexed="64"/>
      </bottom>
      <diagonal/>
    </border>
    <border>
      <left style="double">
        <color indexed="64"/>
      </left>
      <right/>
      <top/>
      <bottom style="thin">
        <color indexed="64"/>
      </bottom>
      <diagonal/>
    </border>
    <border>
      <left style="double">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double">
        <color indexed="64"/>
      </left>
      <right style="double">
        <color indexed="64"/>
      </right>
      <top style="thin">
        <color indexed="64"/>
      </top>
      <bottom/>
      <diagonal/>
    </border>
    <border>
      <left style="double">
        <color indexed="64"/>
      </left>
      <right style="double">
        <color indexed="64"/>
      </right>
      <top/>
      <bottom style="thin">
        <color indexed="64"/>
      </bottom>
      <diagonal/>
    </border>
    <border>
      <left style="thin">
        <color indexed="64"/>
      </left>
      <right style="double">
        <color indexed="64"/>
      </right>
      <top/>
      <bottom style="thin">
        <color indexed="64"/>
      </bottom>
      <diagonal/>
    </border>
    <border>
      <left style="double">
        <color indexed="64"/>
      </left>
      <right style="double">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double">
        <color indexed="64"/>
      </right>
      <top/>
      <bottom style="double">
        <color indexed="64"/>
      </bottom>
      <diagonal/>
    </border>
    <border>
      <left style="thin">
        <color indexed="64"/>
      </left>
      <right/>
      <top/>
      <bottom/>
      <diagonal/>
    </border>
    <border>
      <left style="thin">
        <color indexed="64"/>
      </left>
      <right/>
      <top style="thin">
        <color indexed="64"/>
      </top>
      <bottom/>
      <diagonal/>
    </border>
    <border>
      <left style="double">
        <color indexed="64"/>
      </left>
      <right style="thin">
        <color indexed="64"/>
      </right>
      <top/>
      <bottom/>
      <diagonal/>
    </border>
    <border>
      <left/>
      <right style="double">
        <color indexed="64"/>
      </right>
      <top/>
      <bottom/>
      <diagonal/>
    </border>
    <border>
      <left style="double">
        <color indexed="64"/>
      </left>
      <right style="thin">
        <color indexed="64"/>
      </right>
      <top style="thin">
        <color indexed="64"/>
      </top>
      <bottom/>
      <diagonal/>
    </border>
    <border>
      <left/>
      <right style="double">
        <color indexed="64"/>
      </right>
      <top/>
      <bottom style="double">
        <color indexed="64"/>
      </bottom>
      <diagonal/>
    </border>
    <border>
      <left style="thin">
        <color indexed="64"/>
      </left>
      <right/>
      <top/>
      <bottom style="double">
        <color indexed="64"/>
      </bottom>
      <diagonal/>
    </border>
    <border>
      <left style="double">
        <color indexed="64"/>
      </left>
      <right/>
      <top style="thin">
        <color indexed="64"/>
      </top>
      <bottom style="thin">
        <color indexed="64"/>
      </bottom>
      <diagonal/>
    </border>
    <border>
      <left/>
      <right style="double">
        <color indexed="64"/>
      </right>
      <top style="thin">
        <color indexed="64"/>
      </top>
      <bottom style="thin">
        <color indexed="64"/>
      </bottom>
      <diagonal/>
    </border>
    <border>
      <left/>
      <right style="double">
        <color indexed="64"/>
      </right>
      <top/>
      <bottom style="thin">
        <color indexed="64"/>
      </bottom>
      <diagonal/>
    </border>
    <border>
      <left/>
      <right style="double">
        <color indexed="64"/>
      </right>
      <top style="thin">
        <color indexed="64"/>
      </top>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right style="double">
        <color indexed="64"/>
      </right>
      <top style="double">
        <color indexed="64"/>
      </top>
      <bottom/>
      <diagonal/>
    </border>
    <border>
      <left style="double">
        <color indexed="64"/>
      </left>
      <right style="double">
        <color indexed="64"/>
      </right>
      <top style="double">
        <color indexed="64"/>
      </top>
      <bottom/>
      <diagonal/>
    </border>
    <border>
      <left style="double">
        <color indexed="64"/>
      </left>
      <right style="thin">
        <color indexed="64"/>
      </right>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double">
        <color indexed="64"/>
      </left>
      <right/>
      <top style="double">
        <color indexed="64"/>
      </top>
      <bottom style="thin">
        <color indexed="64"/>
      </bottom>
      <diagonal/>
    </border>
  </borders>
  <cellStyleXfs count="2">
    <xf numFmtId="0" fontId="0" fillId="0" borderId="0"/>
    <xf numFmtId="0" fontId="8" fillId="0" borderId="0"/>
  </cellStyleXfs>
  <cellXfs count="513">
    <xf numFmtId="0" fontId="0" fillId="0" borderId="0" xfId="0"/>
    <xf numFmtId="0" fontId="0" fillId="0" borderId="1" xfId="0" applyBorder="1"/>
    <xf numFmtId="0" fontId="0" fillId="0" borderId="2" xfId="0" applyBorder="1"/>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8" fillId="0" borderId="0" xfId="0" applyFont="1"/>
    <xf numFmtId="0" fontId="4" fillId="0" borderId="5" xfId="0" applyFont="1" applyBorder="1" applyAlignment="1">
      <alignment horizontal="center" vertical="center" wrapText="1"/>
    </xf>
    <xf numFmtId="0" fontId="8" fillId="0" borderId="6" xfId="0" applyFont="1" applyBorder="1" applyAlignment="1">
      <alignment horizontal="center"/>
    </xf>
    <xf numFmtId="49" fontId="0" fillId="0" borderId="7" xfId="0" applyNumberFormat="1" applyBorder="1" applyAlignment="1"/>
    <xf numFmtId="0" fontId="8" fillId="0" borderId="8" xfId="0" applyFont="1" applyBorder="1" applyAlignment="1">
      <alignment horizontal="center"/>
    </xf>
    <xf numFmtId="0" fontId="8" fillId="0" borderId="9" xfId="0" applyFont="1" applyBorder="1" applyAlignment="1">
      <alignment horizontal="center"/>
    </xf>
    <xf numFmtId="0" fontId="11" fillId="0" borderId="0" xfId="0" applyNumberFormat="1" applyFont="1" applyBorder="1" applyAlignment="1"/>
    <xf numFmtId="0" fontId="6" fillId="0" borderId="0" xfId="0" applyFont="1" applyBorder="1" applyAlignment="1"/>
    <xf numFmtId="0" fontId="6" fillId="0" borderId="0" xfId="0" applyNumberFormat="1" applyFont="1" applyBorder="1" applyAlignment="1">
      <alignment horizontal="right"/>
    </xf>
    <xf numFmtId="0" fontId="6" fillId="0" borderId="0" xfId="0" applyFont="1" applyBorder="1" applyAlignment="1">
      <alignment horizontal="right"/>
    </xf>
    <xf numFmtId="0" fontId="11" fillId="0" borderId="0" xfId="0" applyFont="1" applyBorder="1" applyAlignment="1"/>
    <xf numFmtId="0" fontId="12" fillId="0" borderId="0" xfId="0" applyFont="1" applyBorder="1" applyAlignment="1">
      <alignment horizontal="center"/>
    </xf>
    <xf numFmtId="49" fontId="11" fillId="0" borderId="0" xfId="0" applyNumberFormat="1" applyFont="1" applyBorder="1" applyAlignment="1"/>
    <xf numFmtId="0" fontId="0" fillId="0" borderId="0" xfId="0" applyAlignment="1">
      <alignment vertical="center"/>
    </xf>
    <xf numFmtId="0" fontId="0" fillId="0" borderId="0" xfId="0" applyAlignment="1">
      <alignment horizontal="left" indent="1"/>
    </xf>
    <xf numFmtId="49" fontId="8" fillId="0" borderId="10" xfId="0" applyNumberFormat="1" applyFont="1" applyFill="1" applyBorder="1" applyAlignment="1">
      <alignment horizontal="center"/>
    </xf>
    <xf numFmtId="49" fontId="8" fillId="0" borderId="11" xfId="0" applyNumberFormat="1" applyFont="1" applyBorder="1" applyAlignment="1">
      <alignment horizontal="center"/>
    </xf>
    <xf numFmtId="49" fontId="8" fillId="0" borderId="12" xfId="0" applyNumberFormat="1" applyFont="1" applyBorder="1" applyAlignment="1">
      <alignment horizontal="center"/>
    </xf>
    <xf numFmtId="49" fontId="8" fillId="0" borderId="10" xfId="0" applyNumberFormat="1" applyFont="1" applyBorder="1" applyAlignment="1">
      <alignment horizontal="center"/>
    </xf>
    <xf numFmtId="49" fontId="0" fillId="0" borderId="11" xfId="0" applyNumberFormat="1" applyBorder="1" applyAlignment="1">
      <alignment horizontal="center"/>
    </xf>
    <xf numFmtId="49" fontId="0" fillId="0" borderId="11" xfId="0" applyNumberFormat="1" applyFill="1" applyBorder="1" applyAlignment="1">
      <alignment horizontal="center"/>
    </xf>
    <xf numFmtId="49" fontId="0" fillId="0" borderId="13" xfId="0" applyNumberFormat="1" applyBorder="1" applyAlignment="1">
      <alignment horizontal="center"/>
    </xf>
    <xf numFmtId="0" fontId="8" fillId="0" borderId="14" xfId="0" applyFont="1" applyBorder="1" applyAlignment="1">
      <alignment horizontal="center"/>
    </xf>
    <xf numFmtId="0" fontId="7" fillId="0" borderId="15" xfId="0" applyFont="1" applyBorder="1" applyAlignment="1">
      <alignment horizontal="center"/>
    </xf>
    <xf numFmtId="0" fontId="8" fillId="0" borderId="16" xfId="0" applyFont="1" applyBorder="1" applyAlignment="1">
      <alignment horizontal="center"/>
    </xf>
    <xf numFmtId="0" fontId="12" fillId="0" borderId="10" xfId="0" applyFont="1" applyBorder="1" applyAlignment="1">
      <alignment horizontal="center"/>
    </xf>
    <xf numFmtId="49" fontId="11" fillId="0" borderId="10" xfId="0" applyNumberFormat="1" applyFont="1" applyBorder="1" applyAlignment="1"/>
    <xf numFmtId="0" fontId="7" fillId="0" borderId="5" xfId="0" applyFont="1" applyBorder="1" applyAlignment="1">
      <alignment horizontal="center" vertical="center" wrapText="1"/>
    </xf>
    <xf numFmtId="49" fontId="8" fillId="0" borderId="17" xfId="0" applyNumberFormat="1" applyFont="1" applyBorder="1" applyAlignment="1">
      <alignment horizontal="center" vertical="center" wrapText="1"/>
    </xf>
    <xf numFmtId="0" fontId="1" fillId="0" borderId="0" xfId="0" applyFont="1"/>
    <xf numFmtId="49" fontId="1" fillId="0" borderId="0" xfId="0" applyNumberFormat="1" applyFont="1" applyBorder="1" applyAlignment="1"/>
    <xf numFmtId="0" fontId="14" fillId="0" borderId="18" xfId="0" applyNumberFormat="1" applyFont="1" applyBorder="1" applyAlignment="1">
      <alignment horizontal="center"/>
    </xf>
    <xf numFmtId="0" fontId="11" fillId="0" borderId="1" xfId="0" applyNumberFormat="1" applyFont="1" applyBorder="1" applyAlignment="1"/>
    <xf numFmtId="0" fontId="9" fillId="0" borderId="0" xfId="0" applyNumberFormat="1" applyFont="1" applyBorder="1" applyAlignment="1">
      <alignment horizontal="left"/>
    </xf>
    <xf numFmtId="0" fontId="0" fillId="0" borderId="19" xfId="0" applyBorder="1"/>
    <xf numFmtId="0" fontId="8" fillId="0" borderId="4" xfId="0" applyFont="1" applyBorder="1" applyAlignment="1">
      <alignment horizontal="center"/>
    </xf>
    <xf numFmtId="49" fontId="8" fillId="0" borderId="17" xfId="0" applyNumberFormat="1" applyFont="1" applyBorder="1" applyAlignment="1">
      <alignment horizontal="center"/>
    </xf>
    <xf numFmtId="0" fontId="9" fillId="0" borderId="20" xfId="0" applyFont="1" applyBorder="1" applyAlignment="1">
      <alignment horizontal="center"/>
    </xf>
    <xf numFmtId="0" fontId="13" fillId="0" borderId="18" xfId="0" applyFont="1" applyBorder="1"/>
    <xf numFmtId="0" fontId="13" fillId="0" borderId="9" xfId="0" applyFont="1" applyBorder="1"/>
    <xf numFmtId="0" fontId="11" fillId="0" borderId="1" xfId="0" applyFont="1" applyBorder="1"/>
    <xf numFmtId="0" fontId="9" fillId="0" borderId="21" xfId="0" applyNumberFormat="1" applyFont="1" applyBorder="1" applyAlignment="1">
      <alignment horizontal="left"/>
    </xf>
    <xf numFmtId="49" fontId="9" fillId="0" borderId="22" xfId="0" applyNumberFormat="1" applyFont="1" applyBorder="1" applyAlignment="1">
      <alignment horizontal="center"/>
    </xf>
    <xf numFmtId="0" fontId="9" fillId="0" borderId="19" xfId="0" applyFont="1" applyBorder="1" applyAlignment="1">
      <alignment horizontal="center"/>
    </xf>
    <xf numFmtId="0" fontId="9" fillId="0" borderId="19" xfId="0" applyFont="1" applyFill="1" applyBorder="1" applyAlignment="1">
      <alignment horizontal="center"/>
    </xf>
    <xf numFmtId="0" fontId="0" fillId="0" borderId="20" xfId="0" applyBorder="1"/>
    <xf numFmtId="49" fontId="8" fillId="0" borderId="11" xfId="0" applyNumberFormat="1" applyFont="1" applyFill="1" applyBorder="1" applyAlignment="1">
      <alignment horizontal="center"/>
    </xf>
    <xf numFmtId="49" fontId="8" fillId="0" borderId="12" xfId="0" applyNumberFormat="1" applyFont="1" applyFill="1" applyBorder="1" applyAlignment="1">
      <alignment horizontal="center"/>
    </xf>
    <xf numFmtId="0" fontId="0" fillId="0" borderId="10" xfId="0" applyBorder="1"/>
    <xf numFmtId="49" fontId="8" fillId="0" borderId="23" xfId="0" applyNumberFormat="1" applyFont="1" applyFill="1" applyBorder="1" applyAlignment="1">
      <alignment horizontal="center"/>
    </xf>
    <xf numFmtId="49" fontId="8" fillId="0" borderId="13" xfId="0" applyNumberFormat="1" applyFont="1" applyBorder="1" applyAlignment="1">
      <alignment horizontal="center"/>
    </xf>
    <xf numFmtId="49" fontId="8" fillId="0" borderId="24" xfId="0" applyNumberFormat="1" applyFont="1" applyBorder="1" applyAlignment="1">
      <alignment horizontal="center"/>
    </xf>
    <xf numFmtId="49" fontId="8" fillId="0" borderId="23" xfId="0" applyNumberFormat="1" applyFont="1" applyBorder="1" applyAlignment="1">
      <alignment horizontal="center"/>
    </xf>
    <xf numFmtId="49" fontId="8" fillId="0" borderId="0" xfId="0" applyNumberFormat="1" applyFont="1"/>
    <xf numFmtId="0" fontId="6" fillId="0" borderId="25" xfId="0" applyNumberFormat="1" applyFont="1" applyBorder="1" applyAlignment="1">
      <alignment horizontal="left"/>
    </xf>
    <xf numFmtId="49" fontId="0" fillId="0" borderId="10" xfId="0" applyNumberFormat="1" applyBorder="1" applyAlignment="1">
      <alignment horizontal="center"/>
    </xf>
    <xf numFmtId="49" fontId="0" fillId="0" borderId="26" xfId="0" applyNumberFormat="1" applyBorder="1" applyAlignment="1">
      <alignment horizontal="center"/>
    </xf>
    <xf numFmtId="49" fontId="0" fillId="0" borderId="10" xfId="0" applyNumberFormat="1" applyFill="1" applyBorder="1" applyAlignment="1">
      <alignment horizontal="center"/>
    </xf>
    <xf numFmtId="49" fontId="0" fillId="0" borderId="27" xfId="0" applyNumberFormat="1" applyFill="1" applyBorder="1" applyAlignment="1">
      <alignment horizontal="center"/>
    </xf>
    <xf numFmtId="49" fontId="8" fillId="0" borderId="28" xfId="0" applyNumberFormat="1" applyFont="1" applyFill="1" applyBorder="1" applyAlignment="1">
      <alignment horizontal="center"/>
    </xf>
    <xf numFmtId="49" fontId="8" fillId="0" borderId="1" xfId="0" applyNumberFormat="1" applyFont="1" applyFill="1" applyBorder="1" applyAlignment="1">
      <alignment horizontal="center"/>
    </xf>
    <xf numFmtId="49" fontId="0" fillId="0" borderId="23" xfId="0" applyNumberFormat="1" applyBorder="1" applyAlignment="1">
      <alignment horizontal="center"/>
    </xf>
    <xf numFmtId="49" fontId="0" fillId="0" borderId="29" xfId="0" applyNumberFormat="1" applyBorder="1" applyAlignment="1">
      <alignment horizontal="center"/>
    </xf>
    <xf numFmtId="49" fontId="0" fillId="0" borderId="30" xfId="0" applyNumberFormat="1" applyBorder="1" applyAlignment="1">
      <alignment horizontal="center"/>
    </xf>
    <xf numFmtId="49" fontId="0" fillId="0" borderId="0" xfId="0" applyNumberFormat="1" applyAlignment="1">
      <alignment horizontal="right" indent="1"/>
    </xf>
    <xf numFmtId="164" fontId="0" fillId="0" borderId="0" xfId="0" applyNumberFormat="1" applyAlignment="1">
      <alignment horizontal="right" indent="1"/>
    </xf>
    <xf numFmtId="0" fontId="8" fillId="0" borderId="0" xfId="0" applyFont="1" applyAlignment="1">
      <alignment horizontal="center"/>
    </xf>
    <xf numFmtId="0" fontId="6" fillId="0" borderId="3" xfId="0" applyFont="1" applyBorder="1" applyAlignment="1">
      <alignment horizontal="center"/>
    </xf>
    <xf numFmtId="0" fontId="0" fillId="0" borderId="4" xfId="0" applyBorder="1"/>
    <xf numFmtId="0" fontId="6" fillId="0" borderId="4" xfId="0" applyFont="1" applyBorder="1" applyAlignment="1">
      <alignment horizontal="center"/>
    </xf>
    <xf numFmtId="0" fontId="7" fillId="0" borderId="4" xfId="0" applyFont="1" applyBorder="1" applyAlignment="1">
      <alignment horizontal="left"/>
    </xf>
    <xf numFmtId="49" fontId="7" fillId="0" borderId="4" xfId="0" applyNumberFormat="1" applyFont="1" applyBorder="1" applyAlignment="1">
      <alignment horizontal="left"/>
    </xf>
    <xf numFmtId="0" fontId="7" fillId="0" borderId="0" xfId="0" applyFont="1" applyBorder="1"/>
    <xf numFmtId="49" fontId="7" fillId="0" borderId="4" xfId="0" applyNumberFormat="1" applyFont="1" applyBorder="1" applyAlignment="1">
      <alignment horizontal="center"/>
    </xf>
    <xf numFmtId="49" fontId="6" fillId="0" borderId="4" xfId="0" applyNumberFormat="1" applyFont="1" applyBorder="1" applyAlignment="1">
      <alignment horizontal="center"/>
    </xf>
    <xf numFmtId="49" fontId="6" fillId="0" borderId="3" xfId="0" applyNumberFormat="1" applyFont="1" applyBorder="1" applyAlignment="1">
      <alignment horizontal="center"/>
    </xf>
    <xf numFmtId="49" fontId="6" fillId="0" borderId="0" xfId="0" applyNumberFormat="1" applyFont="1" applyBorder="1" applyAlignment="1">
      <alignment horizontal="center"/>
    </xf>
    <xf numFmtId="0" fontId="8" fillId="0" borderId="4" xfId="1" applyBorder="1"/>
    <xf numFmtId="0" fontId="6" fillId="0" borderId="4" xfId="1" applyFont="1" applyBorder="1" applyAlignment="1">
      <alignment horizontal="center"/>
    </xf>
    <xf numFmtId="0" fontId="7" fillId="0" borderId="4" xfId="1" applyFont="1" applyBorder="1"/>
    <xf numFmtId="0" fontId="7" fillId="0" borderId="4" xfId="1" applyFont="1" applyBorder="1" applyAlignment="1">
      <alignment horizontal="left"/>
    </xf>
    <xf numFmtId="49" fontId="7" fillId="0" borderId="4" xfId="1" applyNumberFormat="1" applyFont="1" applyBorder="1" applyAlignment="1">
      <alignment horizontal="left"/>
    </xf>
    <xf numFmtId="49" fontId="7" fillId="0" borderId="4" xfId="1" applyNumberFormat="1" applyFont="1" applyBorder="1" applyAlignment="1">
      <alignment horizontal="center"/>
    </xf>
    <xf numFmtId="49" fontId="6" fillId="0" borderId="4" xfId="1" applyNumberFormat="1" applyFont="1" applyBorder="1" applyAlignment="1">
      <alignment horizontal="center"/>
    </xf>
    <xf numFmtId="0" fontId="6" fillId="0" borderId="3" xfId="1" applyFont="1" applyBorder="1" applyAlignment="1">
      <alignment horizontal="center"/>
    </xf>
    <xf numFmtId="49" fontId="6" fillId="0" borderId="3" xfId="1" applyNumberFormat="1" applyFont="1" applyBorder="1" applyAlignment="1">
      <alignment horizontal="center"/>
    </xf>
    <xf numFmtId="0" fontId="6" fillId="0" borderId="1" xfId="0" applyFont="1" applyBorder="1" applyAlignment="1">
      <alignment horizontal="right"/>
    </xf>
    <xf numFmtId="0" fontId="11" fillId="0" borderId="0" xfId="0" applyFont="1" applyAlignment="1">
      <alignment horizontal="right"/>
    </xf>
    <xf numFmtId="0" fontId="11" fillId="0" borderId="0" xfId="0" applyNumberFormat="1" applyFont="1" applyBorder="1" applyAlignment="1">
      <alignment horizontal="right"/>
    </xf>
    <xf numFmtId="0" fontId="6" fillId="0" borderId="10" xfId="0" applyFont="1" applyBorder="1" applyAlignment="1">
      <alignment horizontal="left"/>
    </xf>
    <xf numFmtId="49" fontId="1" fillId="0" borderId="10" xfId="0" applyNumberFormat="1" applyFont="1" applyBorder="1" applyAlignment="1"/>
    <xf numFmtId="0" fontId="1" fillId="0" borderId="10" xfId="0" applyFont="1" applyBorder="1" applyAlignment="1">
      <alignment horizontal="left"/>
    </xf>
    <xf numFmtId="0" fontId="7" fillId="0" borderId="3" xfId="0" applyFont="1" applyBorder="1" applyAlignment="1"/>
    <xf numFmtId="0" fontId="9" fillId="0" borderId="4" xfId="0" applyFont="1" applyBorder="1" applyAlignment="1">
      <alignment horizontal="center"/>
    </xf>
    <xf numFmtId="49" fontId="0" fillId="0" borderId="31" xfId="0" applyNumberFormat="1" applyBorder="1" applyAlignment="1">
      <alignment horizontal="center"/>
    </xf>
    <xf numFmtId="49" fontId="0" fillId="0" borderId="24" xfId="0" applyNumberFormat="1" applyBorder="1" applyAlignment="1">
      <alignment horizontal="center"/>
    </xf>
    <xf numFmtId="49" fontId="0" fillId="0" borderId="7" xfId="0" applyNumberFormat="1" applyBorder="1" applyAlignment="1">
      <alignment horizontal="center"/>
    </xf>
    <xf numFmtId="49" fontId="0" fillId="0" borderId="12" xfId="0" applyNumberFormat="1" applyBorder="1" applyAlignment="1">
      <alignment horizontal="center"/>
    </xf>
    <xf numFmtId="49" fontId="1" fillId="0" borderId="31" xfId="0" applyNumberFormat="1" applyFont="1" applyFill="1" applyBorder="1" applyAlignment="1">
      <alignment horizontal="center"/>
    </xf>
    <xf numFmtId="49" fontId="0" fillId="0" borderId="13" xfId="0" applyNumberFormat="1" applyFill="1" applyBorder="1" applyAlignment="1">
      <alignment horizontal="center"/>
    </xf>
    <xf numFmtId="49" fontId="8" fillId="0" borderId="13" xfId="0" applyNumberFormat="1" applyFont="1" applyFill="1" applyBorder="1" applyAlignment="1">
      <alignment horizontal="center"/>
    </xf>
    <xf numFmtId="49" fontId="8" fillId="0" borderId="24" xfId="0" applyNumberFormat="1" applyFont="1" applyFill="1" applyBorder="1" applyAlignment="1">
      <alignment horizontal="center"/>
    </xf>
    <xf numFmtId="49" fontId="1" fillId="0" borderId="7" xfId="0" applyNumberFormat="1" applyFont="1" applyFill="1" applyBorder="1" applyAlignment="1">
      <alignment horizontal="center"/>
    </xf>
    <xf numFmtId="49" fontId="0" fillId="0" borderId="12" xfId="0" applyNumberFormat="1" applyFill="1" applyBorder="1" applyAlignment="1">
      <alignment horizontal="center"/>
    </xf>
    <xf numFmtId="49" fontId="0" fillId="0" borderId="32" xfId="0" applyNumberFormat="1" applyBorder="1" applyAlignment="1">
      <alignment horizontal="center"/>
    </xf>
    <xf numFmtId="49" fontId="0" fillId="0" borderId="22" xfId="0" applyNumberFormat="1" applyBorder="1" applyAlignment="1">
      <alignment horizontal="center"/>
    </xf>
    <xf numFmtId="49" fontId="0" fillId="0" borderId="33" xfId="0" applyNumberFormat="1" applyBorder="1" applyAlignment="1">
      <alignment horizontal="center"/>
    </xf>
    <xf numFmtId="49" fontId="0" fillId="0" borderId="34" xfId="0" applyNumberFormat="1" applyBorder="1" applyAlignment="1">
      <alignment horizontal="center"/>
    </xf>
    <xf numFmtId="49" fontId="0" fillId="0" borderId="35" xfId="0" applyNumberFormat="1" applyBorder="1" applyAlignment="1">
      <alignment horizontal="center"/>
    </xf>
    <xf numFmtId="49" fontId="0" fillId="0" borderId="36" xfId="0" applyNumberFormat="1" applyBorder="1" applyAlignment="1">
      <alignment horizontal="center"/>
    </xf>
    <xf numFmtId="0" fontId="8" fillId="0" borderId="37" xfId="0" applyNumberFormat="1" applyFont="1" applyBorder="1" applyAlignment="1">
      <alignment horizontal="center"/>
    </xf>
    <xf numFmtId="0" fontId="8" fillId="0" borderId="37" xfId="0" applyNumberFormat="1" applyFont="1" applyFill="1" applyBorder="1" applyAlignment="1">
      <alignment horizontal="center"/>
    </xf>
    <xf numFmtId="0" fontId="8" fillId="0" borderId="38" xfId="0" applyNumberFormat="1" applyFont="1" applyBorder="1" applyAlignment="1">
      <alignment horizontal="center"/>
    </xf>
    <xf numFmtId="0" fontId="8" fillId="0" borderId="24" xfId="0" applyNumberFormat="1" applyFont="1" applyBorder="1" applyAlignment="1">
      <alignment horizontal="center"/>
    </xf>
    <xf numFmtId="0" fontId="8" fillId="0" borderId="12" xfId="0" applyNumberFormat="1" applyFont="1" applyBorder="1" applyAlignment="1">
      <alignment horizontal="center"/>
    </xf>
    <xf numFmtId="0" fontId="7" fillId="0" borderId="3" xfId="1" applyFont="1" applyBorder="1" applyAlignment="1"/>
    <xf numFmtId="0" fontId="11" fillId="0" borderId="20" xfId="0" applyFont="1" applyBorder="1" applyAlignment="1">
      <alignment horizontal="center"/>
    </xf>
    <xf numFmtId="49" fontId="8" fillId="0" borderId="0" xfId="0" applyNumberFormat="1" applyFont="1" applyAlignment="1">
      <alignment horizontal="right"/>
    </xf>
    <xf numFmtId="0" fontId="6" fillId="0" borderId="3" xfId="1" applyNumberFormat="1" applyFont="1" applyBorder="1" applyAlignment="1">
      <alignment horizontal="center"/>
    </xf>
    <xf numFmtId="0" fontId="6" fillId="0" borderId="4" xfId="1" applyNumberFormat="1" applyFont="1" applyBorder="1" applyAlignment="1">
      <alignment horizontal="center"/>
    </xf>
    <xf numFmtId="0" fontId="11" fillId="0" borderId="5" xfId="0" applyFont="1" applyBorder="1" applyAlignment="1">
      <alignment horizontal="center"/>
    </xf>
    <xf numFmtId="0" fontId="11" fillId="0" borderId="5" xfId="0" applyNumberFormat="1" applyFont="1" applyBorder="1" applyAlignment="1">
      <alignment horizontal="center"/>
    </xf>
    <xf numFmtId="0" fontId="11" fillId="0" borderId="20" xfId="0" applyNumberFormat="1" applyFont="1" applyBorder="1" applyAlignment="1">
      <alignment horizontal="center"/>
    </xf>
    <xf numFmtId="0" fontId="1" fillId="0" borderId="20" xfId="0" applyFont="1" applyBorder="1" applyAlignment="1">
      <alignment horizontal="center"/>
    </xf>
    <xf numFmtId="0" fontId="1" fillId="0" borderId="5" xfId="0" applyFont="1" applyBorder="1" applyAlignment="1">
      <alignment horizontal="center"/>
    </xf>
    <xf numFmtId="1" fontId="6" fillId="0" borderId="3" xfId="0" applyNumberFormat="1" applyFont="1" applyBorder="1" applyAlignment="1">
      <alignment horizontal="center"/>
    </xf>
    <xf numFmtId="1" fontId="6" fillId="0" borderId="4" xfId="0" applyNumberFormat="1" applyFont="1" applyBorder="1" applyAlignment="1">
      <alignment horizontal="center"/>
    </xf>
    <xf numFmtId="0" fontId="0" fillId="0" borderId="12" xfId="0" applyNumberFormat="1" applyBorder="1" applyAlignment="1">
      <alignment horizontal="center"/>
    </xf>
    <xf numFmtId="0" fontId="8" fillId="0" borderId="12" xfId="0" applyNumberFormat="1" applyFont="1" applyFill="1" applyBorder="1" applyAlignment="1">
      <alignment horizontal="center"/>
    </xf>
    <xf numFmtId="49" fontId="8" fillId="0" borderId="31" xfId="0" applyNumberFormat="1" applyFont="1" applyBorder="1" applyAlignment="1">
      <alignment horizontal="center"/>
    </xf>
    <xf numFmtId="49" fontId="8" fillId="0" borderId="7" xfId="0" applyNumberFormat="1" applyFont="1" applyBorder="1" applyAlignment="1">
      <alignment horizontal="center"/>
    </xf>
    <xf numFmtId="49" fontId="8" fillId="0" borderId="31" xfId="0" applyNumberFormat="1" applyFont="1" applyFill="1" applyBorder="1" applyAlignment="1">
      <alignment horizontal="center"/>
    </xf>
    <xf numFmtId="49" fontId="8" fillId="0" borderId="7" xfId="0" applyNumberFormat="1" applyFont="1" applyFill="1" applyBorder="1" applyAlignment="1">
      <alignment horizontal="center"/>
    </xf>
    <xf numFmtId="0" fontId="8" fillId="0" borderId="1" xfId="0" applyFont="1" applyBorder="1" applyAlignment="1">
      <alignment horizontal="center"/>
    </xf>
    <xf numFmtId="49" fontId="8" fillId="0" borderId="32" xfId="0" applyNumberFormat="1" applyFont="1" applyBorder="1" applyAlignment="1">
      <alignment horizontal="center"/>
    </xf>
    <xf numFmtId="49" fontId="8" fillId="0" borderId="30" xfId="0" applyNumberFormat="1" applyFont="1" applyFill="1" applyBorder="1" applyAlignment="1">
      <alignment horizontal="center"/>
    </xf>
    <xf numFmtId="49" fontId="8" fillId="0" borderId="22" xfId="0" applyNumberFormat="1" applyFont="1" applyBorder="1" applyAlignment="1">
      <alignment horizontal="center"/>
    </xf>
    <xf numFmtId="49" fontId="8" fillId="0" borderId="33" xfId="0" applyNumberFormat="1" applyFont="1" applyBorder="1" applyAlignment="1">
      <alignment horizontal="center"/>
    </xf>
    <xf numFmtId="49" fontId="8" fillId="0" borderId="30" xfId="0" applyNumberFormat="1" applyFont="1" applyBorder="1" applyAlignment="1">
      <alignment horizontal="center"/>
    </xf>
    <xf numFmtId="49" fontId="8" fillId="0" borderId="34" xfId="0" applyNumberFormat="1" applyFont="1" applyBorder="1" applyAlignment="1">
      <alignment horizontal="center"/>
    </xf>
    <xf numFmtId="49" fontId="8" fillId="0" borderId="26" xfId="0" applyNumberFormat="1" applyFont="1" applyFill="1" applyBorder="1" applyAlignment="1">
      <alignment horizontal="center"/>
    </xf>
    <xf numFmtId="49" fontId="8" fillId="0" borderId="35" xfId="0" applyNumberFormat="1" applyFont="1" applyBorder="1" applyAlignment="1">
      <alignment horizontal="center"/>
    </xf>
    <xf numFmtId="49" fontId="8" fillId="0" borderId="36" xfId="0" applyNumberFormat="1" applyFont="1" applyBorder="1" applyAlignment="1">
      <alignment horizontal="center"/>
    </xf>
    <xf numFmtId="49" fontId="8" fillId="0" borderId="26" xfId="0" applyNumberFormat="1" applyFont="1" applyBorder="1" applyAlignment="1">
      <alignment horizontal="center"/>
    </xf>
    <xf numFmtId="0" fontId="8" fillId="0" borderId="39" xfId="0" applyFont="1" applyBorder="1" applyAlignment="1">
      <alignment horizontal="center"/>
    </xf>
    <xf numFmtId="0" fontId="8" fillId="0" borderId="11" xfId="0" applyFont="1" applyBorder="1" applyAlignment="1">
      <alignment horizontal="center"/>
    </xf>
    <xf numFmtId="0" fontId="8" fillId="0" borderId="11" xfId="0" applyNumberFormat="1" applyFont="1" applyFill="1" applyBorder="1" applyAlignment="1">
      <alignment horizontal="center"/>
    </xf>
    <xf numFmtId="1" fontId="8" fillId="0" borderId="13" xfId="0" applyNumberFormat="1" applyFont="1" applyFill="1" applyBorder="1" applyAlignment="1">
      <alignment horizontal="center"/>
    </xf>
    <xf numFmtId="1" fontId="8" fillId="0" borderId="11" xfId="0" applyNumberFormat="1" applyFont="1" applyFill="1" applyBorder="1" applyAlignment="1">
      <alignment horizontal="center"/>
    </xf>
    <xf numFmtId="1" fontId="8" fillId="0" borderId="11" xfId="0" applyNumberFormat="1" applyFont="1" applyBorder="1" applyAlignment="1">
      <alignment horizontal="center"/>
    </xf>
    <xf numFmtId="1" fontId="8" fillId="0" borderId="22" xfId="0" applyNumberFormat="1" applyFont="1" applyBorder="1" applyAlignment="1">
      <alignment horizontal="center"/>
    </xf>
    <xf numFmtId="1" fontId="0" fillId="0" borderId="22" xfId="0" applyNumberFormat="1" applyFill="1" applyBorder="1" applyAlignment="1">
      <alignment horizontal="center"/>
    </xf>
    <xf numFmtId="1" fontId="8" fillId="0" borderId="13" xfId="0" applyNumberFormat="1" applyFont="1" applyBorder="1" applyAlignment="1">
      <alignment horizontal="center"/>
    </xf>
    <xf numFmtId="1" fontId="8" fillId="0" borderId="24" xfId="0" applyNumberFormat="1" applyFont="1" applyBorder="1" applyAlignment="1">
      <alignment horizontal="center"/>
    </xf>
    <xf numFmtId="1" fontId="8" fillId="0" borderId="12" xfId="0" applyNumberFormat="1" applyFont="1" applyBorder="1" applyAlignment="1">
      <alignment horizontal="center"/>
    </xf>
    <xf numFmtId="1" fontId="8" fillId="0" borderId="33" xfId="0" applyNumberFormat="1" applyFont="1" applyBorder="1" applyAlignment="1">
      <alignment horizontal="center"/>
    </xf>
    <xf numFmtId="1" fontId="8" fillId="0" borderId="12" xfId="0" applyNumberFormat="1" applyFont="1" applyFill="1" applyBorder="1" applyAlignment="1">
      <alignment horizontal="center"/>
    </xf>
    <xf numFmtId="1" fontId="0" fillId="0" borderId="12" xfId="0" applyNumberFormat="1" applyBorder="1" applyAlignment="1">
      <alignment horizontal="center"/>
    </xf>
    <xf numFmtId="1" fontId="0" fillId="0" borderId="22" xfId="0" applyNumberFormat="1" applyBorder="1" applyAlignment="1">
      <alignment horizontal="center"/>
    </xf>
    <xf numFmtId="0" fontId="11" fillId="0" borderId="0" xfId="0" applyFont="1"/>
    <xf numFmtId="49" fontId="8" fillId="0" borderId="39" xfId="0" applyNumberFormat="1" applyFont="1" applyBorder="1" applyAlignment="1">
      <alignment horizontal="center"/>
    </xf>
    <xf numFmtId="0" fontId="8" fillId="0" borderId="0" xfId="0" applyFont="1" applyBorder="1" applyAlignment="1">
      <alignment horizontal="center"/>
    </xf>
    <xf numFmtId="49" fontId="8" fillId="0" borderId="0" xfId="0" applyNumberFormat="1" applyFont="1" applyFill="1" applyBorder="1" applyAlignment="1">
      <alignment horizontal="center"/>
    </xf>
    <xf numFmtId="49" fontId="8" fillId="0" borderId="37" xfId="0" applyNumberFormat="1" applyFont="1" applyBorder="1" applyAlignment="1">
      <alignment horizontal="center"/>
    </xf>
    <xf numFmtId="49" fontId="0" fillId="0" borderId="1" xfId="0" applyNumberFormat="1" applyFill="1" applyBorder="1" applyAlignment="1">
      <alignment horizontal="center"/>
    </xf>
    <xf numFmtId="49" fontId="0" fillId="0" borderId="37" xfId="0" applyNumberFormat="1" applyBorder="1" applyAlignment="1">
      <alignment horizontal="center"/>
    </xf>
    <xf numFmtId="0" fontId="19" fillId="2" borderId="5" xfId="0" applyFont="1" applyFill="1" applyBorder="1" applyAlignment="1">
      <alignment vertical="center"/>
    </xf>
    <xf numFmtId="49" fontId="9" fillId="0" borderId="29" xfId="0" applyNumberFormat="1" applyFont="1" applyBorder="1" applyAlignment="1">
      <alignment horizontal="center"/>
    </xf>
    <xf numFmtId="49" fontId="9" fillId="0" borderId="30" xfId="0" applyNumberFormat="1" applyFont="1" applyBorder="1" applyAlignment="1">
      <alignment horizontal="center"/>
    </xf>
    <xf numFmtId="49" fontId="8" fillId="0" borderId="37" xfId="0" applyNumberFormat="1" applyFont="1" applyFill="1" applyBorder="1" applyAlignment="1">
      <alignment horizontal="center"/>
    </xf>
    <xf numFmtId="49" fontId="8" fillId="0" borderId="40" xfId="0" applyNumberFormat="1" applyFont="1" applyBorder="1" applyAlignment="1">
      <alignment horizontal="center"/>
    </xf>
    <xf numFmtId="49" fontId="8" fillId="0" borderId="40" xfId="0" applyNumberFormat="1" applyFont="1" applyFill="1" applyBorder="1" applyAlignment="1">
      <alignment horizontal="center"/>
    </xf>
    <xf numFmtId="1" fontId="0" fillId="0" borderId="11" xfId="0" applyNumberFormat="1" applyFill="1" applyBorder="1" applyAlignment="1">
      <alignment horizontal="center"/>
    </xf>
    <xf numFmtId="1" fontId="0" fillId="0" borderId="11" xfId="0" applyNumberFormat="1" applyBorder="1" applyAlignment="1">
      <alignment horizontal="center"/>
    </xf>
    <xf numFmtId="0" fontId="19" fillId="0" borderId="0" xfId="0" applyFont="1" applyFill="1" applyBorder="1" applyAlignment="1">
      <alignment vertical="center"/>
    </xf>
    <xf numFmtId="0" fontId="0" fillId="0" borderId="0" xfId="0" applyFill="1" applyBorder="1"/>
    <xf numFmtId="0" fontId="8" fillId="0" borderId="0" xfId="0" applyFont="1" applyFill="1" applyBorder="1" applyAlignment="1">
      <alignment horizontal="center"/>
    </xf>
    <xf numFmtId="1" fontId="0" fillId="0" borderId="12" xfId="0" applyNumberFormat="1" applyFill="1" applyBorder="1" applyAlignment="1">
      <alignment horizontal="center"/>
    </xf>
    <xf numFmtId="0" fontId="8" fillId="0" borderId="37" xfId="0" applyFont="1" applyBorder="1" applyAlignment="1">
      <alignment horizontal="center"/>
    </xf>
    <xf numFmtId="0" fontId="19" fillId="0" borderId="0" xfId="0" applyFont="1" applyFill="1" applyBorder="1" applyAlignment="1">
      <alignment horizontal="left" vertical="center"/>
    </xf>
    <xf numFmtId="0" fontId="0" fillId="0" borderId="0" xfId="0" applyFill="1" applyAlignment="1">
      <alignment vertical="center"/>
    </xf>
    <xf numFmtId="0" fontId="19" fillId="0" borderId="41" xfId="0" applyFont="1" applyFill="1" applyBorder="1" applyAlignment="1">
      <alignment horizontal="left" vertical="center"/>
    </xf>
    <xf numFmtId="0" fontId="19" fillId="0" borderId="13" xfId="0" applyFont="1" applyFill="1" applyBorder="1" applyAlignment="1">
      <alignment horizontal="left" vertical="center"/>
    </xf>
    <xf numFmtId="49" fontId="9" fillId="0" borderId="31" xfId="0" applyNumberFormat="1" applyFont="1" applyBorder="1" applyAlignment="1">
      <alignment horizontal="center"/>
    </xf>
    <xf numFmtId="49" fontId="9" fillId="0" borderId="23" xfId="0" applyNumberFormat="1" applyFont="1" applyFill="1" applyBorder="1" applyAlignment="1">
      <alignment horizontal="center"/>
    </xf>
    <xf numFmtId="1" fontId="9" fillId="0" borderId="13" xfId="0" applyNumberFormat="1" applyFont="1" applyBorder="1" applyAlignment="1">
      <alignment horizontal="center"/>
    </xf>
    <xf numFmtId="49" fontId="9" fillId="0" borderId="38" xfId="0" applyNumberFormat="1" applyFont="1" applyBorder="1" applyAlignment="1">
      <alignment horizontal="center"/>
    </xf>
    <xf numFmtId="49" fontId="9" fillId="0" borderId="13" xfId="0" applyNumberFormat="1" applyFont="1" applyBorder="1" applyAlignment="1">
      <alignment horizontal="center"/>
    </xf>
    <xf numFmtId="1" fontId="9" fillId="0" borderId="24" xfId="0" applyNumberFormat="1" applyFont="1" applyBorder="1" applyAlignment="1">
      <alignment horizontal="center"/>
    </xf>
    <xf numFmtId="49" fontId="9" fillId="0" borderId="23" xfId="0" applyNumberFormat="1" applyFont="1" applyBorder="1" applyAlignment="1">
      <alignment horizontal="center"/>
    </xf>
    <xf numFmtId="0" fontId="9" fillId="0" borderId="0" xfId="0" applyFont="1" applyAlignment="1">
      <alignment horizontal="center"/>
    </xf>
    <xf numFmtId="49" fontId="9" fillId="0" borderId="7" xfId="0" applyNumberFormat="1" applyFont="1" applyBorder="1" applyAlignment="1">
      <alignment horizontal="center"/>
    </xf>
    <xf numFmtId="49" fontId="9" fillId="0" borderId="1" xfId="0" applyNumberFormat="1" applyFont="1" applyFill="1" applyBorder="1" applyAlignment="1">
      <alignment horizontal="center"/>
    </xf>
    <xf numFmtId="1" fontId="9" fillId="0" borderId="11" xfId="0" applyNumberFormat="1" applyFont="1" applyFill="1" applyBorder="1" applyAlignment="1">
      <alignment horizontal="center"/>
    </xf>
    <xf numFmtId="0" fontId="9" fillId="0" borderId="37" xfId="0" applyNumberFormat="1" applyFont="1" applyBorder="1" applyAlignment="1">
      <alignment horizontal="center"/>
    </xf>
    <xf numFmtId="1" fontId="9" fillId="0" borderId="11" xfId="0" applyNumberFormat="1" applyFont="1" applyBorder="1" applyAlignment="1">
      <alignment horizontal="center"/>
    </xf>
    <xf numFmtId="49" fontId="9" fillId="0" borderId="11" xfId="0" applyNumberFormat="1" applyFont="1" applyBorder="1" applyAlignment="1">
      <alignment horizontal="center"/>
    </xf>
    <xf numFmtId="1" fontId="9" fillId="0" borderId="12" xfId="0" applyNumberFormat="1" applyFont="1" applyBorder="1" applyAlignment="1">
      <alignment horizontal="center"/>
    </xf>
    <xf numFmtId="49" fontId="9" fillId="0" borderId="10" xfId="0" applyNumberFormat="1" applyFont="1" applyBorder="1" applyAlignment="1">
      <alignment horizontal="center"/>
    </xf>
    <xf numFmtId="0" fontId="9" fillId="0" borderId="0" xfId="0" applyFont="1"/>
    <xf numFmtId="49" fontId="9" fillId="0" borderId="27" xfId="0" applyNumberFormat="1" applyFont="1" applyFill="1" applyBorder="1" applyAlignment="1">
      <alignment horizontal="center"/>
    </xf>
    <xf numFmtId="1" fontId="9" fillId="0" borderId="22" xfId="0" applyNumberFormat="1" applyFont="1" applyFill="1" applyBorder="1" applyAlignment="1">
      <alignment horizontal="center"/>
    </xf>
    <xf numFmtId="1" fontId="9" fillId="0" borderId="22" xfId="0" applyNumberFormat="1" applyFont="1" applyBorder="1" applyAlignment="1">
      <alignment horizontal="center"/>
    </xf>
    <xf numFmtId="49" fontId="9" fillId="0" borderId="19" xfId="0" applyNumberFormat="1" applyFont="1" applyFill="1" applyBorder="1" applyAlignment="1">
      <alignment horizontal="center"/>
    </xf>
    <xf numFmtId="49" fontId="9" fillId="0" borderId="7" xfId="0" applyNumberFormat="1" applyFont="1" applyBorder="1" applyAlignment="1"/>
    <xf numFmtId="49" fontId="9" fillId="0" borderId="31" xfId="0" applyNumberFormat="1" applyFont="1" applyFill="1" applyBorder="1" applyAlignment="1">
      <alignment horizontal="center"/>
    </xf>
    <xf numFmtId="1" fontId="9" fillId="0" borderId="13" xfId="0" applyNumberFormat="1" applyFont="1" applyFill="1" applyBorder="1" applyAlignment="1">
      <alignment horizontal="center"/>
    </xf>
    <xf numFmtId="49" fontId="9" fillId="0" borderId="38" xfId="0" applyNumberFormat="1" applyFont="1" applyFill="1" applyBorder="1" applyAlignment="1">
      <alignment horizontal="center"/>
    </xf>
    <xf numFmtId="49" fontId="9" fillId="0" borderId="13" xfId="0" applyNumberFormat="1" applyFont="1" applyFill="1" applyBorder="1" applyAlignment="1">
      <alignment horizontal="center"/>
    </xf>
    <xf numFmtId="1" fontId="9" fillId="0" borderId="24" xfId="0" applyNumberFormat="1" applyFont="1" applyFill="1" applyBorder="1" applyAlignment="1">
      <alignment horizontal="center"/>
    </xf>
    <xf numFmtId="49" fontId="9" fillId="0" borderId="7" xfId="0" applyNumberFormat="1" applyFont="1" applyFill="1" applyBorder="1" applyAlignment="1">
      <alignment horizontal="center"/>
    </xf>
    <xf numFmtId="0" fontId="9" fillId="0" borderId="11" xfId="0" applyNumberFormat="1" applyFont="1" applyFill="1" applyBorder="1" applyAlignment="1">
      <alignment horizontal="center"/>
    </xf>
    <xf numFmtId="0" fontId="9" fillId="0" borderId="37" xfId="0" applyNumberFormat="1" applyFont="1" applyFill="1" applyBorder="1" applyAlignment="1">
      <alignment horizontal="center"/>
    </xf>
    <xf numFmtId="49" fontId="9" fillId="0" borderId="11" xfId="0" applyNumberFormat="1" applyFont="1" applyFill="1" applyBorder="1" applyAlignment="1">
      <alignment horizontal="center"/>
    </xf>
    <xf numFmtId="1" fontId="9" fillId="0" borderId="12" xfId="0" applyNumberFormat="1" applyFont="1" applyFill="1" applyBorder="1" applyAlignment="1">
      <alignment horizontal="center"/>
    </xf>
    <xf numFmtId="49" fontId="9" fillId="0" borderId="10" xfId="0" applyNumberFormat="1" applyFont="1" applyFill="1" applyBorder="1" applyAlignment="1">
      <alignment horizontal="center"/>
    </xf>
    <xf numFmtId="49" fontId="9" fillId="0" borderId="30" xfId="0" applyNumberFormat="1" applyFont="1" applyFill="1" applyBorder="1" applyAlignment="1">
      <alignment horizontal="center"/>
    </xf>
    <xf numFmtId="0" fontId="9" fillId="0" borderId="39" xfId="0" applyFont="1" applyBorder="1" applyAlignment="1">
      <alignment horizontal="center"/>
    </xf>
    <xf numFmtId="0" fontId="9" fillId="0" borderId="11" xfId="0" applyFont="1" applyBorder="1" applyAlignment="1">
      <alignment horizontal="center"/>
    </xf>
    <xf numFmtId="49" fontId="9" fillId="0" borderId="39" xfId="0" applyNumberFormat="1" applyFont="1" applyBorder="1" applyAlignment="1">
      <alignment horizontal="center"/>
    </xf>
    <xf numFmtId="49" fontId="9" fillId="0" borderId="32" xfId="0" applyNumberFormat="1" applyFont="1" applyBorder="1" applyAlignment="1">
      <alignment horizontal="center"/>
    </xf>
    <xf numFmtId="1" fontId="9" fillId="0" borderId="33" xfId="0" applyNumberFormat="1" applyFont="1" applyBorder="1" applyAlignment="1">
      <alignment horizontal="center"/>
    </xf>
    <xf numFmtId="49" fontId="9" fillId="0" borderId="11" xfId="0" applyNumberFormat="1" applyFont="1" applyFill="1" applyBorder="1" applyAlignment="1"/>
    <xf numFmtId="0" fontId="7" fillId="0" borderId="25" xfId="0" applyNumberFormat="1" applyFont="1" applyBorder="1" applyAlignment="1">
      <alignment horizontal="left"/>
    </xf>
    <xf numFmtId="0" fontId="8" fillId="0" borderId="0" xfId="0" quotePrefix="1" applyFont="1"/>
    <xf numFmtId="49" fontId="9" fillId="0" borderId="0" xfId="0" applyNumberFormat="1" applyFont="1" applyFill="1" applyBorder="1" applyAlignment="1">
      <alignment horizontal="center"/>
    </xf>
    <xf numFmtId="0" fontId="19" fillId="2" borderId="5" xfId="0" applyFont="1" applyFill="1" applyBorder="1" applyAlignment="1">
      <alignment vertical="center"/>
    </xf>
    <xf numFmtId="49" fontId="9" fillId="0" borderId="37" xfId="0" applyNumberFormat="1" applyFont="1" applyBorder="1" applyAlignment="1">
      <alignment horizontal="center"/>
    </xf>
    <xf numFmtId="0" fontId="9" fillId="0" borderId="0" xfId="0" applyFont="1" applyFill="1" applyBorder="1" applyAlignment="1">
      <alignment horizontal="center"/>
    </xf>
    <xf numFmtId="0" fontId="9" fillId="0" borderId="0" xfId="0" applyFont="1" applyFill="1" applyBorder="1"/>
    <xf numFmtId="49" fontId="9" fillId="0" borderId="13" xfId="0" applyNumberFormat="1" applyFont="1" applyFill="1" applyBorder="1" applyAlignment="1"/>
    <xf numFmtId="49" fontId="0" fillId="0" borderId="10" xfId="0" applyNumberFormat="1" applyBorder="1" applyAlignment="1"/>
    <xf numFmtId="49" fontId="0" fillId="0" borderId="11" xfId="0" applyNumberFormat="1" applyBorder="1" applyAlignment="1"/>
    <xf numFmtId="49" fontId="0" fillId="0" borderId="12" xfId="0" applyNumberFormat="1" applyBorder="1" applyAlignment="1"/>
    <xf numFmtId="0" fontId="0" fillId="0" borderId="12" xfId="0" applyNumberFormat="1" applyFill="1" applyBorder="1" applyAlignment="1">
      <alignment horizontal="center"/>
    </xf>
    <xf numFmtId="0" fontId="7" fillId="0" borderId="56" xfId="0" applyNumberFormat="1" applyFont="1" applyBorder="1" applyAlignment="1">
      <alignment horizontal="center"/>
    </xf>
    <xf numFmtId="0" fontId="7" fillId="0" borderId="15" xfId="0" applyNumberFormat="1" applyFont="1" applyBorder="1" applyAlignment="1">
      <alignment horizontal="center"/>
    </xf>
    <xf numFmtId="0" fontId="7" fillId="0" borderId="57" xfId="0" applyNumberFormat="1" applyFont="1" applyBorder="1" applyAlignment="1">
      <alignment horizontal="center"/>
    </xf>
    <xf numFmtId="0" fontId="7" fillId="0" borderId="49" xfId="0" applyFont="1" applyBorder="1" applyAlignment="1">
      <alignment horizontal="center" vertical="center"/>
    </xf>
    <xf numFmtId="0" fontId="7" fillId="0" borderId="18" xfId="0" applyFont="1" applyBorder="1" applyAlignment="1">
      <alignment horizontal="center" vertical="center"/>
    </xf>
    <xf numFmtId="0" fontId="7" fillId="0" borderId="50" xfId="0" applyFont="1" applyBorder="1" applyAlignment="1">
      <alignment horizontal="center" vertical="center"/>
    </xf>
    <xf numFmtId="0" fontId="7" fillId="0" borderId="29" xfId="0" applyFont="1" applyBorder="1" applyAlignment="1">
      <alignment horizontal="center" vertical="center"/>
    </xf>
    <xf numFmtId="0" fontId="7" fillId="0" borderId="20" xfId="0" applyFont="1" applyBorder="1" applyAlignment="1">
      <alignment horizontal="center" vertical="center"/>
    </xf>
    <xf numFmtId="0" fontId="7" fillId="0" borderId="46" xfId="0" applyFont="1" applyBorder="1" applyAlignment="1">
      <alignment horizontal="center" vertical="center"/>
    </xf>
    <xf numFmtId="0" fontId="11" fillId="0" borderId="20" xfId="0" applyFont="1" applyBorder="1" applyAlignment="1">
      <alignment horizontal="left"/>
    </xf>
    <xf numFmtId="0" fontId="11" fillId="0" borderId="13" xfId="0" applyFont="1" applyBorder="1" applyAlignment="1">
      <alignment horizontal="center"/>
    </xf>
    <xf numFmtId="0" fontId="11" fillId="0" borderId="22" xfId="0" applyFont="1" applyBorder="1" applyAlignment="1">
      <alignment horizontal="center"/>
    </xf>
    <xf numFmtId="0" fontId="11" fillId="0" borderId="38" xfId="0" applyFont="1" applyBorder="1" applyAlignment="1">
      <alignment horizontal="center"/>
    </xf>
    <xf numFmtId="0" fontId="11" fillId="0" borderId="19" xfId="0" applyFont="1" applyBorder="1" applyAlignment="1">
      <alignment horizontal="center"/>
    </xf>
    <xf numFmtId="0" fontId="11" fillId="0" borderId="47" xfId="0" applyFont="1" applyBorder="1" applyAlignment="1">
      <alignment horizontal="center"/>
    </xf>
    <xf numFmtId="0" fontId="11" fillId="0" borderId="29" xfId="0" applyFont="1" applyBorder="1" applyAlignment="1">
      <alignment horizontal="center"/>
    </xf>
    <xf numFmtId="0" fontId="11" fillId="0" borderId="20" xfId="0" applyFont="1" applyBorder="1" applyAlignment="1">
      <alignment horizontal="center"/>
    </xf>
    <xf numFmtId="0" fontId="11" fillId="0" borderId="46" xfId="0" applyFont="1" applyBorder="1" applyAlignment="1">
      <alignment horizontal="center"/>
    </xf>
    <xf numFmtId="0" fontId="6" fillId="0" borderId="3" xfId="1" applyFont="1" applyBorder="1" applyAlignment="1">
      <alignment horizontal="center"/>
    </xf>
    <xf numFmtId="0" fontId="6" fillId="0" borderId="5" xfId="1" applyFont="1" applyBorder="1" applyAlignment="1">
      <alignment horizontal="center"/>
    </xf>
    <xf numFmtId="0" fontId="6" fillId="0" borderId="17" xfId="1" applyFont="1" applyBorder="1" applyAlignment="1">
      <alignment horizontal="center"/>
    </xf>
    <xf numFmtId="0" fontId="6" fillId="0" borderId="20" xfId="0" applyFont="1" applyBorder="1" applyAlignment="1">
      <alignment horizontal="left"/>
    </xf>
    <xf numFmtId="0" fontId="7" fillId="0" borderId="3" xfId="1" applyFont="1" applyBorder="1" applyAlignment="1">
      <alignment horizontal="center"/>
    </xf>
    <xf numFmtId="0" fontId="7" fillId="0" borderId="17" xfId="1" applyFont="1" applyBorder="1" applyAlignment="1">
      <alignment horizontal="center"/>
    </xf>
    <xf numFmtId="49" fontId="11" fillId="0" borderId="13" xfId="0" applyNumberFormat="1" applyFont="1" applyBorder="1" applyAlignment="1">
      <alignment horizontal="center"/>
    </xf>
    <xf numFmtId="49" fontId="11" fillId="0" borderId="22" xfId="0" applyNumberFormat="1" applyFont="1" applyBorder="1" applyAlignment="1">
      <alignment horizontal="center"/>
    </xf>
    <xf numFmtId="49" fontId="11" fillId="0" borderId="38" xfId="0" applyNumberFormat="1" applyFont="1" applyBorder="1" applyAlignment="1">
      <alignment horizontal="center"/>
    </xf>
    <xf numFmtId="49" fontId="11" fillId="0" borderId="19" xfId="0" applyNumberFormat="1" applyFont="1" applyBorder="1" applyAlignment="1">
      <alignment horizontal="center"/>
    </xf>
    <xf numFmtId="49" fontId="11" fillId="0" borderId="47" xfId="0" applyNumberFormat="1" applyFont="1" applyBorder="1" applyAlignment="1">
      <alignment horizontal="center"/>
    </xf>
    <xf numFmtId="49" fontId="11" fillId="0" borderId="29" xfId="0" applyNumberFormat="1" applyFont="1" applyBorder="1" applyAlignment="1">
      <alignment horizontal="center"/>
    </xf>
    <xf numFmtId="49" fontId="11" fillId="0" borderId="20" xfId="0" applyNumberFormat="1" applyFont="1" applyBorder="1" applyAlignment="1">
      <alignment horizontal="center"/>
    </xf>
    <xf numFmtId="49" fontId="11" fillId="0" borderId="46" xfId="0" applyNumberFormat="1" applyFont="1" applyBorder="1" applyAlignment="1">
      <alignment horizontal="center"/>
    </xf>
    <xf numFmtId="0" fontId="6" fillId="0" borderId="5" xfId="0" applyFont="1" applyBorder="1" applyAlignment="1">
      <alignment horizontal="left"/>
    </xf>
    <xf numFmtId="49" fontId="6" fillId="0" borderId="3" xfId="1" applyNumberFormat="1" applyFont="1" applyBorder="1" applyAlignment="1">
      <alignment horizontal="center"/>
    </xf>
    <xf numFmtId="49" fontId="6" fillId="0" borderId="17" xfId="1" applyNumberFormat="1" applyFont="1" applyBorder="1" applyAlignment="1">
      <alignment horizontal="center"/>
    </xf>
    <xf numFmtId="0" fontId="6" fillId="0" borderId="13" xfId="0" applyFont="1" applyBorder="1" applyAlignment="1">
      <alignment horizontal="center"/>
    </xf>
    <xf numFmtId="0" fontId="6" fillId="0" borderId="22" xfId="0" applyFont="1" applyBorder="1" applyAlignment="1">
      <alignment horizontal="center"/>
    </xf>
    <xf numFmtId="0" fontId="6" fillId="0" borderId="38" xfId="0" applyFont="1" applyBorder="1" applyAlignment="1">
      <alignment horizontal="center"/>
    </xf>
    <xf numFmtId="0" fontId="6" fillId="0" borderId="19" xfId="0" applyFont="1" applyBorder="1" applyAlignment="1">
      <alignment horizontal="center"/>
    </xf>
    <xf numFmtId="0" fontId="6" fillId="0" borderId="47" xfId="0" applyFont="1" applyBorder="1" applyAlignment="1">
      <alignment horizontal="center"/>
    </xf>
    <xf numFmtId="0" fontId="6" fillId="0" borderId="29" xfId="0" applyFont="1" applyBorder="1" applyAlignment="1">
      <alignment horizontal="center"/>
    </xf>
    <xf numFmtId="0" fontId="6" fillId="0" borderId="20" xfId="0" applyFont="1" applyBorder="1" applyAlignment="1">
      <alignment horizontal="center"/>
    </xf>
    <xf numFmtId="0" fontId="6" fillId="0" borderId="46" xfId="0" applyFont="1" applyBorder="1" applyAlignment="1">
      <alignment horizontal="center"/>
    </xf>
    <xf numFmtId="0" fontId="11" fillId="0" borderId="1" xfId="0" applyNumberFormat="1" applyFont="1" applyBorder="1" applyAlignment="1">
      <alignment horizontal="left"/>
    </xf>
    <xf numFmtId="0" fontId="11" fillId="0" borderId="0" xfId="0" applyNumberFormat="1" applyFont="1" applyBorder="1" applyAlignment="1">
      <alignment horizontal="left"/>
    </xf>
    <xf numFmtId="49" fontId="11" fillId="0" borderId="20" xfId="0" applyNumberFormat="1" applyFont="1" applyBorder="1" applyAlignment="1">
      <alignment horizontal="left"/>
    </xf>
    <xf numFmtId="0" fontId="11" fillId="0" borderId="35" xfId="0" applyFont="1" applyBorder="1" applyAlignment="1">
      <alignment horizontal="center"/>
    </xf>
    <xf numFmtId="0" fontId="11" fillId="0" borderId="43" xfId="0" applyFont="1" applyBorder="1" applyAlignment="1">
      <alignment horizontal="center"/>
    </xf>
    <xf numFmtId="0" fontId="11" fillId="0" borderId="2" xfId="0" applyFont="1" applyBorder="1" applyAlignment="1">
      <alignment horizontal="center"/>
    </xf>
    <xf numFmtId="0" fontId="11" fillId="0" borderId="42" xfId="0" applyFont="1" applyBorder="1" applyAlignment="1">
      <alignment horizontal="center"/>
    </xf>
    <xf numFmtId="0" fontId="8" fillId="0" borderId="53" xfId="0" applyFont="1" applyBorder="1" applyAlignment="1">
      <alignment horizontal="center"/>
    </xf>
    <xf numFmtId="0" fontId="8" fillId="0" borderId="54" xfId="0" applyFont="1" applyBorder="1" applyAlignment="1">
      <alignment horizontal="center"/>
    </xf>
    <xf numFmtId="0" fontId="8" fillId="0" borderId="14" xfId="0" applyFont="1" applyBorder="1" applyAlignment="1">
      <alignment horizontal="center"/>
    </xf>
    <xf numFmtId="0" fontId="0" fillId="0" borderId="54" xfId="0" applyBorder="1" applyAlignment="1">
      <alignment horizontal="center"/>
    </xf>
    <xf numFmtId="0" fontId="8" fillId="0" borderId="16" xfId="0" applyFont="1" applyBorder="1" applyAlignment="1">
      <alignment horizontal="center"/>
    </xf>
    <xf numFmtId="0" fontId="0" fillId="0" borderId="55" xfId="0" applyBorder="1" applyAlignment="1">
      <alignment horizontal="center"/>
    </xf>
    <xf numFmtId="0" fontId="0" fillId="0" borderId="14" xfId="0" applyBorder="1" applyAlignment="1">
      <alignment horizontal="center"/>
    </xf>
    <xf numFmtId="0" fontId="2" fillId="0" borderId="25" xfId="0" applyFont="1" applyBorder="1" applyAlignment="1">
      <alignment horizontal="center" vertical="top" wrapText="1"/>
    </xf>
    <xf numFmtId="0" fontId="2" fillId="0" borderId="18" xfId="0" applyFont="1" applyBorder="1" applyAlignment="1">
      <alignment horizontal="center" vertical="top" wrapText="1"/>
    </xf>
    <xf numFmtId="0" fontId="2" fillId="0" borderId="50" xfId="0" applyFont="1" applyBorder="1" applyAlignment="1">
      <alignment horizontal="center" vertical="top" wrapText="1"/>
    </xf>
    <xf numFmtId="0" fontId="2" fillId="0" borderId="27" xfId="0" applyFont="1" applyBorder="1" applyAlignment="1">
      <alignment horizontal="center" vertical="top" wrapText="1"/>
    </xf>
    <xf numFmtId="0" fontId="2" fillId="0" borderId="20" xfId="0" applyFont="1" applyBorder="1" applyAlignment="1">
      <alignment horizontal="center" vertical="top" wrapText="1"/>
    </xf>
    <xf numFmtId="0" fontId="2" fillId="0" borderId="46" xfId="0" applyFont="1" applyBorder="1" applyAlignment="1">
      <alignment horizontal="center" vertical="top" wrapText="1"/>
    </xf>
    <xf numFmtId="0" fontId="3" fillId="0" borderId="51" xfId="0" applyFont="1" applyBorder="1" applyAlignment="1">
      <alignment horizontal="center" vertical="center" textRotation="180" wrapText="1"/>
    </xf>
    <xf numFmtId="0" fontId="3" fillId="0" borderId="32" xfId="0" applyFont="1" applyBorder="1" applyAlignment="1">
      <alignment horizontal="center" vertical="center" textRotation="180" wrapText="1"/>
    </xf>
    <xf numFmtId="0" fontId="8" fillId="0" borderId="25" xfId="0" applyFont="1" applyBorder="1" applyAlignment="1">
      <alignment horizontal="center"/>
    </xf>
    <xf numFmtId="0" fontId="8" fillId="0" borderId="9" xfId="0" applyFont="1" applyBorder="1" applyAlignment="1">
      <alignment horizontal="center"/>
    </xf>
    <xf numFmtId="0" fontId="8" fillId="0" borderId="49" xfId="0" applyFont="1" applyBorder="1" applyAlignment="1">
      <alignment horizontal="center"/>
    </xf>
    <xf numFmtId="0" fontId="0" fillId="0" borderId="49" xfId="0" applyBorder="1" applyAlignment="1">
      <alignment horizontal="center"/>
    </xf>
    <xf numFmtId="0" fontId="0" fillId="0" borderId="9" xfId="0" applyBorder="1" applyAlignment="1">
      <alignment horizontal="center"/>
    </xf>
    <xf numFmtId="0" fontId="4" fillId="0" borderId="49" xfId="0" applyFont="1" applyBorder="1" applyAlignment="1">
      <alignment horizontal="center" wrapText="1"/>
    </xf>
    <xf numFmtId="0" fontId="4" fillId="0" borderId="9" xfId="0" applyFont="1" applyBorder="1" applyAlignment="1">
      <alignment horizontal="center" wrapText="1"/>
    </xf>
    <xf numFmtId="0" fontId="8" fillId="0" borderId="50" xfId="0" applyFont="1" applyBorder="1" applyAlignment="1">
      <alignment horizontal="center"/>
    </xf>
    <xf numFmtId="49" fontId="8" fillId="0" borderId="8" xfId="0" applyNumberFormat="1" applyFont="1" applyBorder="1" applyAlignment="1">
      <alignment horizontal="center" wrapText="1"/>
    </xf>
    <xf numFmtId="49" fontId="0" fillId="0" borderId="52" xfId="0" applyNumberFormat="1" applyBorder="1" applyAlignment="1">
      <alignment horizontal="center" wrapText="1"/>
    </xf>
    <xf numFmtId="49" fontId="8" fillId="0" borderId="48" xfId="0" applyNumberFormat="1" applyFont="1" applyBorder="1" applyAlignment="1">
      <alignment horizontal="center" vertical="center" wrapText="1"/>
    </xf>
    <xf numFmtId="49" fontId="8" fillId="0" borderId="22" xfId="0" applyNumberFormat="1" applyFont="1" applyBorder="1" applyAlignment="1">
      <alignment horizontal="center"/>
    </xf>
    <xf numFmtId="49" fontId="4" fillId="0" borderId="49" xfId="0" applyNumberFormat="1" applyFont="1" applyBorder="1" applyAlignment="1">
      <alignment horizontal="center" vertical="center" wrapText="1"/>
    </xf>
    <xf numFmtId="49" fontId="4" fillId="0" borderId="50" xfId="0" applyNumberFormat="1" applyFont="1" applyBorder="1" applyAlignment="1">
      <alignment horizontal="center" wrapText="1"/>
    </xf>
    <xf numFmtId="49" fontId="4" fillId="0" borderId="29" xfId="0" applyNumberFormat="1" applyFont="1" applyBorder="1" applyAlignment="1">
      <alignment horizontal="center" wrapText="1"/>
    </xf>
    <xf numFmtId="49" fontId="4" fillId="0" borderId="46" xfId="0" applyNumberFormat="1" applyFont="1" applyBorder="1" applyAlignment="1">
      <alignment horizontal="center" wrapText="1"/>
    </xf>
    <xf numFmtId="49" fontId="8" fillId="0" borderId="28" xfId="0" applyNumberFormat="1" applyFont="1" applyBorder="1" applyAlignment="1">
      <alignment horizontal="center"/>
    </xf>
    <xf numFmtId="49" fontId="8" fillId="0" borderId="19" xfId="0" applyNumberFormat="1" applyFont="1" applyBorder="1" applyAlignment="1">
      <alignment horizontal="center"/>
    </xf>
    <xf numFmtId="49" fontId="8" fillId="0" borderId="38" xfId="0" applyNumberFormat="1" applyFont="1" applyBorder="1" applyAlignment="1">
      <alignment horizontal="center"/>
    </xf>
    <xf numFmtId="49" fontId="8" fillId="0" borderId="47" xfId="0" applyNumberFormat="1" applyFont="1" applyBorder="1" applyAlignment="1">
      <alignment horizontal="center"/>
    </xf>
    <xf numFmtId="49" fontId="8" fillId="0" borderId="1" xfId="0" applyNumberFormat="1" applyFont="1" applyBorder="1" applyAlignment="1">
      <alignment horizontal="center"/>
    </xf>
    <xf numFmtId="49" fontId="8" fillId="0" borderId="0" xfId="0" applyNumberFormat="1" applyFont="1" applyBorder="1" applyAlignment="1">
      <alignment horizontal="center"/>
    </xf>
    <xf numFmtId="49" fontId="8" fillId="0" borderId="40" xfId="0" applyNumberFormat="1" applyFont="1" applyBorder="1" applyAlignment="1">
      <alignment horizontal="center"/>
    </xf>
    <xf numFmtId="49" fontId="8" fillId="0" borderId="37" xfId="0" applyNumberFormat="1" applyFont="1" applyBorder="1" applyAlignment="1">
      <alignment horizontal="center"/>
    </xf>
    <xf numFmtId="49" fontId="8" fillId="0" borderId="1" xfId="0" applyNumberFormat="1" applyFont="1" applyFill="1" applyBorder="1" applyAlignment="1">
      <alignment horizontal="center"/>
    </xf>
    <xf numFmtId="49" fontId="8" fillId="0" borderId="0" xfId="0" applyNumberFormat="1" applyFont="1" applyFill="1" applyBorder="1" applyAlignment="1">
      <alignment horizontal="center"/>
    </xf>
    <xf numFmtId="49" fontId="8" fillId="0" borderId="40" xfId="0" applyNumberFormat="1" applyFont="1" applyFill="1" applyBorder="1" applyAlignment="1">
      <alignment horizontal="center"/>
    </xf>
    <xf numFmtId="49" fontId="8" fillId="0" borderId="37" xfId="0" applyNumberFormat="1" applyFont="1" applyFill="1" applyBorder="1" applyAlignment="1">
      <alignment horizontal="center"/>
    </xf>
    <xf numFmtId="49" fontId="8" fillId="0" borderId="29" xfId="0" applyNumberFormat="1" applyFont="1" applyBorder="1" applyAlignment="1">
      <alignment horizontal="center"/>
    </xf>
    <xf numFmtId="49" fontId="8" fillId="0" borderId="46" xfId="0" applyNumberFormat="1" applyFont="1" applyBorder="1" applyAlignment="1">
      <alignment horizontal="center"/>
    </xf>
    <xf numFmtId="49" fontId="16" fillId="0" borderId="28" xfId="0" applyNumberFormat="1" applyFont="1" applyBorder="1" applyAlignment="1">
      <alignment horizontal="left" indent="1"/>
    </xf>
    <xf numFmtId="49" fontId="16" fillId="0" borderId="19" xfId="0" applyNumberFormat="1" applyFont="1" applyBorder="1" applyAlignment="1">
      <alignment horizontal="left" indent="1"/>
    </xf>
    <xf numFmtId="49" fontId="16" fillId="0" borderId="47" xfId="0" applyNumberFormat="1" applyFont="1" applyBorder="1" applyAlignment="1">
      <alignment horizontal="left" indent="1"/>
    </xf>
    <xf numFmtId="49" fontId="8" fillId="0" borderId="38" xfId="0" applyNumberFormat="1" applyFont="1" applyFill="1" applyBorder="1" applyAlignment="1">
      <alignment horizontal="center"/>
    </xf>
    <xf numFmtId="49" fontId="8" fillId="0" borderId="47" xfId="0" applyNumberFormat="1" applyFont="1" applyFill="1" applyBorder="1" applyAlignment="1">
      <alignment horizontal="center"/>
    </xf>
    <xf numFmtId="49" fontId="8" fillId="0" borderId="27" xfId="0" applyNumberFormat="1" applyFont="1" applyBorder="1" applyAlignment="1">
      <alignment horizontal="center"/>
    </xf>
    <xf numFmtId="49" fontId="8" fillId="0" borderId="20" xfId="0" applyNumberFormat="1" applyFont="1" applyBorder="1" applyAlignment="1">
      <alignment horizontal="center"/>
    </xf>
    <xf numFmtId="49" fontId="16" fillId="0" borderId="28" xfId="0" applyNumberFormat="1" applyFont="1" applyBorder="1" applyAlignment="1">
      <alignment horizontal="left" vertical="top" indent="1"/>
    </xf>
    <xf numFmtId="49" fontId="16" fillId="0" borderId="19" xfId="0" applyNumberFormat="1" applyFont="1" applyBorder="1" applyAlignment="1">
      <alignment horizontal="left" vertical="top" indent="1"/>
    </xf>
    <xf numFmtId="49" fontId="16" fillId="0" borderId="47" xfId="0" applyNumberFormat="1" applyFont="1" applyBorder="1" applyAlignment="1">
      <alignment horizontal="left" vertical="top" indent="1"/>
    </xf>
    <xf numFmtId="49" fontId="16" fillId="0" borderId="1" xfId="0" applyNumberFormat="1" applyFont="1" applyBorder="1" applyAlignment="1">
      <alignment horizontal="center" vertical="top"/>
    </xf>
    <xf numFmtId="49" fontId="16" fillId="0" borderId="0" xfId="0" applyNumberFormat="1" applyFont="1" applyBorder="1" applyAlignment="1">
      <alignment horizontal="center" vertical="top"/>
    </xf>
    <xf numFmtId="49" fontId="16" fillId="0" borderId="40" xfId="0" applyNumberFormat="1" applyFont="1" applyBorder="1" applyAlignment="1">
      <alignment horizontal="center" vertical="top"/>
    </xf>
    <xf numFmtId="49" fontId="8" fillId="0" borderId="21" xfId="0" applyNumberFormat="1" applyFont="1" applyBorder="1" applyAlignment="1">
      <alignment horizontal="center"/>
    </xf>
    <xf numFmtId="49" fontId="8" fillId="0" borderId="2" xfId="0" applyNumberFormat="1" applyFont="1" applyBorder="1" applyAlignment="1">
      <alignment horizontal="center"/>
    </xf>
    <xf numFmtId="49" fontId="8" fillId="0" borderId="42" xfId="0" applyNumberFormat="1" applyFont="1" applyBorder="1" applyAlignment="1">
      <alignment horizontal="center"/>
    </xf>
    <xf numFmtId="49" fontId="8" fillId="0" borderId="43" xfId="0" applyNumberFormat="1" applyFont="1" applyBorder="1" applyAlignment="1">
      <alignment horizontal="center"/>
    </xf>
    <xf numFmtId="49" fontId="8" fillId="0" borderId="0" xfId="0" applyNumberFormat="1" applyFont="1" applyAlignment="1">
      <alignment horizontal="right" indent="1"/>
    </xf>
    <xf numFmtId="49" fontId="0" fillId="0" borderId="0" xfId="0" applyNumberFormat="1" applyAlignment="1">
      <alignment horizontal="right" indent="1"/>
    </xf>
    <xf numFmtId="164" fontId="0" fillId="0" borderId="0" xfId="0" applyNumberFormat="1" applyAlignment="1">
      <alignment horizontal="right" indent="1"/>
    </xf>
    <xf numFmtId="0" fontId="19" fillId="2" borderId="44" xfId="0" applyFont="1" applyFill="1" applyBorder="1" applyAlignment="1">
      <alignment horizontal="left" vertical="center" indent="1"/>
    </xf>
    <xf numFmtId="0" fontId="19" fillId="2" borderId="5" xfId="0" applyFont="1" applyFill="1" applyBorder="1" applyAlignment="1">
      <alignment horizontal="left" vertical="center" indent="1"/>
    </xf>
    <xf numFmtId="0" fontId="19" fillId="2" borderId="45" xfId="0" applyFont="1" applyFill="1" applyBorder="1" applyAlignment="1">
      <alignment horizontal="left" vertical="center" indent="1"/>
    </xf>
    <xf numFmtId="0" fontId="19" fillId="2" borderId="44" xfId="0" applyFont="1" applyFill="1" applyBorder="1" applyAlignment="1">
      <alignment vertical="center"/>
    </xf>
    <xf numFmtId="0" fontId="19" fillId="2" borderId="5" xfId="0" applyFont="1" applyFill="1" applyBorder="1" applyAlignment="1">
      <alignment vertical="center"/>
    </xf>
    <xf numFmtId="0" fontId="19" fillId="2" borderId="45" xfId="0" applyFont="1" applyFill="1" applyBorder="1" applyAlignment="1">
      <alignment vertical="center"/>
    </xf>
    <xf numFmtId="49" fontId="9" fillId="0" borderId="1" xfId="0" applyNumberFormat="1" applyFont="1" applyFill="1" applyBorder="1" applyAlignment="1">
      <alignment horizontal="center"/>
    </xf>
    <xf numFmtId="49" fontId="9" fillId="0" borderId="0" xfId="0" applyNumberFormat="1" applyFont="1" applyFill="1" applyBorder="1" applyAlignment="1">
      <alignment horizontal="center"/>
    </xf>
    <xf numFmtId="49" fontId="9" fillId="0" borderId="40" xfId="0" applyNumberFormat="1" applyFont="1" applyFill="1" applyBorder="1" applyAlignment="1">
      <alignment horizontal="center"/>
    </xf>
    <xf numFmtId="49" fontId="16" fillId="0" borderId="1" xfId="0" applyNumberFormat="1" applyFont="1" applyBorder="1" applyAlignment="1">
      <alignment horizontal="left" indent="1"/>
    </xf>
    <xf numFmtId="49" fontId="16" fillId="0" borderId="0" xfId="0" applyNumberFormat="1" applyFont="1" applyBorder="1" applyAlignment="1">
      <alignment horizontal="left" indent="1"/>
    </xf>
    <xf numFmtId="49" fontId="16" fillId="0" borderId="40" xfId="0" applyNumberFormat="1" applyFont="1" applyBorder="1" applyAlignment="1">
      <alignment horizontal="left" indent="1"/>
    </xf>
    <xf numFmtId="0" fontId="9" fillId="0" borderId="1" xfId="0" applyFont="1" applyBorder="1" applyAlignment="1">
      <alignment horizontal="center"/>
    </xf>
    <xf numFmtId="0" fontId="9" fillId="0" borderId="0" xfId="0" applyFont="1" applyBorder="1" applyAlignment="1">
      <alignment horizontal="center"/>
    </xf>
    <xf numFmtId="0" fontId="9" fillId="0" borderId="40" xfId="0" applyFont="1" applyBorder="1" applyAlignment="1">
      <alignment horizontal="center"/>
    </xf>
    <xf numFmtId="49" fontId="9" fillId="0" borderId="27" xfId="0" applyNumberFormat="1" applyFont="1" applyBorder="1" applyAlignment="1">
      <alignment horizontal="center"/>
    </xf>
    <xf numFmtId="49" fontId="9" fillId="0" borderId="20" xfId="0" applyNumberFormat="1" applyFont="1" applyBorder="1" applyAlignment="1">
      <alignment horizontal="center"/>
    </xf>
    <xf numFmtId="49" fontId="9" fillId="0" borderId="46" xfId="0" applyNumberFormat="1" applyFont="1" applyBorder="1" applyAlignment="1">
      <alignment horizontal="center"/>
    </xf>
    <xf numFmtId="49" fontId="9" fillId="0" borderId="1" xfId="0" applyNumberFormat="1" applyFont="1" applyBorder="1" applyAlignment="1">
      <alignment horizontal="center"/>
    </xf>
    <xf numFmtId="49" fontId="9" fillId="0" borderId="0" xfId="0" applyNumberFormat="1" applyFont="1" applyBorder="1" applyAlignment="1">
      <alignment horizontal="center"/>
    </xf>
    <xf numFmtId="49" fontId="9" fillId="0" borderId="40" xfId="0" applyNumberFormat="1" applyFont="1" applyBorder="1" applyAlignment="1">
      <alignment horizontal="center"/>
    </xf>
    <xf numFmtId="0" fontId="19" fillId="2" borderId="44" xfId="0" applyFont="1" applyFill="1" applyBorder="1" applyAlignment="1">
      <alignment horizontal="left" vertical="center"/>
    </xf>
    <xf numFmtId="0" fontId="19" fillId="2" borderId="5" xfId="0" applyFont="1" applyFill="1" applyBorder="1" applyAlignment="1">
      <alignment horizontal="left" vertical="center"/>
    </xf>
    <xf numFmtId="49" fontId="9" fillId="0" borderId="28" xfId="0" applyNumberFormat="1" applyFont="1" applyBorder="1" applyAlignment="1">
      <alignment horizontal="center"/>
    </xf>
    <xf numFmtId="49" fontId="9" fillId="0" borderId="19" xfId="0" applyNumberFormat="1" applyFont="1" applyBorder="1" applyAlignment="1">
      <alignment horizontal="center"/>
    </xf>
    <xf numFmtId="49" fontId="4" fillId="0" borderId="48" xfId="0" applyNumberFormat="1" applyFont="1" applyBorder="1" applyAlignment="1">
      <alignment horizontal="center" vertical="center" wrapText="1"/>
    </xf>
    <xf numFmtId="49" fontId="4" fillId="0" borderId="22" xfId="0" applyNumberFormat="1" applyFont="1" applyBorder="1" applyAlignment="1">
      <alignment horizontal="center" vertical="center" wrapText="1"/>
    </xf>
    <xf numFmtId="0" fontId="6" fillId="0" borderId="20" xfId="1" applyFont="1" applyBorder="1" applyAlignment="1">
      <alignment horizontal="center"/>
    </xf>
    <xf numFmtId="0" fontId="0" fillId="0" borderId="20" xfId="0" applyBorder="1" applyAlignment="1">
      <alignment horizontal="left"/>
    </xf>
    <xf numFmtId="0" fontId="0" fillId="0" borderId="38" xfId="0" applyBorder="1" applyAlignment="1">
      <alignment horizontal="center"/>
    </xf>
    <xf numFmtId="0" fontId="0" fillId="0" borderId="19" xfId="0" applyBorder="1" applyAlignment="1">
      <alignment horizontal="center"/>
    </xf>
    <xf numFmtId="0" fontId="0" fillId="0" borderId="47" xfId="0" applyBorder="1" applyAlignment="1">
      <alignment horizontal="center"/>
    </xf>
    <xf numFmtId="0" fontId="0" fillId="0" borderId="43" xfId="0" applyBorder="1" applyAlignment="1">
      <alignment horizontal="center"/>
    </xf>
    <xf numFmtId="0" fontId="0" fillId="0" borderId="2" xfId="0" applyBorder="1" applyAlignment="1">
      <alignment horizontal="center"/>
    </xf>
    <xf numFmtId="0" fontId="0" fillId="0" borderId="42" xfId="0" applyBorder="1" applyAlignment="1">
      <alignment horizontal="center"/>
    </xf>
    <xf numFmtId="0" fontId="0" fillId="0" borderId="13" xfId="0" applyBorder="1" applyAlignment="1">
      <alignment horizontal="center"/>
    </xf>
    <xf numFmtId="0" fontId="0" fillId="0" borderId="35" xfId="0" applyBorder="1" applyAlignment="1">
      <alignment horizontal="center"/>
    </xf>
    <xf numFmtId="0" fontId="0" fillId="0" borderId="22" xfId="0" applyBorder="1" applyAlignment="1">
      <alignment horizontal="center"/>
    </xf>
    <xf numFmtId="0" fontId="0" fillId="0" borderId="29" xfId="0" applyBorder="1" applyAlignment="1">
      <alignment horizontal="center"/>
    </xf>
    <xf numFmtId="0" fontId="0" fillId="0" borderId="20" xfId="0" applyBorder="1" applyAlignment="1">
      <alignment horizontal="center"/>
    </xf>
    <xf numFmtId="0" fontId="0" fillId="0" borderId="46" xfId="0" applyBorder="1" applyAlignment="1">
      <alignment horizontal="center"/>
    </xf>
    <xf numFmtId="0" fontId="19" fillId="2" borderId="17" xfId="0" applyFont="1" applyFill="1" applyBorder="1" applyAlignment="1">
      <alignment horizontal="left" vertical="center"/>
    </xf>
    <xf numFmtId="49" fontId="15" fillId="0" borderId="28" xfId="0" applyNumberFormat="1" applyFont="1" applyBorder="1" applyAlignment="1">
      <alignment horizontal="center"/>
    </xf>
    <xf numFmtId="49" fontId="15" fillId="0" borderId="19" xfId="0" applyNumberFormat="1" applyFont="1" applyBorder="1" applyAlignment="1">
      <alignment horizontal="center"/>
    </xf>
    <xf numFmtId="49" fontId="15" fillId="0" borderId="47" xfId="0" applyNumberFormat="1" applyFont="1" applyBorder="1" applyAlignment="1">
      <alignment horizontal="center"/>
    </xf>
    <xf numFmtId="0" fontId="11" fillId="0" borderId="13" xfId="0" applyFont="1" applyBorder="1" applyAlignment="1">
      <alignment horizontal="center" vertical="top"/>
    </xf>
    <xf numFmtId="0" fontId="11" fillId="0" borderId="22" xfId="0" applyFont="1" applyBorder="1" applyAlignment="1">
      <alignment horizontal="center" vertical="top"/>
    </xf>
    <xf numFmtId="0" fontId="11" fillId="0" borderId="38" xfId="0" applyFont="1" applyBorder="1" applyAlignment="1">
      <alignment horizontal="center" wrapText="1"/>
    </xf>
    <xf numFmtId="49" fontId="11" fillId="0" borderId="13" xfId="0" applyNumberFormat="1" applyFont="1" applyBorder="1" applyAlignment="1">
      <alignment horizontal="center" vertical="top"/>
    </xf>
    <xf numFmtId="49" fontId="11" fillId="0" borderId="22" xfId="0" applyNumberFormat="1" applyFont="1" applyBorder="1" applyAlignment="1">
      <alignment horizontal="center" vertical="top"/>
    </xf>
    <xf numFmtId="0" fontId="11" fillId="0" borderId="38" xfId="0" applyFont="1" applyBorder="1" applyAlignment="1">
      <alignment horizontal="center" vertical="top" wrapText="1"/>
    </xf>
    <xf numFmtId="0" fontId="11" fillId="0" borderId="19" xfId="0" applyFont="1" applyBorder="1" applyAlignment="1">
      <alignment horizontal="center" vertical="top" wrapText="1"/>
    </xf>
    <xf numFmtId="0" fontId="11" fillId="0" borderId="47" xfId="0" applyFont="1" applyBorder="1" applyAlignment="1">
      <alignment horizontal="center" vertical="top" wrapText="1"/>
    </xf>
    <xf numFmtId="0" fontId="11" fillId="0" borderId="29" xfId="0" applyFont="1" applyBorder="1" applyAlignment="1">
      <alignment horizontal="center" vertical="top" wrapText="1"/>
    </xf>
    <xf numFmtId="0" fontId="11" fillId="0" borderId="20" xfId="0" applyFont="1" applyBorder="1" applyAlignment="1">
      <alignment horizontal="center" vertical="top" wrapText="1"/>
    </xf>
    <xf numFmtId="0" fontId="11" fillId="0" borderId="46" xfId="0" applyFont="1" applyBorder="1" applyAlignment="1">
      <alignment horizontal="center" vertical="top" wrapText="1"/>
    </xf>
    <xf numFmtId="49" fontId="0" fillId="0" borderId="0" xfId="0" applyNumberFormat="1" applyBorder="1" applyAlignment="1">
      <alignment horizontal="center"/>
    </xf>
    <xf numFmtId="49" fontId="2" fillId="0" borderId="1" xfId="0" applyNumberFormat="1" applyFont="1" applyBorder="1" applyAlignment="1">
      <alignment horizontal="center"/>
    </xf>
    <xf numFmtId="49" fontId="2" fillId="0" borderId="0" xfId="0" applyNumberFormat="1" applyFont="1" applyBorder="1" applyAlignment="1">
      <alignment horizontal="center"/>
    </xf>
    <xf numFmtId="49" fontId="0" fillId="0" borderId="20" xfId="0" applyNumberFormat="1" applyBorder="1" applyAlignment="1">
      <alignment horizontal="center"/>
    </xf>
    <xf numFmtId="49" fontId="0" fillId="0" borderId="46" xfId="0" applyNumberFormat="1" applyBorder="1" applyAlignment="1">
      <alignment horizontal="center"/>
    </xf>
    <xf numFmtId="49" fontId="0" fillId="0" borderId="40" xfId="0" applyNumberFormat="1" applyBorder="1" applyAlignment="1">
      <alignment horizontal="center"/>
    </xf>
    <xf numFmtId="49" fontId="1" fillId="0" borderId="1" xfId="0" applyNumberFormat="1" applyFont="1" applyFill="1" applyBorder="1" applyAlignment="1">
      <alignment horizontal="center"/>
    </xf>
    <xf numFmtId="49" fontId="1" fillId="0" borderId="0" xfId="0" applyNumberFormat="1" applyFont="1" applyFill="1" applyBorder="1" applyAlignment="1">
      <alignment horizontal="center"/>
    </xf>
    <xf numFmtId="49" fontId="1" fillId="0" borderId="40" xfId="0" applyNumberFormat="1" applyFont="1" applyFill="1" applyBorder="1" applyAlignment="1">
      <alignment horizontal="center"/>
    </xf>
    <xf numFmtId="0" fontId="8" fillId="0" borderId="1" xfId="0" applyFont="1" applyBorder="1" applyAlignment="1">
      <alignment horizontal="center"/>
    </xf>
    <xf numFmtId="0" fontId="8" fillId="0" borderId="0" xfId="0" applyFont="1" applyBorder="1" applyAlignment="1">
      <alignment horizontal="center"/>
    </xf>
    <xf numFmtId="0" fontId="8" fillId="0" borderId="40" xfId="0" applyFont="1" applyBorder="1" applyAlignment="1">
      <alignment horizontal="center"/>
    </xf>
    <xf numFmtId="49" fontId="16" fillId="0" borderId="27" xfId="0" applyNumberFormat="1" applyFont="1" applyBorder="1" applyAlignment="1">
      <alignment horizontal="left" indent="1"/>
    </xf>
    <xf numFmtId="49" fontId="16" fillId="0" borderId="20" xfId="0" applyNumberFormat="1" applyFont="1" applyBorder="1" applyAlignment="1">
      <alignment horizontal="left" indent="1"/>
    </xf>
    <xf numFmtId="49" fontId="16" fillId="0" borderId="46" xfId="0" applyNumberFormat="1" applyFont="1" applyBorder="1" applyAlignment="1">
      <alignment horizontal="left" indent="1"/>
    </xf>
    <xf numFmtId="49" fontId="0" fillId="0" borderId="19" xfId="0" applyNumberFormat="1" applyBorder="1" applyAlignment="1">
      <alignment horizontal="center"/>
    </xf>
    <xf numFmtId="49" fontId="0" fillId="0" borderId="47" xfId="0" applyNumberFormat="1" applyBorder="1" applyAlignment="1">
      <alignment horizontal="center"/>
    </xf>
    <xf numFmtId="49" fontId="0" fillId="0" borderId="27" xfId="0" applyNumberFormat="1" applyBorder="1" applyAlignment="1">
      <alignment horizontal="center"/>
    </xf>
    <xf numFmtId="49" fontId="0" fillId="0" borderId="27" xfId="0" applyNumberFormat="1" applyFill="1" applyBorder="1" applyAlignment="1">
      <alignment horizontal="center"/>
    </xf>
    <xf numFmtId="49" fontId="0" fillId="0" borderId="30" xfId="0" applyNumberFormat="1" applyFill="1" applyBorder="1" applyAlignment="1">
      <alignment horizontal="center"/>
    </xf>
    <xf numFmtId="49" fontId="0" fillId="0" borderId="29" xfId="0" applyNumberFormat="1" applyFill="1" applyBorder="1" applyAlignment="1">
      <alignment horizontal="center"/>
    </xf>
    <xf numFmtId="49" fontId="8" fillId="0" borderId="23" xfId="0" applyNumberFormat="1" applyFont="1" applyBorder="1" applyAlignment="1">
      <alignment horizontal="center"/>
    </xf>
    <xf numFmtId="49" fontId="8" fillId="0" borderId="10" xfId="0" applyNumberFormat="1" applyFont="1" applyBorder="1" applyAlignment="1">
      <alignment horizontal="center"/>
    </xf>
    <xf numFmtId="49" fontId="8" fillId="0" borderId="30" xfId="0" applyNumberFormat="1" applyFont="1" applyBorder="1" applyAlignment="1">
      <alignment horizontal="center"/>
    </xf>
    <xf numFmtId="49" fontId="0" fillId="0" borderId="1" xfId="0" applyNumberFormat="1" applyFill="1" applyBorder="1" applyAlignment="1">
      <alignment horizontal="center"/>
    </xf>
    <xf numFmtId="49" fontId="0" fillId="0" borderId="10" xfId="0" applyNumberFormat="1" applyFill="1" applyBorder="1" applyAlignment="1">
      <alignment horizontal="center"/>
    </xf>
    <xf numFmtId="49" fontId="0" fillId="0" borderId="37" xfId="0" applyNumberFormat="1" applyFill="1" applyBorder="1" applyAlignment="1">
      <alignment horizontal="center"/>
    </xf>
    <xf numFmtId="49" fontId="8" fillId="0" borderId="10" xfId="0" applyNumberFormat="1" applyFont="1" applyFill="1" applyBorder="1" applyAlignment="1">
      <alignment horizontal="center"/>
    </xf>
    <xf numFmtId="0" fontId="8" fillId="0" borderId="37" xfId="0" applyNumberFormat="1" applyFont="1" applyFill="1" applyBorder="1" applyAlignment="1">
      <alignment horizontal="center"/>
    </xf>
    <xf numFmtId="0" fontId="8" fillId="0" borderId="10" xfId="0" applyNumberFormat="1" applyFont="1" applyFill="1" applyBorder="1" applyAlignment="1">
      <alignment horizontal="center"/>
    </xf>
    <xf numFmtId="0" fontId="0" fillId="0" borderId="37" xfId="0" applyNumberFormat="1" applyFill="1" applyBorder="1" applyAlignment="1">
      <alignment horizontal="center"/>
    </xf>
    <xf numFmtId="0" fontId="0" fillId="0" borderId="10" xfId="0" applyNumberFormat="1" applyFill="1" applyBorder="1" applyAlignment="1">
      <alignment horizontal="center"/>
    </xf>
    <xf numFmtId="49" fontId="0" fillId="0" borderId="27" xfId="0" applyNumberFormat="1" applyFill="1" applyBorder="1" applyAlignment="1"/>
    <xf numFmtId="49" fontId="0" fillId="0" borderId="30" xfId="0" applyNumberFormat="1" applyFill="1" applyBorder="1" applyAlignment="1"/>
    <xf numFmtId="49" fontId="0" fillId="0" borderId="29" xfId="0" applyNumberFormat="1" applyBorder="1" applyAlignment="1">
      <alignment horizontal="center"/>
    </xf>
    <xf numFmtId="49" fontId="0" fillId="0" borderId="30" xfId="0" applyNumberFormat="1" applyBorder="1" applyAlignment="1">
      <alignment horizontal="center"/>
    </xf>
    <xf numFmtId="49" fontId="8" fillId="0" borderId="28" xfId="0" applyNumberFormat="1" applyFont="1" applyFill="1" applyBorder="1" applyAlignment="1">
      <alignment horizontal="center"/>
    </xf>
    <xf numFmtId="49" fontId="8" fillId="0" borderId="23" xfId="0" applyNumberFormat="1" applyFont="1" applyFill="1" applyBorder="1" applyAlignment="1">
      <alignment horizontal="center"/>
    </xf>
    <xf numFmtId="49" fontId="0" fillId="0" borderId="1" xfId="0" applyNumberFormat="1" applyBorder="1" applyAlignment="1"/>
    <xf numFmtId="49" fontId="0" fillId="0" borderId="0" xfId="0" applyNumberFormat="1" applyBorder="1" applyAlignment="1"/>
    <xf numFmtId="49" fontId="0" fillId="0" borderId="1" xfId="0" applyNumberFormat="1" applyFill="1" applyBorder="1" applyAlignment="1"/>
    <xf numFmtId="49" fontId="0" fillId="0" borderId="10" xfId="0" applyNumberFormat="1" applyFill="1" applyBorder="1" applyAlignment="1"/>
    <xf numFmtId="49" fontId="0" fillId="0" borderId="37" xfId="0" applyNumberFormat="1" applyBorder="1" applyAlignment="1"/>
    <xf numFmtId="49" fontId="0" fillId="0" borderId="10" xfId="0" applyNumberFormat="1" applyBorder="1" applyAlignment="1"/>
    <xf numFmtId="0" fontId="8" fillId="0" borderId="37" xfId="0" applyNumberFormat="1" applyFont="1" applyBorder="1" applyAlignment="1">
      <alignment horizontal="center"/>
    </xf>
    <xf numFmtId="49" fontId="0" fillId="0" borderId="37" xfId="0" applyNumberFormat="1" applyBorder="1" applyAlignment="1">
      <alignment horizontal="center"/>
    </xf>
    <xf numFmtId="49" fontId="0" fillId="0" borderId="10" xfId="0" applyNumberFormat="1" applyBorder="1" applyAlignment="1">
      <alignment horizontal="center"/>
    </xf>
    <xf numFmtId="49" fontId="9" fillId="0" borderId="29" xfId="0" applyNumberFormat="1" applyFont="1" applyBorder="1" applyAlignment="1">
      <alignment horizontal="center"/>
    </xf>
    <xf numFmtId="49" fontId="9" fillId="0" borderId="30" xfId="0" applyNumberFormat="1" applyFont="1" applyBorder="1" applyAlignment="1">
      <alignment horizontal="center"/>
    </xf>
    <xf numFmtId="0" fontId="11" fillId="0" borderId="38" xfId="0" applyFont="1" applyBorder="1" applyAlignment="1"/>
    <xf numFmtId="0" fontId="11" fillId="0" borderId="23" xfId="0" applyFont="1" applyBorder="1" applyAlignment="1"/>
    <xf numFmtId="0" fontId="11" fillId="0" borderId="29" xfId="0" applyFont="1" applyBorder="1" applyAlignment="1"/>
    <xf numFmtId="0" fontId="11" fillId="0" borderId="30" xfId="0" applyFont="1" applyBorder="1" applyAlignment="1"/>
    <xf numFmtId="49" fontId="11" fillId="0" borderId="38" xfId="0" applyNumberFormat="1" applyFont="1" applyBorder="1" applyAlignment="1"/>
    <xf numFmtId="49" fontId="11" fillId="0" borderId="23" xfId="0" applyNumberFormat="1" applyFont="1" applyBorder="1" applyAlignment="1"/>
    <xf numFmtId="49" fontId="11" fillId="0" borderId="29" xfId="0" applyNumberFormat="1" applyFont="1" applyBorder="1" applyAlignment="1"/>
    <xf numFmtId="49" fontId="11" fillId="0" borderId="30" xfId="0" applyNumberFormat="1" applyFont="1" applyBorder="1" applyAlignment="1"/>
    <xf numFmtId="0" fontId="11" fillId="0" borderId="43" xfId="0" applyFont="1" applyBorder="1" applyAlignment="1"/>
    <xf numFmtId="0" fontId="11" fillId="0" borderId="26" xfId="0" applyFont="1" applyBorder="1" applyAlignment="1"/>
    <xf numFmtId="0" fontId="11" fillId="0" borderId="19" xfId="0" applyFont="1" applyBorder="1" applyAlignment="1"/>
    <xf numFmtId="0" fontId="11" fillId="0" borderId="47" xfId="0" applyFont="1" applyBorder="1" applyAlignment="1"/>
    <xf numFmtId="0" fontId="11" fillId="0" borderId="20" xfId="0" applyFont="1" applyBorder="1" applyAlignment="1"/>
    <xf numFmtId="0" fontId="11" fillId="0" borderId="46" xfId="0" applyFont="1" applyBorder="1" applyAlignment="1"/>
    <xf numFmtId="0" fontId="11" fillId="0" borderId="2" xfId="0" applyFont="1" applyBorder="1" applyAlignment="1"/>
    <xf numFmtId="0" fontId="11" fillId="0" borderId="42" xfId="0" applyFont="1" applyBorder="1" applyAlignment="1"/>
    <xf numFmtId="0" fontId="6" fillId="0" borderId="0" xfId="0" applyFont="1" applyBorder="1" applyAlignment="1">
      <alignment horizontal="center"/>
    </xf>
    <xf numFmtId="0" fontId="7" fillId="0" borderId="49" xfId="0" applyNumberFormat="1" applyFont="1" applyBorder="1" applyAlignment="1">
      <alignment horizontal="center"/>
    </xf>
    <xf numFmtId="0" fontId="7" fillId="0" borderId="9" xfId="0" applyNumberFormat="1" applyFont="1" applyBorder="1" applyAlignment="1">
      <alignment horizontal="center"/>
    </xf>
    <xf numFmtId="49" fontId="8" fillId="0" borderId="26" xfId="0" applyNumberFormat="1" applyFont="1" applyBorder="1" applyAlignment="1">
      <alignment horizontal="center"/>
    </xf>
    <xf numFmtId="49" fontId="8" fillId="0" borderId="27" xfId="0" applyNumberFormat="1" applyFont="1" applyFill="1" applyBorder="1" applyAlignment="1">
      <alignment horizontal="center"/>
    </xf>
    <xf numFmtId="49" fontId="8" fillId="0" borderId="30" xfId="0" applyNumberFormat="1" applyFont="1" applyFill="1" applyBorder="1" applyAlignment="1">
      <alignment horizontal="center"/>
    </xf>
    <xf numFmtId="49" fontId="8" fillId="0" borderId="21" xfId="0" applyNumberFormat="1" applyFont="1" applyFill="1" applyBorder="1" applyAlignment="1">
      <alignment horizontal="center"/>
    </xf>
    <xf numFmtId="49" fontId="8" fillId="0" borderId="26" xfId="0" applyNumberFormat="1" applyFont="1" applyFill="1" applyBorder="1" applyAlignment="1">
      <alignment horizontal="center"/>
    </xf>
    <xf numFmtId="49" fontId="0" fillId="0" borderId="28" xfId="0" applyNumberFormat="1" applyFill="1" applyBorder="1" applyAlignment="1">
      <alignment horizontal="center"/>
    </xf>
    <xf numFmtId="49" fontId="0" fillId="0" borderId="23" xfId="0" applyNumberFormat="1" applyFill="1" applyBorder="1" applyAlignment="1">
      <alignment horizontal="center"/>
    </xf>
    <xf numFmtId="49" fontId="0" fillId="0" borderId="38" xfId="0" applyNumberFormat="1" applyBorder="1" applyAlignment="1">
      <alignment horizontal="center"/>
    </xf>
    <xf numFmtId="49" fontId="0" fillId="0" borderId="23" xfId="0" applyNumberFormat="1" applyBorder="1" applyAlignment="1">
      <alignment horizontal="center"/>
    </xf>
    <xf numFmtId="0" fontId="4" fillId="0" borderId="44"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3" xfId="0" applyFont="1" applyBorder="1" applyAlignment="1">
      <alignment horizontal="center" vertical="center" wrapText="1"/>
    </xf>
    <xf numFmtId="49" fontId="0" fillId="0" borderId="28" xfId="0" applyNumberFormat="1" applyBorder="1" applyAlignment="1">
      <alignment horizontal="center"/>
    </xf>
    <xf numFmtId="0" fontId="8" fillId="0" borderId="58" xfId="0" applyFont="1" applyBorder="1" applyAlignment="1">
      <alignment horizontal="center"/>
    </xf>
    <xf numFmtId="0" fontId="8" fillId="0" borderId="15" xfId="0" applyFont="1" applyBorder="1" applyAlignment="1">
      <alignment horizontal="center"/>
    </xf>
    <xf numFmtId="0" fontId="8" fillId="0" borderId="57" xfId="0" applyFont="1" applyBorder="1" applyAlignment="1">
      <alignment horizontal="center"/>
    </xf>
    <xf numFmtId="0" fontId="8" fillId="0" borderId="10" xfId="0" applyNumberFormat="1" applyFont="1" applyBorder="1" applyAlignment="1">
      <alignment horizontal="center"/>
    </xf>
    <xf numFmtId="49" fontId="0" fillId="0" borderId="21" xfId="0" applyNumberFormat="1" applyBorder="1" applyAlignment="1">
      <alignment horizontal="center"/>
    </xf>
    <xf numFmtId="49" fontId="0" fillId="0" borderId="2" xfId="0" applyNumberFormat="1" applyBorder="1" applyAlignment="1">
      <alignment horizontal="center"/>
    </xf>
    <xf numFmtId="49" fontId="0" fillId="0" borderId="42" xfId="0" applyNumberFormat="1" applyBorder="1" applyAlignment="1">
      <alignment horizontal="center"/>
    </xf>
    <xf numFmtId="49" fontId="0" fillId="0" borderId="21" xfId="0" applyNumberFormat="1" applyFill="1" applyBorder="1" applyAlignment="1">
      <alignment horizontal="center"/>
    </xf>
    <xf numFmtId="49" fontId="0" fillId="0" borderId="26" xfId="0" applyNumberFormat="1" applyFill="1" applyBorder="1" applyAlignment="1">
      <alignment horizontal="center"/>
    </xf>
    <xf numFmtId="49" fontId="0" fillId="0" borderId="43" xfId="0" applyNumberFormat="1" applyBorder="1" applyAlignment="1">
      <alignment horizontal="center"/>
    </xf>
    <xf numFmtId="49" fontId="0" fillId="0" borderId="26" xfId="0" applyNumberFormat="1" applyBorder="1" applyAlignment="1">
      <alignment horizontal="center"/>
    </xf>
    <xf numFmtId="49" fontId="10" fillId="0" borderId="28" xfId="0" applyNumberFormat="1" applyFont="1" applyBorder="1" applyAlignment="1">
      <alignment horizontal="center"/>
    </xf>
    <xf numFmtId="49" fontId="10" fillId="0" borderId="19" xfId="0" applyNumberFormat="1" applyFont="1" applyBorder="1" applyAlignment="1">
      <alignment horizontal="center"/>
    </xf>
    <xf numFmtId="49" fontId="10" fillId="0" borderId="47" xfId="0" applyNumberFormat="1" applyFont="1" applyBorder="1" applyAlignment="1">
      <alignment horizontal="center"/>
    </xf>
    <xf numFmtId="0" fontId="8" fillId="0" borderId="38" xfId="0" applyNumberFormat="1" applyFont="1" applyBorder="1" applyAlignment="1">
      <alignment horizontal="center"/>
    </xf>
    <xf numFmtId="0" fontId="8" fillId="0" borderId="23" xfId="0" applyNumberFormat="1" applyFont="1" applyBorder="1" applyAlignment="1">
      <alignment horizontal="center"/>
    </xf>
    <xf numFmtId="0" fontId="11" fillId="0" borderId="23" xfId="0" applyFont="1" applyBorder="1" applyAlignment="1">
      <alignment horizontal="center"/>
    </xf>
    <xf numFmtId="0" fontId="11" fillId="0" borderId="30" xfId="0" applyFont="1" applyBorder="1" applyAlignment="1">
      <alignment horizontal="center"/>
    </xf>
    <xf numFmtId="0" fontId="11" fillId="0" borderId="26" xfId="0" applyFont="1" applyBorder="1" applyAlignment="1">
      <alignment horizontal="center"/>
    </xf>
    <xf numFmtId="49" fontId="11" fillId="0" borderId="23" xfId="0" applyNumberFormat="1" applyFont="1" applyBorder="1" applyAlignment="1">
      <alignment horizontal="center"/>
    </xf>
    <xf numFmtId="49" fontId="11" fillId="0" borderId="30" xfId="0" applyNumberFormat="1" applyFont="1" applyBorder="1" applyAlignment="1">
      <alignment horizontal="center"/>
    </xf>
  </cellXfs>
  <cellStyles count="2">
    <cellStyle name="Normal" xfId="0" builtinId="0"/>
    <cellStyle name="Normal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76199</xdr:colOff>
      <xdr:row>0</xdr:row>
      <xdr:rowOff>38099</xdr:rowOff>
    </xdr:from>
    <xdr:to>
      <xdr:col>15</xdr:col>
      <xdr:colOff>0</xdr:colOff>
      <xdr:row>84</xdr:row>
      <xdr:rowOff>116844</xdr:rowOff>
    </xdr:to>
    <xdr:sp macro="" textlink="">
      <xdr:nvSpPr>
        <xdr:cNvPr id="2" name="TextBox 1"/>
        <xdr:cNvSpPr txBox="1"/>
      </xdr:nvSpPr>
      <xdr:spPr>
        <a:xfrm>
          <a:off x="76199" y="38099"/>
          <a:ext cx="9067801" cy="136683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400"/>
            </a:lnSpc>
          </a:pPr>
          <a:r>
            <a:rPr lang="en-US" sz="1200" b="1" u="sng">
              <a:solidFill>
                <a:schemeClr val="dk1"/>
              </a:solidFill>
              <a:effectLst/>
              <a:latin typeface="+mn-lt"/>
              <a:ea typeface="+mn-ea"/>
              <a:cs typeface="+mn-cs"/>
            </a:rPr>
            <a:t>SD Daily Production Record Instructions – Breakfast and Snack Only</a:t>
          </a:r>
          <a:endParaRPr lang="en-US" sz="1200">
            <a:solidFill>
              <a:schemeClr val="dk1"/>
            </a:solidFill>
            <a:effectLst/>
            <a:latin typeface="+mn-lt"/>
            <a:ea typeface="+mn-ea"/>
            <a:cs typeface="+mn-cs"/>
          </a:endParaRPr>
        </a:p>
        <a:p>
          <a:pPr>
            <a:lnSpc>
              <a:spcPts val="1400"/>
            </a:lnSpc>
          </a:pPr>
          <a:r>
            <a:rPr lang="en-US" sz="1200">
              <a:solidFill>
                <a:schemeClr val="dk1"/>
              </a:solidFill>
              <a:effectLst/>
              <a:latin typeface="+mn-lt"/>
              <a:ea typeface="+mn-ea"/>
              <a:cs typeface="+mn-cs"/>
            </a:rPr>
            <a:t> </a:t>
          </a:r>
        </a:p>
        <a:p>
          <a:pPr>
            <a:lnSpc>
              <a:spcPts val="1400"/>
            </a:lnSpc>
          </a:pPr>
          <a:r>
            <a:rPr lang="en-US" sz="1200">
              <a:solidFill>
                <a:schemeClr val="dk1"/>
              </a:solidFill>
              <a:effectLst/>
              <a:latin typeface="+mn-lt"/>
              <a:ea typeface="+mn-ea"/>
              <a:cs typeface="+mn-cs"/>
            </a:rPr>
            <a:t>This production record must be completed on a daily basis to document a reimbursable breakfast or snack was offered. Production records should be used as a planning tool for providing a reimbursable meal. </a:t>
          </a:r>
          <a:r>
            <a:rPr lang="en-US" sz="1200" b="1">
              <a:solidFill>
                <a:srgbClr val="FF0000"/>
              </a:solidFill>
              <a:effectLst/>
              <a:latin typeface="+mn-lt"/>
              <a:ea typeface="+mn-ea"/>
              <a:cs typeface="+mn-cs"/>
            </a:rPr>
            <a:t>This production record may be altered only upon</a:t>
          </a:r>
          <a:r>
            <a:rPr lang="en-US" sz="1200" b="1" baseline="0">
              <a:solidFill>
                <a:srgbClr val="FF0000"/>
              </a:solidFill>
              <a:effectLst/>
              <a:latin typeface="+mn-lt"/>
              <a:ea typeface="+mn-ea"/>
              <a:cs typeface="+mn-cs"/>
            </a:rPr>
            <a:t> </a:t>
          </a:r>
          <a:r>
            <a:rPr lang="en-US" sz="1200" b="1" u="sng" baseline="0">
              <a:solidFill>
                <a:srgbClr val="FF0000"/>
              </a:solidFill>
              <a:effectLst/>
              <a:latin typeface="+mn-lt"/>
              <a:ea typeface="+mn-ea"/>
              <a:cs typeface="+mn-cs"/>
            </a:rPr>
            <a:t>preapproval </a:t>
          </a:r>
          <a:r>
            <a:rPr lang="en-US" sz="1200" b="1" baseline="0">
              <a:solidFill>
                <a:srgbClr val="FF0000"/>
              </a:solidFill>
              <a:effectLst/>
              <a:latin typeface="+mn-lt"/>
              <a:ea typeface="+mn-ea"/>
              <a:cs typeface="+mn-cs"/>
            </a:rPr>
            <a:t>from </a:t>
          </a:r>
          <a:r>
            <a:rPr lang="en-US" sz="1200" b="1">
              <a:solidFill>
                <a:srgbClr val="FF0000"/>
              </a:solidFill>
              <a:effectLst/>
              <a:latin typeface="+mn-lt"/>
              <a:ea typeface="+mn-ea"/>
              <a:cs typeface="+mn-cs"/>
            </a:rPr>
            <a:t>CANS</a:t>
          </a:r>
          <a:r>
            <a:rPr lang="en-US" sz="1200">
              <a:solidFill>
                <a:srgbClr val="FF0000"/>
              </a:solidFill>
              <a:effectLst/>
              <a:latin typeface="+mn-lt"/>
              <a:ea typeface="+mn-ea"/>
              <a:cs typeface="+mn-cs"/>
            </a:rPr>
            <a:t>.</a:t>
          </a:r>
          <a:endParaRPr lang="en-US" sz="1200">
            <a:solidFill>
              <a:srgbClr val="FF0000"/>
            </a:solidFill>
            <a:effectLst/>
          </a:endParaRPr>
        </a:p>
        <a:p>
          <a:pPr>
            <a:lnSpc>
              <a:spcPts val="1400"/>
            </a:lnSpc>
          </a:pPr>
          <a:endParaRPr lang="en-US" sz="1200">
            <a:solidFill>
              <a:schemeClr val="dk1"/>
            </a:solidFill>
            <a:effectLst/>
            <a:latin typeface="+mn-lt"/>
            <a:ea typeface="+mn-ea"/>
            <a:cs typeface="+mn-cs"/>
          </a:endParaRPr>
        </a:p>
        <a:p>
          <a:pPr>
            <a:lnSpc>
              <a:spcPts val="1400"/>
            </a:lnSpc>
          </a:pPr>
          <a:r>
            <a:rPr lang="en-US" sz="1200">
              <a:solidFill>
                <a:schemeClr val="dk1"/>
              </a:solidFill>
              <a:effectLst/>
              <a:latin typeface="+mn-lt"/>
              <a:ea typeface="+mn-ea"/>
              <a:cs typeface="+mn-cs"/>
            </a:rPr>
            <a:t>Record the date of the daily menu, school district, and site name. </a:t>
          </a:r>
        </a:p>
        <a:p>
          <a:r>
            <a:rPr lang="en-US" sz="1200">
              <a:solidFill>
                <a:schemeClr val="dk1"/>
              </a:solidFill>
              <a:effectLst/>
              <a:latin typeface="+mn-lt"/>
              <a:ea typeface="+mn-ea"/>
              <a:cs typeface="+mn-cs"/>
            </a:rPr>
            <a:t>Indicate if you allow offer versus serve and the grades OVS is allowed.  </a:t>
          </a:r>
        </a:p>
        <a:p>
          <a:r>
            <a:rPr lang="en-US" sz="1200" u="sng">
              <a:solidFill>
                <a:schemeClr val="dk1"/>
              </a:solidFill>
              <a:effectLst/>
              <a:latin typeface="+mn-lt"/>
              <a:ea typeface="+mn-ea"/>
              <a:cs typeface="+mn-cs"/>
            </a:rPr>
            <a:t>Purchased a la carte</a:t>
          </a:r>
          <a:r>
            <a:rPr lang="en-US" sz="1200">
              <a:solidFill>
                <a:schemeClr val="dk1"/>
              </a:solidFill>
              <a:effectLst/>
              <a:latin typeface="+mn-lt"/>
              <a:ea typeface="+mn-ea"/>
              <a:cs typeface="+mn-cs"/>
            </a:rPr>
            <a:t>: Are students able to </a:t>
          </a:r>
          <a:r>
            <a:rPr lang="en-US" sz="1200" b="0">
              <a:solidFill>
                <a:schemeClr val="dk1"/>
              </a:solidFill>
              <a:effectLst/>
              <a:latin typeface="+mn-lt"/>
              <a:ea typeface="+mn-ea"/>
              <a:cs typeface="+mn-cs"/>
            </a:rPr>
            <a:t>purchase </a:t>
          </a:r>
          <a:r>
            <a:rPr lang="en-US" sz="1200">
              <a:solidFill>
                <a:schemeClr val="dk1"/>
              </a:solidFill>
              <a:effectLst/>
              <a:latin typeface="+mn-lt"/>
              <a:ea typeface="+mn-ea"/>
              <a:cs typeface="+mn-cs"/>
            </a:rPr>
            <a:t>second servings of anything such as a second entrée, milk, etc.? Purchased seconds need to be recorded in the a la carte/adults column with serving size and number of planned servings. If students are able to purchase additional foods, </a:t>
          </a:r>
          <a:r>
            <a:rPr lang="en-US" sz="1200" u="none">
              <a:solidFill>
                <a:schemeClr val="dk1"/>
              </a:solidFill>
              <a:effectLst/>
              <a:latin typeface="+mn-lt"/>
              <a:ea typeface="+mn-ea"/>
              <a:cs typeface="+mn-cs"/>
            </a:rPr>
            <a:t>these extra servings will not </a:t>
          </a:r>
          <a:r>
            <a:rPr lang="en-US" sz="1200">
              <a:solidFill>
                <a:schemeClr val="dk1"/>
              </a:solidFill>
              <a:effectLst/>
              <a:latin typeface="+mn-lt"/>
              <a:ea typeface="+mn-ea"/>
              <a:cs typeface="+mn-cs"/>
            </a:rPr>
            <a:t>be included in the daily and weekly requirements or in the menu analysis for calories, sodium, and fats. </a:t>
          </a:r>
        </a:p>
        <a:p>
          <a:pPr>
            <a:lnSpc>
              <a:spcPts val="1400"/>
            </a:lnSpc>
          </a:pPr>
          <a:r>
            <a:rPr lang="en-US" sz="1200" u="sng">
              <a:solidFill>
                <a:schemeClr val="dk1"/>
              </a:solidFill>
              <a:effectLst/>
              <a:latin typeface="+mn-lt"/>
              <a:ea typeface="+mn-ea"/>
              <a:cs typeface="+mn-cs"/>
            </a:rPr>
            <a:t>Planned Seconds</a:t>
          </a:r>
          <a:r>
            <a:rPr lang="en-US" sz="1200">
              <a:solidFill>
                <a:schemeClr val="dk1"/>
              </a:solidFill>
              <a:effectLst/>
              <a:latin typeface="+mn-lt"/>
              <a:ea typeface="+mn-ea"/>
              <a:cs typeface="+mn-cs"/>
            </a:rPr>
            <a:t>:</a:t>
          </a:r>
          <a:r>
            <a:rPr lang="en-US" sz="1200" baseline="0">
              <a:solidFill>
                <a:schemeClr val="dk1"/>
              </a:solidFill>
              <a:effectLst/>
              <a:latin typeface="+mn-lt"/>
              <a:ea typeface="+mn-ea"/>
              <a:cs typeface="+mn-cs"/>
            </a:rPr>
            <a:t> </a:t>
          </a:r>
          <a:r>
            <a:rPr lang="en-US" sz="1200">
              <a:solidFill>
                <a:schemeClr val="dk1"/>
              </a:solidFill>
              <a:effectLst/>
              <a:latin typeface="+mn-lt"/>
              <a:ea typeface="+mn-ea"/>
              <a:cs typeface="+mn-cs"/>
            </a:rPr>
            <a:t>Are students offered </a:t>
          </a:r>
          <a:r>
            <a:rPr lang="en-US" sz="1200" u="sng">
              <a:solidFill>
                <a:schemeClr val="dk1"/>
              </a:solidFill>
              <a:effectLst/>
              <a:latin typeface="+mn-lt"/>
              <a:ea typeface="+mn-ea"/>
              <a:cs typeface="+mn-cs"/>
            </a:rPr>
            <a:t>free seconds</a:t>
          </a:r>
          <a:r>
            <a:rPr lang="en-US" sz="1200" u="none">
              <a:solidFill>
                <a:schemeClr val="dk1"/>
              </a:solidFill>
              <a:effectLst/>
              <a:latin typeface="+mn-lt"/>
              <a:ea typeface="+mn-ea"/>
              <a:cs typeface="+mn-cs"/>
            </a:rPr>
            <a:t>?</a:t>
          </a:r>
          <a:r>
            <a:rPr lang="en-US" sz="1200" u="none" baseline="0">
              <a:solidFill>
                <a:schemeClr val="dk1"/>
              </a:solidFill>
              <a:effectLst/>
              <a:latin typeface="+mn-lt"/>
              <a:ea typeface="+mn-ea"/>
              <a:cs typeface="+mn-cs"/>
            </a:rPr>
            <a:t> T</a:t>
          </a:r>
          <a:r>
            <a:rPr lang="en-US" sz="1200">
              <a:solidFill>
                <a:schemeClr val="dk1"/>
              </a:solidFill>
              <a:effectLst/>
              <a:latin typeface="+mn-lt"/>
              <a:ea typeface="+mn-ea"/>
              <a:cs typeface="+mn-cs"/>
            </a:rPr>
            <a:t>he serving size and number of planned,</a:t>
          </a:r>
          <a:r>
            <a:rPr lang="en-US" sz="1200" baseline="0">
              <a:solidFill>
                <a:schemeClr val="dk1"/>
              </a:solidFill>
              <a:effectLst/>
              <a:latin typeface="+mn-lt"/>
              <a:ea typeface="+mn-ea"/>
              <a:cs typeface="+mn-cs"/>
            </a:rPr>
            <a:t> free </a:t>
          </a:r>
          <a:r>
            <a:rPr lang="en-US" sz="1200">
              <a:solidFill>
                <a:schemeClr val="dk1"/>
              </a:solidFill>
              <a:effectLst/>
              <a:latin typeface="+mn-lt"/>
              <a:ea typeface="+mn-ea"/>
              <a:cs typeface="+mn-cs"/>
            </a:rPr>
            <a:t>seconds by grade group must be recorded.  </a:t>
          </a:r>
          <a:r>
            <a:rPr lang="en-US" sz="1200" u="none">
              <a:solidFill>
                <a:schemeClr val="dk1"/>
              </a:solidFill>
              <a:effectLst/>
              <a:latin typeface="+mn-lt"/>
              <a:ea typeface="+mn-ea"/>
              <a:cs typeface="+mn-cs"/>
            </a:rPr>
            <a:t>Free</a:t>
          </a:r>
          <a:r>
            <a:rPr lang="en-US" sz="1200" u="none" baseline="0">
              <a:solidFill>
                <a:schemeClr val="dk1"/>
              </a:solidFill>
              <a:effectLst/>
              <a:latin typeface="+mn-lt"/>
              <a:ea typeface="+mn-ea"/>
              <a:cs typeface="+mn-cs"/>
            </a:rPr>
            <a:t> </a:t>
          </a:r>
          <a:r>
            <a:rPr lang="en-US" sz="1200" u="none">
              <a:solidFill>
                <a:schemeClr val="dk1"/>
              </a:solidFill>
              <a:effectLst/>
              <a:latin typeface="+mn-lt"/>
              <a:ea typeface="+mn-ea"/>
              <a:cs typeface="+mn-cs"/>
            </a:rPr>
            <a:t>extra servings will be included </a:t>
          </a:r>
          <a:r>
            <a:rPr lang="en-US" sz="1200">
              <a:solidFill>
                <a:schemeClr val="dk1"/>
              </a:solidFill>
              <a:effectLst/>
              <a:latin typeface="+mn-lt"/>
              <a:ea typeface="+mn-ea"/>
              <a:cs typeface="+mn-cs"/>
            </a:rPr>
            <a:t>in your daily and weekly requirements and will count toward the calories, sodium, and fats.</a:t>
          </a:r>
        </a:p>
        <a:p>
          <a:endParaRPr lang="en-US" sz="1200">
            <a:solidFill>
              <a:schemeClr val="dk1"/>
            </a:solidFill>
            <a:effectLst/>
            <a:latin typeface="+mn-lt"/>
            <a:ea typeface="+mn-ea"/>
            <a:cs typeface="+mn-cs"/>
          </a:endParaRPr>
        </a:p>
        <a:p>
          <a:r>
            <a:rPr lang="en-US" sz="1200">
              <a:solidFill>
                <a:schemeClr val="dk1"/>
              </a:solidFill>
              <a:effectLst/>
              <a:latin typeface="+mn-lt"/>
              <a:ea typeface="+mn-ea"/>
              <a:cs typeface="+mn-cs"/>
            </a:rPr>
            <a:t>Remember to check with the cashier/point of service meal count person after the meal is over and record the actual meal counts by grade group and adults in the upper right hand corner.</a:t>
          </a:r>
        </a:p>
        <a:p>
          <a:endParaRPr lang="en-US" sz="1200" u="sng">
            <a:solidFill>
              <a:schemeClr val="dk1"/>
            </a:solidFill>
            <a:effectLst/>
            <a:latin typeface="+mn-lt"/>
            <a:ea typeface="+mn-ea"/>
            <a:cs typeface="+mn-cs"/>
          </a:endParaRPr>
        </a:p>
        <a:p>
          <a:pPr>
            <a:lnSpc>
              <a:spcPts val="1400"/>
            </a:lnSpc>
          </a:pPr>
          <a:r>
            <a:rPr lang="en-US" sz="1200" b="1" u="sng">
              <a:solidFill>
                <a:schemeClr val="dk1"/>
              </a:solidFill>
              <a:effectLst/>
              <a:latin typeface="+mn-lt"/>
              <a:ea typeface="+mn-ea"/>
              <a:cs typeface="+mn-cs"/>
            </a:rPr>
            <a:t>Column A</a:t>
          </a:r>
          <a:endParaRPr lang="en-US" sz="1200" b="1">
            <a:solidFill>
              <a:schemeClr val="dk1"/>
            </a:solidFill>
            <a:effectLst/>
            <a:latin typeface="+mn-lt"/>
            <a:ea typeface="+mn-ea"/>
            <a:cs typeface="+mn-cs"/>
          </a:endParaRPr>
        </a:p>
        <a:p>
          <a:r>
            <a:rPr lang="en-US" sz="1200">
              <a:solidFill>
                <a:schemeClr val="dk1"/>
              </a:solidFill>
              <a:effectLst/>
              <a:latin typeface="+mn-lt"/>
              <a:ea typeface="+mn-ea"/>
              <a:cs typeface="+mn-cs"/>
            </a:rPr>
            <a:t>Record the food item and the form it comes in such as frozen, canned, fresh, etc. or the recipe number of the recipe that was used. The product code number of a branded product could also be recorded here or in column I. For example,</a:t>
          </a:r>
          <a:r>
            <a:rPr lang="en-US" sz="1200" baseline="0">
              <a:solidFill>
                <a:schemeClr val="dk1"/>
              </a:solidFill>
              <a:effectLst/>
              <a:latin typeface="+mn-lt"/>
              <a:ea typeface="+mn-ea"/>
              <a:cs typeface="+mn-cs"/>
            </a:rPr>
            <a:t> Puck Brand #3456 pancake on a stick.</a:t>
          </a:r>
          <a:endParaRPr lang="en-US" sz="1200">
            <a:solidFill>
              <a:schemeClr val="dk1"/>
            </a:solidFill>
            <a:effectLst/>
            <a:latin typeface="+mn-lt"/>
            <a:ea typeface="+mn-ea"/>
            <a:cs typeface="+mn-cs"/>
          </a:endParaRPr>
        </a:p>
        <a:p>
          <a:pPr>
            <a:lnSpc>
              <a:spcPts val="1400"/>
            </a:lnSpc>
          </a:pPr>
          <a:endParaRPr lang="en-US" sz="1200" u="sng">
            <a:solidFill>
              <a:schemeClr val="dk1"/>
            </a:solidFill>
            <a:effectLst/>
            <a:latin typeface="+mn-lt"/>
            <a:ea typeface="+mn-ea"/>
            <a:cs typeface="+mn-cs"/>
          </a:endParaRPr>
        </a:p>
        <a:p>
          <a:pPr>
            <a:lnSpc>
              <a:spcPts val="1400"/>
            </a:lnSpc>
          </a:pPr>
          <a:r>
            <a:rPr lang="en-US" sz="1200" b="1" u="sng">
              <a:solidFill>
                <a:schemeClr val="dk1"/>
              </a:solidFill>
              <a:effectLst/>
              <a:latin typeface="+mn-lt"/>
              <a:ea typeface="+mn-ea"/>
              <a:cs typeface="+mn-cs"/>
            </a:rPr>
            <a:t>Grains/Bread Column A</a:t>
          </a:r>
          <a:endParaRPr lang="en-US" sz="1200" b="1">
            <a:solidFill>
              <a:schemeClr val="dk1"/>
            </a:solidFill>
            <a:effectLst/>
            <a:latin typeface="+mn-lt"/>
            <a:ea typeface="+mn-ea"/>
            <a:cs typeface="+mn-cs"/>
          </a:endParaRPr>
        </a:p>
        <a:p>
          <a:r>
            <a:rPr lang="en-US" sz="1200">
              <a:solidFill>
                <a:schemeClr val="dk1"/>
              </a:solidFill>
              <a:effectLst/>
              <a:latin typeface="+mn-lt"/>
              <a:ea typeface="+mn-ea"/>
              <a:cs typeface="+mn-cs"/>
            </a:rPr>
            <a:t>Grains must be recorded in ounce equivalents per the new grain/bread chart in memo SP 30-2012 that can be found on the CANS NSLP website at </a:t>
          </a:r>
          <a:r>
            <a:rPr lang="en-US" sz="1200" u="sng">
              <a:solidFill>
                <a:schemeClr val="dk1"/>
              </a:solidFill>
              <a:effectLst/>
              <a:latin typeface="+mn-lt"/>
              <a:ea typeface="+mn-ea"/>
              <a:cs typeface="+mn-cs"/>
            </a:rPr>
            <a:t>http://doe.sd.gov/cans/documents/G-BChartn.pdf</a:t>
          </a:r>
          <a:r>
            <a:rPr lang="en-US" sz="1200">
              <a:solidFill>
                <a:schemeClr val="dk1"/>
              </a:solidFill>
              <a:effectLst/>
              <a:latin typeface="+mn-lt"/>
              <a:ea typeface="+mn-ea"/>
              <a:cs typeface="+mn-cs"/>
            </a:rPr>
            <a:t>. Gram weights will be converted to ounce</a:t>
          </a:r>
          <a:r>
            <a:rPr lang="en-US" sz="1200" baseline="0">
              <a:solidFill>
                <a:schemeClr val="dk1"/>
              </a:solidFill>
              <a:effectLst/>
              <a:latin typeface="+mn-lt"/>
              <a:ea typeface="+mn-ea"/>
              <a:cs typeface="+mn-cs"/>
            </a:rPr>
            <a:t> equivalents</a:t>
          </a:r>
          <a:r>
            <a:rPr lang="en-US" sz="1200">
              <a:solidFill>
                <a:schemeClr val="dk1"/>
              </a:solidFill>
              <a:effectLst/>
              <a:latin typeface="+mn-lt"/>
              <a:ea typeface="+mn-ea"/>
              <a:cs typeface="+mn-cs"/>
            </a:rPr>
            <a:t>.  For example, 45g of bread is equal to 1.5 oz equiv. (45g divided by 28g = 1.6 round down to the nearest 0.25 ounce equivalent</a:t>
          </a:r>
          <a:r>
            <a:rPr lang="en-US" sz="1200" baseline="0">
              <a:solidFill>
                <a:schemeClr val="dk1"/>
              </a:solidFill>
              <a:effectLst/>
              <a:latin typeface="+mn-lt"/>
              <a:ea typeface="+mn-ea"/>
              <a:cs typeface="+mn-cs"/>
            </a:rPr>
            <a:t> </a:t>
          </a:r>
          <a:r>
            <a:rPr lang="en-US" sz="1200">
              <a:solidFill>
                <a:schemeClr val="dk1"/>
              </a:solidFill>
              <a:effectLst/>
              <a:latin typeface="+mn-lt"/>
              <a:ea typeface="+mn-ea"/>
              <a:cs typeface="+mn-cs"/>
            </a:rPr>
            <a:t>or 1.5 oz eq).</a:t>
          </a:r>
          <a:endParaRPr lang="en-US" sz="1200">
            <a:effectLst/>
          </a:endParaRPr>
        </a:p>
        <a:p>
          <a:pPr>
            <a:lnSpc>
              <a:spcPts val="1400"/>
            </a:lnSpc>
          </a:pPr>
          <a:r>
            <a:rPr lang="en-US" sz="1200" u="none" strike="noStrike">
              <a:solidFill>
                <a:schemeClr val="dk1"/>
              </a:solidFill>
              <a:effectLst/>
              <a:latin typeface="+mn-lt"/>
              <a:ea typeface="+mn-ea"/>
              <a:cs typeface="+mn-cs"/>
            </a:rPr>
            <a:t> </a:t>
          </a:r>
          <a:endParaRPr lang="en-US" sz="1200">
            <a:solidFill>
              <a:schemeClr val="dk1"/>
            </a:solidFill>
            <a:effectLst/>
            <a:latin typeface="+mn-lt"/>
            <a:ea typeface="+mn-ea"/>
            <a:cs typeface="+mn-cs"/>
          </a:endParaRPr>
        </a:p>
        <a:p>
          <a:pPr>
            <a:lnSpc>
              <a:spcPts val="1400"/>
            </a:lnSpc>
          </a:pPr>
          <a:r>
            <a:rPr lang="en-US" sz="1200" b="1" u="sng">
              <a:solidFill>
                <a:schemeClr val="dk1"/>
              </a:solidFill>
              <a:effectLst/>
              <a:latin typeface="+mn-lt"/>
              <a:ea typeface="+mn-ea"/>
              <a:cs typeface="+mn-cs"/>
            </a:rPr>
            <a:t>Other Foods Column A</a:t>
          </a:r>
          <a:endParaRPr lang="en-US" sz="1200" b="1">
            <a:solidFill>
              <a:schemeClr val="dk1"/>
            </a:solidFill>
            <a:effectLst/>
            <a:latin typeface="+mn-lt"/>
            <a:ea typeface="+mn-ea"/>
            <a:cs typeface="+mn-cs"/>
          </a:endParaRPr>
        </a:p>
        <a:p>
          <a:pPr>
            <a:lnSpc>
              <a:spcPts val="1400"/>
            </a:lnSpc>
          </a:pPr>
          <a:r>
            <a:rPr lang="en-US" sz="1200" u="sng">
              <a:solidFill>
                <a:schemeClr val="dk1"/>
              </a:solidFill>
              <a:effectLst/>
              <a:latin typeface="+mn-lt"/>
              <a:ea typeface="+mn-ea"/>
              <a:cs typeface="+mn-cs"/>
            </a:rPr>
            <a:t>Fruit</a:t>
          </a:r>
          <a:r>
            <a:rPr lang="en-US" sz="1200" u="sng" baseline="0">
              <a:solidFill>
                <a:schemeClr val="dk1"/>
              </a:solidFill>
              <a:effectLst/>
              <a:latin typeface="+mn-lt"/>
              <a:ea typeface="+mn-ea"/>
              <a:cs typeface="+mn-cs"/>
            </a:rPr>
            <a:t> and vegetables </a:t>
          </a:r>
          <a:r>
            <a:rPr lang="en-US" sz="1200" baseline="0">
              <a:solidFill>
                <a:schemeClr val="dk1"/>
              </a:solidFill>
              <a:effectLst/>
              <a:latin typeface="+mn-lt"/>
              <a:ea typeface="+mn-ea"/>
              <a:cs typeface="+mn-cs"/>
            </a:rPr>
            <a:t>should be recorded in cups. </a:t>
          </a:r>
        </a:p>
        <a:p>
          <a:endParaRPr lang="en-US" sz="1200">
            <a:solidFill>
              <a:schemeClr val="dk1"/>
            </a:solidFill>
            <a:effectLst/>
            <a:latin typeface="+mn-lt"/>
            <a:ea typeface="+mn-ea"/>
            <a:cs typeface="+mn-cs"/>
          </a:endParaRPr>
        </a:p>
        <a:p>
          <a:r>
            <a:rPr lang="en-US" sz="1200" u="sng">
              <a:solidFill>
                <a:schemeClr val="dk1"/>
              </a:solidFill>
              <a:effectLst/>
              <a:latin typeface="+mn-lt"/>
              <a:ea typeface="+mn-ea"/>
              <a:cs typeface="+mn-cs"/>
            </a:rPr>
            <a:t>Meat/Meat alternate </a:t>
          </a:r>
          <a:r>
            <a:rPr lang="en-US" sz="1200">
              <a:solidFill>
                <a:schemeClr val="dk1"/>
              </a:solidFill>
              <a:effectLst/>
              <a:latin typeface="+mn-lt"/>
              <a:ea typeface="+mn-ea"/>
              <a:cs typeface="+mn-cs"/>
            </a:rPr>
            <a:t>must be recorded in ounce equivalents as noted on the</a:t>
          </a:r>
          <a:r>
            <a:rPr lang="en-US" sz="1200" baseline="0">
              <a:solidFill>
                <a:schemeClr val="dk1"/>
              </a:solidFill>
              <a:effectLst/>
              <a:latin typeface="+mn-lt"/>
              <a:ea typeface="+mn-ea"/>
              <a:cs typeface="+mn-cs"/>
            </a:rPr>
            <a:t> product CN label. If it is not a CN labeled product consult the Food Buying Guide that can be found on the USDA Team Nutrition Resource Library website (</a:t>
          </a:r>
          <a:r>
            <a:rPr lang="en-US" sz="1200" u="sng" baseline="0">
              <a:solidFill>
                <a:schemeClr val="dk1"/>
              </a:solidFill>
              <a:effectLst/>
              <a:latin typeface="+mn-lt"/>
              <a:ea typeface="+mn-ea"/>
              <a:cs typeface="+mn-cs"/>
            </a:rPr>
            <a:t>http://www.fns.usda.gov/tn/food-buying-guide-school-meal-programs) </a:t>
          </a:r>
          <a:r>
            <a:rPr lang="en-US" sz="1200" baseline="0">
              <a:solidFill>
                <a:schemeClr val="dk1"/>
              </a:solidFill>
              <a:effectLst/>
              <a:latin typeface="+mn-lt"/>
              <a:ea typeface="+mn-ea"/>
              <a:cs typeface="+mn-cs"/>
            </a:rPr>
            <a:t>for proper crediting information. </a:t>
          </a:r>
          <a:endParaRPr lang="en-US" sz="1200">
            <a:solidFill>
              <a:schemeClr val="dk1"/>
            </a:solidFill>
            <a:effectLst/>
            <a:latin typeface="+mn-lt"/>
            <a:ea typeface="+mn-ea"/>
            <a:cs typeface="+mn-cs"/>
          </a:endParaRPr>
        </a:p>
        <a:p>
          <a:pPr>
            <a:lnSpc>
              <a:spcPts val="1400"/>
            </a:lnSpc>
          </a:pPr>
          <a:endParaRPr lang="en-US" sz="1200">
            <a:solidFill>
              <a:schemeClr val="dk1"/>
            </a:solidFill>
            <a:effectLst/>
            <a:latin typeface="+mn-lt"/>
            <a:ea typeface="+mn-ea"/>
            <a:cs typeface="+mn-cs"/>
          </a:endParaRPr>
        </a:p>
        <a:p>
          <a:pPr>
            <a:lnSpc>
              <a:spcPts val="1400"/>
            </a:lnSpc>
          </a:pPr>
          <a:r>
            <a:rPr lang="en-US" sz="1200">
              <a:solidFill>
                <a:schemeClr val="dk1"/>
              </a:solidFill>
              <a:effectLst/>
              <a:latin typeface="+mn-lt"/>
              <a:ea typeface="+mn-ea"/>
              <a:cs typeface="+mn-cs"/>
            </a:rPr>
            <a:t>If you are offering a </a:t>
          </a:r>
          <a:r>
            <a:rPr lang="en-US" sz="1200" u="sng">
              <a:solidFill>
                <a:schemeClr val="dk1"/>
              </a:solidFill>
              <a:effectLst/>
              <a:latin typeface="+mn-lt"/>
              <a:ea typeface="+mn-ea"/>
              <a:cs typeface="+mn-cs"/>
            </a:rPr>
            <a:t>daily food bar </a:t>
          </a:r>
          <a:r>
            <a:rPr lang="en-US" sz="1200">
              <a:solidFill>
                <a:schemeClr val="dk1"/>
              </a:solidFill>
              <a:effectLst/>
              <a:latin typeface="+mn-lt"/>
              <a:ea typeface="+mn-ea"/>
              <a:cs typeface="+mn-cs"/>
            </a:rPr>
            <a:t>check the box in this section to indicate you have a food bar form that accompanies the daily production record.  If you do not have a daily food bar, use this</a:t>
          </a:r>
          <a:r>
            <a:rPr lang="en-US" sz="1200" baseline="0">
              <a:solidFill>
                <a:schemeClr val="dk1"/>
              </a:solidFill>
              <a:effectLst/>
              <a:latin typeface="+mn-lt"/>
              <a:ea typeface="+mn-ea"/>
              <a:cs typeface="+mn-cs"/>
            </a:rPr>
            <a:t> section to record o</a:t>
          </a:r>
          <a:r>
            <a:rPr lang="en-US" sz="1200">
              <a:solidFill>
                <a:schemeClr val="dk1"/>
              </a:solidFill>
              <a:effectLst/>
              <a:latin typeface="+mn-lt"/>
              <a:ea typeface="+mn-ea"/>
              <a:cs typeface="+mn-cs"/>
            </a:rPr>
            <a:t>ther items that do not fit into the other component sections such as syrup,</a:t>
          </a:r>
          <a:r>
            <a:rPr lang="en-US" sz="1200" baseline="0">
              <a:solidFill>
                <a:schemeClr val="dk1"/>
              </a:solidFill>
              <a:effectLst/>
              <a:latin typeface="+mn-lt"/>
              <a:ea typeface="+mn-ea"/>
              <a:cs typeface="+mn-cs"/>
            </a:rPr>
            <a:t> jelly, margarine</a:t>
          </a:r>
          <a:r>
            <a:rPr lang="en-US" sz="1200">
              <a:solidFill>
                <a:schemeClr val="dk1"/>
              </a:solidFill>
              <a:effectLst/>
              <a:latin typeface="+mn-lt"/>
              <a:ea typeface="+mn-ea"/>
              <a:cs typeface="+mn-cs"/>
            </a:rPr>
            <a:t>, record these here along with serving size, number of planned servings, total units prepared, etc.</a:t>
          </a:r>
        </a:p>
        <a:p>
          <a:pPr>
            <a:lnSpc>
              <a:spcPts val="1400"/>
            </a:lnSpc>
          </a:pPr>
          <a:r>
            <a:rPr lang="en-US" sz="1200">
              <a:solidFill>
                <a:schemeClr val="dk1"/>
              </a:solidFill>
              <a:effectLst/>
              <a:latin typeface="+mn-lt"/>
              <a:ea typeface="+mn-ea"/>
              <a:cs typeface="+mn-cs"/>
            </a:rPr>
            <a:t> </a:t>
          </a:r>
        </a:p>
        <a:p>
          <a:r>
            <a:rPr lang="en-US" sz="1200" b="1" u="sng">
              <a:solidFill>
                <a:schemeClr val="dk1"/>
              </a:solidFill>
              <a:effectLst/>
              <a:latin typeface="+mn-lt"/>
              <a:ea typeface="+mn-ea"/>
              <a:cs typeface="+mn-cs"/>
            </a:rPr>
            <a:t>Column B Food Temperature</a:t>
          </a:r>
          <a:endParaRPr lang="en-US" sz="1200" b="1">
            <a:solidFill>
              <a:schemeClr val="dk1"/>
            </a:solidFill>
            <a:effectLst/>
            <a:latin typeface="+mn-lt"/>
            <a:ea typeface="+mn-ea"/>
            <a:cs typeface="+mn-cs"/>
          </a:endParaRPr>
        </a:p>
        <a:p>
          <a:pPr>
            <a:lnSpc>
              <a:spcPts val="1400"/>
            </a:lnSpc>
          </a:pPr>
          <a:r>
            <a:rPr lang="en-US" sz="1200">
              <a:solidFill>
                <a:schemeClr val="dk1"/>
              </a:solidFill>
              <a:effectLst/>
              <a:latin typeface="+mn-lt"/>
              <a:ea typeface="+mn-ea"/>
              <a:cs typeface="+mn-cs"/>
            </a:rPr>
            <a:t>Record the food temperature of your foods here if you want OR continue to record them on the SOP form. Use whatever works best for you, just remember to update</a:t>
          </a:r>
          <a:r>
            <a:rPr lang="en-US" sz="1200" baseline="0">
              <a:solidFill>
                <a:schemeClr val="dk1"/>
              </a:solidFill>
              <a:effectLst/>
              <a:latin typeface="+mn-lt"/>
              <a:ea typeface="+mn-ea"/>
              <a:cs typeface="+mn-cs"/>
            </a:rPr>
            <a:t> your Food Safety Plan procedures to reflect your current practice</a:t>
          </a:r>
          <a:r>
            <a:rPr lang="en-US" sz="1200">
              <a:solidFill>
                <a:schemeClr val="dk1"/>
              </a:solidFill>
              <a:effectLst/>
              <a:latin typeface="+mn-lt"/>
              <a:ea typeface="+mn-ea"/>
              <a:cs typeface="+mn-cs"/>
            </a:rPr>
            <a:t>. Remember you need to keep all production records for 3 years plus the current year.</a:t>
          </a:r>
          <a:endParaRPr lang="en-US" sz="1200">
            <a:effectLst/>
          </a:endParaRPr>
        </a:p>
        <a:p>
          <a:r>
            <a:rPr lang="en-US" sz="1200">
              <a:solidFill>
                <a:schemeClr val="dk1"/>
              </a:solidFill>
              <a:effectLst/>
              <a:latin typeface="+mn-lt"/>
              <a:ea typeface="+mn-ea"/>
              <a:cs typeface="+mn-cs"/>
            </a:rPr>
            <a:t> </a:t>
          </a:r>
        </a:p>
        <a:p>
          <a:r>
            <a:rPr lang="en-US" sz="1200" b="1" u="sng">
              <a:solidFill>
                <a:schemeClr val="dk1"/>
              </a:solidFill>
              <a:effectLst/>
              <a:latin typeface="+mn-lt"/>
              <a:ea typeface="+mn-ea"/>
              <a:cs typeface="+mn-cs"/>
            </a:rPr>
            <a:t>Columns C, D, &amp; E Grade Groups K-12, K-8, K-5, 6-8, 9-12</a:t>
          </a:r>
          <a:endParaRPr lang="en-US" sz="1200" b="1">
            <a:solidFill>
              <a:schemeClr val="dk1"/>
            </a:solidFill>
            <a:effectLst/>
            <a:latin typeface="+mn-lt"/>
            <a:ea typeface="+mn-ea"/>
            <a:cs typeface="+mn-cs"/>
          </a:endParaRPr>
        </a:p>
        <a:p>
          <a:r>
            <a:rPr lang="en-US" sz="1200">
              <a:solidFill>
                <a:schemeClr val="dk1"/>
              </a:solidFill>
              <a:effectLst/>
              <a:latin typeface="+mn-lt"/>
              <a:ea typeface="+mn-ea"/>
              <a:cs typeface="+mn-cs"/>
            </a:rPr>
            <a:t>Record the serving size and estimated number of planned servings for each food item offered to each grade group.</a:t>
          </a:r>
        </a:p>
        <a:p>
          <a:r>
            <a:rPr lang="en-US" sz="1200">
              <a:solidFill>
                <a:schemeClr val="dk1"/>
              </a:solidFill>
              <a:effectLst/>
              <a:latin typeface="+mn-lt"/>
              <a:ea typeface="+mn-ea"/>
              <a:cs typeface="+mn-cs"/>
            </a:rPr>
            <a:t> </a:t>
          </a:r>
          <a:r>
            <a:rPr lang="en-US" sz="1200" u="none" strike="noStrike">
              <a:solidFill>
                <a:schemeClr val="dk1"/>
              </a:solidFill>
              <a:effectLst/>
              <a:latin typeface="+mn-lt"/>
              <a:ea typeface="+mn-ea"/>
              <a:cs typeface="+mn-cs"/>
            </a:rPr>
            <a:t> </a:t>
          </a:r>
          <a:endParaRPr lang="en-US" sz="1200">
            <a:solidFill>
              <a:schemeClr val="dk1"/>
            </a:solidFill>
            <a:effectLst/>
            <a:latin typeface="+mn-lt"/>
            <a:ea typeface="+mn-ea"/>
            <a:cs typeface="+mn-cs"/>
          </a:endParaRPr>
        </a:p>
        <a:p>
          <a:pPr>
            <a:lnSpc>
              <a:spcPts val="1400"/>
            </a:lnSpc>
          </a:pPr>
          <a:r>
            <a:rPr lang="en-US" sz="1200" b="1" u="sng">
              <a:solidFill>
                <a:schemeClr val="dk1"/>
              </a:solidFill>
              <a:effectLst/>
              <a:latin typeface="+mn-lt"/>
              <a:ea typeface="+mn-ea"/>
              <a:cs typeface="+mn-cs"/>
            </a:rPr>
            <a:t>Column F Planned (FREE) Seconds by Grade Group</a:t>
          </a:r>
          <a:endParaRPr lang="en-US" sz="1200" b="1">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n-US" sz="1200">
              <a:solidFill>
                <a:schemeClr val="dk1"/>
              </a:solidFill>
              <a:effectLst/>
              <a:latin typeface="+mn-lt"/>
              <a:ea typeface="+mn-ea"/>
              <a:cs typeface="+mn-cs"/>
            </a:rPr>
            <a:t>Record the serving size and an estimated number of any planned </a:t>
          </a:r>
          <a:r>
            <a:rPr lang="en-US" sz="1200" u="none">
              <a:solidFill>
                <a:schemeClr val="dk1"/>
              </a:solidFill>
              <a:effectLst/>
              <a:latin typeface="+mn-lt"/>
              <a:ea typeface="+mn-ea"/>
              <a:cs typeface="+mn-cs"/>
            </a:rPr>
            <a:t>free</a:t>
          </a:r>
          <a:r>
            <a:rPr lang="en-US" sz="1200">
              <a:solidFill>
                <a:schemeClr val="dk1"/>
              </a:solidFill>
              <a:effectLst/>
              <a:latin typeface="+mn-lt"/>
              <a:ea typeface="+mn-ea"/>
              <a:cs typeface="+mn-cs"/>
            </a:rPr>
            <a:t> seconds in this column. Remember that any </a:t>
          </a:r>
          <a:r>
            <a:rPr lang="en-US" sz="1200" u="none">
              <a:solidFill>
                <a:schemeClr val="dk1"/>
              </a:solidFill>
              <a:effectLst/>
              <a:latin typeface="+mn-lt"/>
              <a:ea typeface="+mn-ea"/>
              <a:cs typeface="+mn-cs"/>
            </a:rPr>
            <a:t>free</a:t>
          </a:r>
          <a:r>
            <a:rPr lang="en-US" sz="1200">
              <a:solidFill>
                <a:schemeClr val="dk1"/>
              </a:solidFill>
              <a:effectLst/>
              <a:latin typeface="+mn-lt"/>
              <a:ea typeface="+mn-ea"/>
              <a:cs typeface="+mn-cs"/>
            </a:rPr>
            <a:t> seconds must be included in daily and weekly requirements for the meal pattern and will be included in the nutrient analysis</a:t>
          </a:r>
          <a:r>
            <a:rPr lang="en-US" sz="1200" baseline="0">
              <a:solidFill>
                <a:schemeClr val="dk1"/>
              </a:solidFill>
              <a:effectLst/>
              <a:latin typeface="+mn-lt"/>
              <a:ea typeface="+mn-ea"/>
              <a:cs typeface="+mn-cs"/>
            </a:rPr>
            <a:t> during the review. </a:t>
          </a:r>
          <a:endParaRPr lang="en-US" sz="1200">
            <a:effectLst/>
          </a:endParaRPr>
        </a:p>
        <a:p>
          <a:r>
            <a:rPr lang="en-US" sz="1200">
              <a:solidFill>
                <a:schemeClr val="dk1"/>
              </a:solidFill>
              <a:effectLst/>
              <a:latin typeface="+mn-lt"/>
              <a:ea typeface="+mn-ea"/>
              <a:cs typeface="+mn-cs"/>
            </a:rPr>
            <a:t> </a:t>
          </a:r>
        </a:p>
        <a:p>
          <a:pPr>
            <a:lnSpc>
              <a:spcPts val="1400"/>
            </a:lnSpc>
          </a:pPr>
          <a:r>
            <a:rPr lang="en-US" sz="1200" b="1" u="sng">
              <a:solidFill>
                <a:schemeClr val="dk1"/>
              </a:solidFill>
              <a:effectLst/>
              <a:latin typeface="+mn-lt"/>
              <a:ea typeface="+mn-ea"/>
              <a:cs typeface="+mn-cs"/>
            </a:rPr>
            <a:t>Column G A la Carte (PURCHASED</a:t>
          </a:r>
          <a:r>
            <a:rPr lang="en-US" sz="1200" b="1" u="sng" baseline="0">
              <a:solidFill>
                <a:schemeClr val="dk1"/>
              </a:solidFill>
              <a:effectLst/>
              <a:latin typeface="+mn-lt"/>
              <a:ea typeface="+mn-ea"/>
              <a:cs typeface="+mn-cs"/>
            </a:rPr>
            <a:t> EXTRA FOOD)/</a:t>
          </a:r>
          <a:r>
            <a:rPr lang="en-US" sz="1200" b="1" u="sng">
              <a:solidFill>
                <a:schemeClr val="dk1"/>
              </a:solidFill>
              <a:effectLst/>
              <a:latin typeface="+mn-lt"/>
              <a:ea typeface="+mn-ea"/>
              <a:cs typeface="+mn-cs"/>
            </a:rPr>
            <a:t>Adults</a:t>
          </a:r>
          <a:endParaRPr lang="en-US" sz="1200" b="1">
            <a:solidFill>
              <a:schemeClr val="dk1"/>
            </a:solidFill>
            <a:effectLst/>
            <a:latin typeface="+mn-lt"/>
            <a:ea typeface="+mn-ea"/>
            <a:cs typeface="+mn-cs"/>
          </a:endParaRPr>
        </a:p>
        <a:p>
          <a:r>
            <a:rPr lang="en-US" sz="1200">
              <a:solidFill>
                <a:schemeClr val="dk1"/>
              </a:solidFill>
              <a:effectLst/>
              <a:latin typeface="+mn-lt"/>
              <a:ea typeface="+mn-ea"/>
              <a:cs typeface="+mn-cs"/>
            </a:rPr>
            <a:t>Record the serving size and an estimated number of planned servings in this column for each food item that is purchased. Additional purchased foods </a:t>
          </a:r>
          <a:r>
            <a:rPr lang="en-US" sz="1200" u="none">
              <a:solidFill>
                <a:schemeClr val="dk1"/>
              </a:solidFill>
              <a:effectLst/>
              <a:latin typeface="+mn-lt"/>
              <a:ea typeface="+mn-ea"/>
              <a:cs typeface="+mn-cs"/>
            </a:rPr>
            <a:t>do not</a:t>
          </a:r>
          <a:r>
            <a:rPr lang="en-US" sz="1200">
              <a:solidFill>
                <a:schemeClr val="dk1"/>
              </a:solidFill>
              <a:effectLst/>
              <a:latin typeface="+mn-lt"/>
              <a:ea typeface="+mn-ea"/>
              <a:cs typeface="+mn-cs"/>
            </a:rPr>
            <a:t> count toward any of the component daily and weekly requirements for the meal pattern and </a:t>
          </a:r>
          <a:r>
            <a:rPr lang="en-US" sz="1200" u="none">
              <a:solidFill>
                <a:schemeClr val="dk1"/>
              </a:solidFill>
              <a:effectLst/>
              <a:latin typeface="+mn-lt"/>
              <a:ea typeface="+mn-ea"/>
              <a:cs typeface="+mn-cs"/>
            </a:rPr>
            <a:t>will not </a:t>
          </a:r>
          <a:r>
            <a:rPr lang="en-US" sz="1200">
              <a:solidFill>
                <a:schemeClr val="dk1"/>
              </a:solidFill>
              <a:effectLst/>
              <a:latin typeface="+mn-lt"/>
              <a:ea typeface="+mn-ea"/>
              <a:cs typeface="+mn-cs"/>
            </a:rPr>
            <a:t>be included in the nutrient analysis</a:t>
          </a:r>
          <a:r>
            <a:rPr lang="en-US" sz="1200" baseline="0">
              <a:solidFill>
                <a:schemeClr val="dk1"/>
              </a:solidFill>
              <a:effectLst/>
              <a:latin typeface="+mn-lt"/>
              <a:ea typeface="+mn-ea"/>
              <a:cs typeface="+mn-cs"/>
            </a:rPr>
            <a:t> during the reivew. </a:t>
          </a:r>
          <a:endParaRPr lang="en-US" sz="1200">
            <a:effectLst/>
          </a:endParaRPr>
        </a:p>
        <a:p>
          <a:pPr>
            <a:lnSpc>
              <a:spcPts val="1400"/>
            </a:lnSpc>
          </a:pPr>
          <a:r>
            <a:rPr lang="en-US" sz="1200">
              <a:solidFill>
                <a:schemeClr val="dk1"/>
              </a:solidFill>
              <a:effectLst/>
              <a:latin typeface="+mn-lt"/>
              <a:ea typeface="+mn-ea"/>
              <a:cs typeface="+mn-cs"/>
            </a:rPr>
            <a:t> </a:t>
          </a:r>
        </a:p>
        <a:p>
          <a:pPr>
            <a:lnSpc>
              <a:spcPts val="1400"/>
            </a:lnSpc>
          </a:pPr>
          <a:r>
            <a:rPr lang="en-US" sz="1200" b="1" u="sng">
              <a:solidFill>
                <a:schemeClr val="dk1"/>
              </a:solidFill>
              <a:effectLst/>
              <a:latin typeface="+mn-lt"/>
              <a:ea typeface="+mn-ea"/>
              <a:cs typeface="+mn-cs"/>
            </a:rPr>
            <a:t>Column H Total Planned Servings (slices, cups, etc)</a:t>
          </a:r>
          <a:endParaRPr lang="en-US" sz="1200" b="1">
            <a:solidFill>
              <a:schemeClr val="dk1"/>
            </a:solidFill>
            <a:effectLst/>
            <a:latin typeface="+mn-lt"/>
            <a:ea typeface="+mn-ea"/>
            <a:cs typeface="+mn-cs"/>
          </a:endParaRPr>
        </a:p>
        <a:p>
          <a:r>
            <a:rPr lang="en-US" sz="1200">
              <a:solidFill>
                <a:schemeClr val="dk1"/>
              </a:solidFill>
              <a:effectLst/>
              <a:latin typeface="+mn-lt"/>
              <a:ea typeface="+mn-ea"/>
              <a:cs typeface="+mn-cs"/>
            </a:rPr>
            <a:t>Record the total number of servings needed for each food item by adding the planned servings columns taking into consideration the serving sizes.  Sometimes serving</a:t>
          </a:r>
          <a:r>
            <a:rPr lang="en-US" sz="1200" baseline="0">
              <a:solidFill>
                <a:schemeClr val="dk1"/>
              </a:solidFill>
              <a:effectLst/>
              <a:latin typeface="+mn-lt"/>
              <a:ea typeface="+mn-ea"/>
              <a:cs typeface="+mn-cs"/>
            </a:rPr>
            <a:t> size </a:t>
          </a:r>
          <a:r>
            <a:rPr lang="en-US" sz="1200">
              <a:solidFill>
                <a:schemeClr val="dk1"/>
              </a:solidFill>
              <a:effectLst/>
              <a:latin typeface="+mn-lt"/>
              <a:ea typeface="+mn-ea"/>
              <a:cs typeface="+mn-cs"/>
            </a:rPr>
            <a:t>will be the same for all grade groups.  Sometimes the serving size</a:t>
          </a:r>
          <a:r>
            <a:rPr lang="en-US" sz="1200" baseline="0">
              <a:solidFill>
                <a:schemeClr val="dk1"/>
              </a:solidFill>
              <a:effectLst/>
              <a:latin typeface="+mn-lt"/>
              <a:ea typeface="+mn-ea"/>
              <a:cs typeface="+mn-cs"/>
            </a:rPr>
            <a:t> will </a:t>
          </a:r>
          <a:r>
            <a:rPr lang="en-US" sz="1200">
              <a:solidFill>
                <a:schemeClr val="dk1"/>
              </a:solidFill>
              <a:effectLst/>
              <a:latin typeface="+mn-lt"/>
              <a:ea typeface="+mn-ea"/>
              <a:cs typeface="+mn-cs"/>
            </a:rPr>
            <a:t>differ. If you</a:t>
          </a:r>
          <a:r>
            <a:rPr lang="en-US" sz="1200" baseline="0">
              <a:solidFill>
                <a:schemeClr val="dk1"/>
              </a:solidFill>
              <a:effectLst/>
              <a:latin typeface="+mn-lt"/>
              <a:ea typeface="+mn-ea"/>
              <a:cs typeface="+mn-cs"/>
            </a:rPr>
            <a:t> menu plan different serving sizes </a:t>
          </a:r>
          <a:r>
            <a:rPr lang="en-US" sz="1200">
              <a:solidFill>
                <a:schemeClr val="dk1"/>
              </a:solidFill>
              <a:effectLst/>
              <a:latin typeface="+mn-lt"/>
              <a:ea typeface="+mn-ea"/>
              <a:cs typeface="+mn-cs"/>
            </a:rPr>
            <a:t>you will need to convert all servings to one serving size. For example, if there are 100 - ½ cup servings and 150 - 1 cup servings, the total planned servings would be 200 cups.  (100 - ½ cups = 50 cups and 50 + 150 = 200 cups). This column helps you determine the total number of units of each food item to prepare.</a:t>
          </a:r>
          <a:endParaRPr lang="en-US" sz="1200">
            <a:effectLst/>
          </a:endParaRPr>
        </a:p>
        <a:p>
          <a:pPr>
            <a:lnSpc>
              <a:spcPts val="1400"/>
            </a:lnSpc>
          </a:pPr>
          <a:r>
            <a:rPr lang="en-US" sz="1200">
              <a:solidFill>
                <a:schemeClr val="dk1"/>
              </a:solidFill>
              <a:effectLst/>
              <a:latin typeface="+mn-lt"/>
              <a:ea typeface="+mn-ea"/>
              <a:cs typeface="+mn-cs"/>
            </a:rPr>
            <a:t> </a:t>
          </a:r>
        </a:p>
        <a:p>
          <a:pPr>
            <a:lnSpc>
              <a:spcPts val="1400"/>
            </a:lnSpc>
          </a:pPr>
          <a:r>
            <a:rPr lang="en-US" sz="1200" b="1" u="sng">
              <a:solidFill>
                <a:schemeClr val="dk1"/>
              </a:solidFill>
              <a:effectLst/>
              <a:latin typeface="+mn-lt"/>
              <a:ea typeface="+mn-ea"/>
              <a:cs typeface="+mn-cs"/>
            </a:rPr>
            <a:t>Column I Total Units Prepared (lbs, #10 cans, # of recipes, etc)</a:t>
          </a:r>
          <a:endParaRPr lang="en-US" sz="1200" b="1">
            <a:solidFill>
              <a:schemeClr val="dk1"/>
            </a:solidFill>
            <a:effectLst/>
            <a:latin typeface="+mn-lt"/>
            <a:ea typeface="+mn-ea"/>
            <a:cs typeface="+mn-cs"/>
          </a:endParaRPr>
        </a:p>
        <a:p>
          <a:pPr>
            <a:lnSpc>
              <a:spcPts val="1400"/>
            </a:lnSpc>
          </a:pPr>
          <a:r>
            <a:rPr lang="en-US" sz="1200">
              <a:solidFill>
                <a:schemeClr val="dk1"/>
              </a:solidFill>
              <a:effectLst/>
              <a:latin typeface="+mn-lt"/>
              <a:ea typeface="+mn-ea"/>
              <a:cs typeface="+mn-cs"/>
            </a:rPr>
            <a:t>Record the total number of units you will prepare in pounds, #10 cans, # of recipes, etc. This should be done prior to the day the meal is served so food service staff will know how much food to prepare. This is also a good place to record the product code number for a branded product if not recorded in column A.  For example, Tony’s Pepperoni Pizza #3456. When recording cases of something you must also record the number or pounds per case.  For example, if you were serving corndogs, you would record 75/case. For fresh fruit or vegetable, record the pounds per case.</a:t>
          </a:r>
        </a:p>
        <a:p>
          <a:pPr>
            <a:lnSpc>
              <a:spcPts val="1400"/>
            </a:lnSpc>
          </a:pPr>
          <a:r>
            <a:rPr lang="en-US" sz="1200">
              <a:solidFill>
                <a:schemeClr val="dk1"/>
              </a:solidFill>
              <a:effectLst/>
              <a:latin typeface="+mn-lt"/>
              <a:ea typeface="+mn-ea"/>
              <a:cs typeface="+mn-cs"/>
            </a:rPr>
            <a:t> </a:t>
          </a:r>
        </a:p>
        <a:p>
          <a:r>
            <a:rPr lang="en-US" sz="1200" b="1" u="sng">
              <a:solidFill>
                <a:schemeClr val="dk1"/>
              </a:solidFill>
              <a:effectLst/>
              <a:latin typeface="+mn-lt"/>
              <a:ea typeface="+mn-ea"/>
              <a:cs typeface="+mn-cs"/>
            </a:rPr>
            <a:t>Column J Amounts added(+) or leftover(-)</a:t>
          </a:r>
          <a:endParaRPr lang="en-US" sz="1200" b="1">
            <a:solidFill>
              <a:schemeClr val="dk1"/>
            </a:solidFill>
            <a:effectLst/>
            <a:latin typeface="+mn-lt"/>
            <a:ea typeface="+mn-ea"/>
            <a:cs typeface="+mn-cs"/>
          </a:endParaRPr>
        </a:p>
        <a:p>
          <a:pPr>
            <a:lnSpc>
              <a:spcPts val="1400"/>
            </a:lnSpc>
          </a:pPr>
          <a:r>
            <a:rPr lang="en-US" sz="1200">
              <a:solidFill>
                <a:schemeClr val="dk1"/>
              </a:solidFill>
              <a:effectLst/>
              <a:latin typeface="+mn-lt"/>
              <a:ea typeface="+mn-ea"/>
              <a:cs typeface="+mn-cs"/>
            </a:rPr>
            <a:t>Recording</a:t>
          </a:r>
          <a:r>
            <a:rPr lang="en-US" sz="1200" baseline="0">
              <a:solidFill>
                <a:schemeClr val="dk1"/>
              </a:solidFill>
              <a:effectLst/>
              <a:latin typeface="+mn-lt"/>
              <a:ea typeface="+mn-ea"/>
              <a:cs typeface="+mn-cs"/>
            </a:rPr>
            <a:t> amounts of food leftover or added during the meal service is important.  </a:t>
          </a:r>
          <a:r>
            <a:rPr lang="en-US" sz="1200">
              <a:solidFill>
                <a:schemeClr val="dk1"/>
              </a:solidFill>
              <a:effectLst/>
              <a:latin typeface="+mn-lt"/>
              <a:ea typeface="+mn-ea"/>
              <a:cs typeface="+mn-cs"/>
            </a:rPr>
            <a:t>Record any amount added to the total units prepared by marking with a (+). For example, + 1 #10 can.  Record amounts of food leftover by marking with a (-). For example, - ½ #10 can. Recording additions or leftovers helps with your future menu planning.</a:t>
          </a:r>
          <a:endParaRPr lang="en-US" sz="1200">
            <a:effectLst/>
          </a:endParaRPr>
        </a:p>
        <a:p>
          <a:r>
            <a:rPr lang="en-US" sz="1200">
              <a:solidFill>
                <a:schemeClr val="dk1"/>
              </a:solidFill>
              <a:effectLst/>
              <a:latin typeface="+mn-lt"/>
              <a:ea typeface="+mn-ea"/>
              <a:cs typeface="+mn-cs"/>
            </a:rPr>
            <a:t> </a:t>
          </a:r>
        </a:p>
        <a:p>
          <a:r>
            <a:rPr lang="en-US" sz="1200" i="1">
              <a:solidFill>
                <a:schemeClr val="dk1"/>
              </a:solidFill>
              <a:effectLst/>
              <a:latin typeface="+mn-lt"/>
              <a:ea typeface="+mn-ea"/>
              <a:cs typeface="+mn-cs"/>
            </a:rPr>
            <a:t>July 3, 2014</a:t>
          </a:r>
          <a:endParaRPr lang="en-US" sz="1200">
            <a:solidFill>
              <a:schemeClr val="dk1"/>
            </a:solidFill>
            <a:effectLst/>
            <a:latin typeface="+mn-lt"/>
            <a:ea typeface="+mn-ea"/>
            <a:cs typeface="+mn-cs"/>
          </a:endParaRPr>
        </a:p>
        <a:p>
          <a:pPr>
            <a:lnSpc>
              <a:spcPts val="1700"/>
            </a:lnSpc>
          </a:pPr>
          <a:endParaRPr lang="en-US" sz="12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
  <sheetViews>
    <sheetView topLeftCell="A10" zoomScale="90" zoomScaleNormal="90" workbookViewId="0"/>
  </sheetViews>
  <sheetFormatPr defaultRowHeight="12.75" x14ac:dyDescent="0.2"/>
  <sheetData/>
  <pageMargins left="0.25" right="0.25" top="0.75" bottom="0.75" header="0.3" footer="0.3"/>
  <pageSetup scale="64"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45"/>
  <sheetViews>
    <sheetView showGridLines="0" zoomScale="60" zoomScaleNormal="60" workbookViewId="0">
      <selection activeCell="A16" sqref="A16:R16"/>
    </sheetView>
  </sheetViews>
  <sheetFormatPr defaultRowHeight="12.75" x14ac:dyDescent="0.2"/>
  <cols>
    <col min="1" max="2" width="17" customWidth="1"/>
    <col min="3" max="3" width="6.5703125" customWidth="1"/>
    <col min="4" max="4" width="7.42578125" customWidth="1"/>
    <col min="5" max="10" width="8.85546875" customWidth="1"/>
    <col min="11" max="11" width="11" customWidth="1"/>
    <col min="12" max="12" width="9.140625" customWidth="1"/>
    <col min="13" max="14" width="8.85546875" customWidth="1"/>
    <col min="15" max="16" width="15.5703125" customWidth="1"/>
    <col min="17" max="18" width="8.140625" customWidth="1"/>
  </cols>
  <sheetData>
    <row r="1" spans="1:18" ht="21" thickTop="1" x14ac:dyDescent="0.3">
      <c r="A1" s="59" t="s">
        <v>115</v>
      </c>
      <c r="B1" s="36"/>
      <c r="C1" s="36"/>
      <c r="D1" s="43"/>
      <c r="E1" s="36"/>
      <c r="F1" s="36"/>
      <c r="G1" s="36"/>
      <c r="H1" s="36"/>
      <c r="I1" s="36"/>
      <c r="J1" s="36"/>
      <c r="K1" s="44"/>
      <c r="L1" s="240" t="s">
        <v>0</v>
      </c>
      <c r="M1" s="241"/>
      <c r="N1" s="242"/>
      <c r="O1" s="243" t="s">
        <v>35</v>
      </c>
      <c r="P1" s="244"/>
      <c r="Q1" s="244"/>
      <c r="R1" s="245"/>
    </row>
    <row r="2" spans="1:18" ht="16.5" customHeight="1" x14ac:dyDescent="0.25">
      <c r="A2" s="45"/>
      <c r="B2" s="11"/>
      <c r="C2" s="13"/>
      <c r="D2" s="13"/>
      <c r="E2" s="13"/>
      <c r="F2" s="14"/>
      <c r="G2" s="14"/>
      <c r="H2" s="12"/>
      <c r="I2" s="12"/>
      <c r="J2" s="12"/>
      <c r="K2" s="12"/>
      <c r="L2" s="40" t="s">
        <v>3</v>
      </c>
      <c r="M2" s="41" t="s">
        <v>4</v>
      </c>
      <c r="N2" s="33" t="s">
        <v>5</v>
      </c>
      <c r="O2" s="246"/>
      <c r="P2" s="247"/>
      <c r="Q2" s="247"/>
      <c r="R2" s="248"/>
    </row>
    <row r="3" spans="1:18" ht="15" customHeight="1" x14ac:dyDescent="0.25">
      <c r="A3" s="91" t="s">
        <v>34</v>
      </c>
      <c r="B3" s="249"/>
      <c r="C3" s="249"/>
      <c r="D3" s="249"/>
      <c r="E3" s="249"/>
      <c r="F3" s="15"/>
      <c r="G3" s="15"/>
      <c r="H3" s="15"/>
      <c r="I3" s="15"/>
      <c r="J3" s="15"/>
      <c r="K3" s="15"/>
      <c r="L3" s="250"/>
      <c r="M3" s="250"/>
      <c r="N3" s="250"/>
      <c r="O3" s="252"/>
      <c r="P3" s="253"/>
      <c r="Q3" s="253"/>
      <c r="R3" s="254"/>
    </row>
    <row r="4" spans="1:18" ht="23.1" customHeight="1" x14ac:dyDescent="0.3">
      <c r="A4" s="91"/>
      <c r="B4" s="253"/>
      <c r="C4" s="253"/>
      <c r="D4" s="253"/>
      <c r="E4" s="253"/>
      <c r="F4" s="14"/>
      <c r="G4" s="258" t="s">
        <v>45</v>
      </c>
      <c r="H4" s="259"/>
      <c r="I4" s="259"/>
      <c r="J4" s="260"/>
      <c r="K4" s="30"/>
      <c r="L4" s="251"/>
      <c r="M4" s="251"/>
      <c r="N4" s="251"/>
      <c r="O4" s="255"/>
      <c r="P4" s="256"/>
      <c r="Q4" s="256"/>
      <c r="R4" s="257"/>
    </row>
    <row r="5" spans="1:18" ht="17.100000000000001" customHeight="1" x14ac:dyDescent="0.25">
      <c r="A5" s="91" t="s">
        <v>54</v>
      </c>
      <c r="B5" s="261"/>
      <c r="C5" s="261"/>
      <c r="D5" s="261"/>
      <c r="E5" s="261"/>
      <c r="F5" s="17"/>
      <c r="G5" s="82"/>
      <c r="H5" s="262" t="s">
        <v>46</v>
      </c>
      <c r="I5" s="263"/>
      <c r="J5" s="87" t="s">
        <v>47</v>
      </c>
      <c r="K5" s="17"/>
      <c r="L5" s="250"/>
      <c r="M5" s="250"/>
      <c r="N5" s="264"/>
      <c r="O5" s="266"/>
      <c r="P5" s="267"/>
      <c r="Q5" s="267"/>
      <c r="R5" s="268"/>
    </row>
    <row r="6" spans="1:18" ht="17.100000000000001" customHeight="1" x14ac:dyDescent="0.25">
      <c r="A6" s="91" t="s">
        <v>55</v>
      </c>
      <c r="B6" s="272"/>
      <c r="C6" s="272"/>
      <c r="D6" s="272"/>
      <c r="E6" s="272"/>
      <c r="F6" s="17"/>
      <c r="G6" s="85" t="s">
        <v>52</v>
      </c>
      <c r="H6" s="258"/>
      <c r="I6" s="260"/>
      <c r="J6" s="88"/>
      <c r="K6" s="31"/>
      <c r="L6" s="251"/>
      <c r="M6" s="251"/>
      <c r="N6" s="265"/>
      <c r="O6" s="269"/>
      <c r="P6" s="270"/>
      <c r="Q6" s="270"/>
      <c r="R6" s="271"/>
    </row>
    <row r="7" spans="1:18" ht="16.5" customHeight="1" x14ac:dyDescent="0.25">
      <c r="A7" s="1"/>
      <c r="E7" s="35"/>
      <c r="F7" s="17"/>
      <c r="G7" s="86" t="s">
        <v>53</v>
      </c>
      <c r="H7" s="273"/>
      <c r="I7" s="274"/>
      <c r="J7" s="88"/>
      <c r="K7" s="17"/>
      <c r="L7" s="250"/>
      <c r="M7" s="250"/>
      <c r="N7" s="275"/>
      <c r="O7" s="277"/>
      <c r="P7" s="278"/>
      <c r="Q7" s="278"/>
      <c r="R7" s="279"/>
    </row>
    <row r="8" spans="1:18" ht="17.25" customHeight="1" x14ac:dyDescent="0.25">
      <c r="A8" s="283" t="s">
        <v>58</v>
      </c>
      <c r="B8" s="284"/>
      <c r="C8" s="127"/>
      <c r="D8" s="92" t="s">
        <v>56</v>
      </c>
      <c r="E8" s="121"/>
      <c r="G8" s="86" t="s">
        <v>49</v>
      </c>
      <c r="H8" s="258"/>
      <c r="I8" s="260"/>
      <c r="J8" s="83"/>
      <c r="L8" s="251"/>
      <c r="M8" s="251"/>
      <c r="N8" s="276"/>
      <c r="O8" s="280"/>
      <c r="P8" s="281"/>
      <c r="Q8" s="281"/>
      <c r="R8" s="282"/>
    </row>
    <row r="9" spans="1:18" ht="17.25" customHeight="1" x14ac:dyDescent="0.25">
      <c r="A9" s="37" t="s">
        <v>27</v>
      </c>
      <c r="B9" s="285"/>
      <c r="C9" s="285"/>
      <c r="D9" s="285"/>
      <c r="E9" s="285"/>
      <c r="G9" s="84" t="s">
        <v>50</v>
      </c>
      <c r="H9" s="258"/>
      <c r="I9" s="260"/>
      <c r="J9" s="83"/>
      <c r="L9" s="250"/>
      <c r="M9" s="250"/>
      <c r="N9" s="250"/>
      <c r="O9" s="252"/>
      <c r="P9" s="253"/>
      <c r="Q9" s="253"/>
      <c r="R9" s="254"/>
    </row>
    <row r="10" spans="1:18" ht="17.25" customHeight="1" x14ac:dyDescent="0.25">
      <c r="A10" s="283" t="s">
        <v>59</v>
      </c>
      <c r="B10" s="284"/>
      <c r="C10" s="125"/>
      <c r="D10" s="93" t="s">
        <v>57</v>
      </c>
      <c r="E10" s="125"/>
      <c r="G10" s="84" t="s">
        <v>51</v>
      </c>
      <c r="H10" s="258"/>
      <c r="I10" s="260"/>
      <c r="J10" s="83"/>
      <c r="L10" s="251"/>
      <c r="M10" s="251"/>
      <c r="N10" s="251"/>
      <c r="O10" s="255"/>
      <c r="P10" s="256"/>
      <c r="Q10" s="256"/>
      <c r="R10" s="257"/>
    </row>
    <row r="11" spans="1:18" ht="17.25" customHeight="1" x14ac:dyDescent="0.25">
      <c r="A11" s="283" t="s">
        <v>60</v>
      </c>
      <c r="B11" s="284"/>
      <c r="C11" s="126"/>
      <c r="D11" s="93" t="s">
        <v>57</v>
      </c>
      <c r="E11" s="125"/>
      <c r="L11" s="250"/>
      <c r="M11" s="250"/>
      <c r="N11" s="250"/>
      <c r="O11" s="252"/>
      <c r="P11" s="253"/>
      <c r="Q11" s="253"/>
      <c r="R11" s="254"/>
    </row>
    <row r="12" spans="1:18" ht="17.25" customHeight="1" thickBot="1" x14ac:dyDescent="0.25">
      <c r="A12" s="46"/>
      <c r="B12" s="38"/>
      <c r="C12" s="38"/>
      <c r="D12" s="38"/>
      <c r="E12" s="34"/>
      <c r="L12" s="286"/>
      <c r="M12" s="286"/>
      <c r="N12" s="286"/>
      <c r="O12" s="287"/>
      <c r="P12" s="288"/>
      <c r="Q12" s="288"/>
      <c r="R12" s="289"/>
    </row>
    <row r="13" spans="1:18" ht="14.25" customHeight="1" thickTop="1" thickBot="1" x14ac:dyDescent="0.25">
      <c r="A13" s="290" t="s">
        <v>17</v>
      </c>
      <c r="B13" s="291"/>
      <c r="C13" s="292"/>
      <c r="D13" s="7" t="s">
        <v>18</v>
      </c>
      <c r="E13" s="291" t="s">
        <v>19</v>
      </c>
      <c r="F13" s="293"/>
      <c r="G13" s="294" t="s">
        <v>20</v>
      </c>
      <c r="H13" s="295"/>
      <c r="I13" s="291" t="s">
        <v>21</v>
      </c>
      <c r="J13" s="293"/>
      <c r="K13" s="294" t="s">
        <v>22</v>
      </c>
      <c r="L13" s="295"/>
      <c r="M13" s="294" t="s">
        <v>23</v>
      </c>
      <c r="N13" s="296"/>
      <c r="O13" s="9" t="s">
        <v>24</v>
      </c>
      <c r="P13" s="10" t="s">
        <v>25</v>
      </c>
      <c r="Q13" s="294" t="s">
        <v>26</v>
      </c>
      <c r="R13" s="292"/>
    </row>
    <row r="14" spans="1:18" ht="28.5" customHeight="1" thickTop="1" x14ac:dyDescent="0.2">
      <c r="A14" s="297" t="s">
        <v>126</v>
      </c>
      <c r="B14" s="298"/>
      <c r="C14" s="299"/>
      <c r="D14" s="303" t="s">
        <v>29</v>
      </c>
      <c r="E14" s="305" t="s">
        <v>7</v>
      </c>
      <c r="F14" s="306"/>
      <c r="G14" s="307" t="s">
        <v>8</v>
      </c>
      <c r="H14" s="306"/>
      <c r="I14" s="308" t="s">
        <v>9</v>
      </c>
      <c r="J14" s="309"/>
      <c r="K14" s="310" t="s">
        <v>61</v>
      </c>
      <c r="L14" s="311"/>
      <c r="M14" s="307" t="s">
        <v>11</v>
      </c>
      <c r="N14" s="312"/>
      <c r="O14" s="313" t="s">
        <v>33</v>
      </c>
      <c r="P14" s="315" t="s">
        <v>62</v>
      </c>
      <c r="Q14" s="317" t="s">
        <v>10</v>
      </c>
      <c r="R14" s="318"/>
    </row>
    <row r="15" spans="1:18" ht="24" customHeight="1" x14ac:dyDescent="0.2">
      <c r="A15" s="300"/>
      <c r="B15" s="301"/>
      <c r="C15" s="302"/>
      <c r="D15" s="304"/>
      <c r="E15" s="6" t="s">
        <v>0</v>
      </c>
      <c r="F15" s="3" t="s">
        <v>1</v>
      </c>
      <c r="G15" s="4" t="s">
        <v>0</v>
      </c>
      <c r="H15" s="3" t="s">
        <v>1</v>
      </c>
      <c r="I15" s="4" t="s">
        <v>0</v>
      </c>
      <c r="J15" s="3" t="s">
        <v>1</v>
      </c>
      <c r="K15" s="3" t="s">
        <v>0</v>
      </c>
      <c r="L15" s="3" t="s">
        <v>1</v>
      </c>
      <c r="M15" s="4" t="s">
        <v>0</v>
      </c>
      <c r="N15" s="3" t="s">
        <v>1</v>
      </c>
      <c r="O15" s="314"/>
      <c r="P15" s="316"/>
      <c r="Q15" s="319"/>
      <c r="R15" s="320"/>
    </row>
    <row r="16" spans="1:18" s="18" customFormat="1" ht="16.5" customHeight="1" x14ac:dyDescent="0.2">
      <c r="A16" s="358" t="s">
        <v>107</v>
      </c>
      <c r="B16" s="359"/>
      <c r="C16" s="359"/>
      <c r="D16" s="359"/>
      <c r="E16" s="359"/>
      <c r="F16" s="359"/>
      <c r="G16" s="359"/>
      <c r="H16" s="359"/>
      <c r="I16" s="359"/>
      <c r="J16" s="359"/>
      <c r="K16" s="359"/>
      <c r="L16" s="359"/>
      <c r="M16" s="359"/>
      <c r="N16" s="359"/>
      <c r="O16" s="359"/>
      <c r="P16" s="359"/>
      <c r="Q16" s="359"/>
      <c r="R16" s="360"/>
    </row>
    <row r="17" spans="1:19" s="18" customFormat="1" ht="16.5" customHeight="1" x14ac:dyDescent="0.2">
      <c r="A17" s="355" t="s">
        <v>87</v>
      </c>
      <c r="B17" s="356"/>
      <c r="C17" s="356"/>
      <c r="D17" s="356"/>
      <c r="E17" s="356"/>
      <c r="F17" s="356"/>
      <c r="G17" s="356"/>
      <c r="H17" s="356"/>
      <c r="I17" s="356"/>
      <c r="J17" s="356"/>
      <c r="K17" s="356"/>
      <c r="L17" s="356"/>
      <c r="M17" s="356"/>
      <c r="N17" s="356"/>
      <c r="O17" s="356"/>
      <c r="P17" s="356"/>
      <c r="Q17" s="356"/>
      <c r="R17" s="357"/>
    </row>
    <row r="18" spans="1:19" s="71" customFormat="1" ht="20.45" customHeight="1" x14ac:dyDescent="0.2">
      <c r="A18" s="321"/>
      <c r="B18" s="322"/>
      <c r="C18" s="322"/>
      <c r="D18" s="134"/>
      <c r="E18" s="54"/>
      <c r="F18" s="55"/>
      <c r="G18" s="55"/>
      <c r="H18" s="55"/>
      <c r="I18" s="55"/>
      <c r="J18" s="55"/>
      <c r="K18" s="55"/>
      <c r="L18" s="55"/>
      <c r="M18" s="55"/>
      <c r="N18" s="56"/>
      <c r="O18" s="57"/>
      <c r="P18" s="55"/>
      <c r="Q18" s="323"/>
      <c r="R18" s="324"/>
    </row>
    <row r="19" spans="1:19" s="166" customFormat="1" ht="20.45" customHeight="1" x14ac:dyDescent="0.2">
      <c r="A19" s="325"/>
      <c r="B19" s="326"/>
      <c r="C19" s="327"/>
      <c r="D19" s="135"/>
      <c r="E19" s="20"/>
      <c r="F19" s="21"/>
      <c r="G19" s="21"/>
      <c r="H19" s="21"/>
      <c r="I19" s="21"/>
      <c r="J19" s="21"/>
      <c r="K19" s="21"/>
      <c r="L19" s="21"/>
      <c r="M19" s="21"/>
      <c r="N19" s="22"/>
      <c r="O19" s="23"/>
      <c r="P19" s="21"/>
      <c r="Q19" s="328"/>
      <c r="R19" s="327"/>
    </row>
    <row r="20" spans="1:19" s="71" customFormat="1" ht="20.45" customHeight="1" x14ac:dyDescent="0.2">
      <c r="A20" s="329"/>
      <c r="B20" s="330"/>
      <c r="C20" s="330"/>
      <c r="D20" s="137"/>
      <c r="E20" s="20"/>
      <c r="F20" s="51"/>
      <c r="G20" s="51"/>
      <c r="H20" s="51"/>
      <c r="I20" s="51"/>
      <c r="J20" s="51"/>
      <c r="K20" s="51"/>
      <c r="L20" s="51"/>
      <c r="M20" s="51"/>
      <c r="N20" s="52"/>
      <c r="O20" s="20"/>
      <c r="P20" s="51"/>
      <c r="Q20" s="332"/>
      <c r="R20" s="331"/>
    </row>
    <row r="21" spans="1:19" s="71" customFormat="1" ht="20.45" customHeight="1" x14ac:dyDescent="0.2">
      <c r="A21" s="329"/>
      <c r="B21" s="330"/>
      <c r="C21" s="330"/>
      <c r="D21" s="137"/>
      <c r="E21" s="20"/>
      <c r="F21" s="51"/>
      <c r="G21" s="51"/>
      <c r="H21" s="51"/>
      <c r="I21" s="51"/>
      <c r="J21" s="51"/>
      <c r="K21" s="51"/>
      <c r="L21" s="51"/>
      <c r="M21" s="51"/>
      <c r="N21" s="52"/>
      <c r="O21" s="20"/>
      <c r="P21" s="51"/>
      <c r="Q21" s="332"/>
      <c r="R21" s="331"/>
    </row>
    <row r="22" spans="1:19" s="166" customFormat="1" ht="20.25" customHeight="1" x14ac:dyDescent="0.2">
      <c r="A22" s="325"/>
      <c r="B22" s="326"/>
      <c r="C22" s="326"/>
      <c r="D22" s="135"/>
      <c r="E22" s="20"/>
      <c r="F22" s="21"/>
      <c r="G22" s="21"/>
      <c r="H22" s="21"/>
      <c r="I22" s="21"/>
      <c r="J22" s="21"/>
      <c r="K22" s="21"/>
      <c r="L22" s="21"/>
      <c r="M22" s="21"/>
      <c r="N22" s="22"/>
      <c r="O22" s="23"/>
      <c r="P22" s="21"/>
      <c r="Q22" s="328"/>
      <c r="R22" s="327"/>
    </row>
    <row r="23" spans="1:19" s="166" customFormat="1" ht="20.45" customHeight="1" x14ac:dyDescent="0.2">
      <c r="A23" s="325"/>
      <c r="B23" s="326"/>
      <c r="C23" s="326"/>
      <c r="D23" s="135"/>
      <c r="E23" s="20"/>
      <c r="F23" s="21"/>
      <c r="G23" s="21"/>
      <c r="H23" s="21"/>
      <c r="I23" s="21"/>
      <c r="J23" s="21"/>
      <c r="K23" s="21"/>
      <c r="L23" s="21"/>
      <c r="M23" s="21"/>
      <c r="N23" s="22"/>
      <c r="O23" s="23"/>
      <c r="P23" s="21"/>
      <c r="Q23" s="328"/>
      <c r="R23" s="327"/>
    </row>
    <row r="24" spans="1:19" s="166" customFormat="1" ht="20.45" customHeight="1" x14ac:dyDescent="0.2">
      <c r="A24" s="325"/>
      <c r="B24" s="326"/>
      <c r="C24" s="327"/>
      <c r="D24" s="135"/>
      <c r="E24" s="20"/>
      <c r="F24" s="21"/>
      <c r="G24" s="21"/>
      <c r="H24" s="21"/>
      <c r="I24" s="21"/>
      <c r="J24" s="21"/>
      <c r="K24" s="21"/>
      <c r="L24" s="21"/>
      <c r="M24" s="21"/>
      <c r="N24" s="22"/>
      <c r="O24" s="23"/>
      <c r="P24" s="21"/>
      <c r="Q24" s="328"/>
      <c r="R24" s="327"/>
    </row>
    <row r="25" spans="1:19" s="166" customFormat="1" ht="20.45" customHeight="1" x14ac:dyDescent="0.2">
      <c r="A25" s="325"/>
      <c r="B25" s="326"/>
      <c r="C25" s="326"/>
      <c r="D25" s="135"/>
      <c r="E25" s="20"/>
      <c r="F25" s="21"/>
      <c r="G25" s="21"/>
      <c r="H25" s="21"/>
      <c r="I25" s="21"/>
      <c r="J25" s="21"/>
      <c r="K25" s="21"/>
      <c r="L25" s="21"/>
      <c r="M25" s="21"/>
      <c r="N25" s="22"/>
      <c r="O25" s="23"/>
      <c r="P25" s="21"/>
      <c r="Q25" s="333"/>
      <c r="R25" s="334"/>
    </row>
    <row r="26" spans="1:19" s="18" customFormat="1" ht="16.350000000000001" customHeight="1" x14ac:dyDescent="0.2">
      <c r="A26" s="358" t="s">
        <v>124</v>
      </c>
      <c r="B26" s="359"/>
      <c r="C26" s="359"/>
      <c r="D26" s="359"/>
      <c r="E26" s="359"/>
      <c r="F26" s="359"/>
      <c r="G26" s="359"/>
      <c r="H26" s="359"/>
      <c r="I26" s="359"/>
      <c r="J26" s="359"/>
      <c r="K26" s="359"/>
      <c r="L26" s="359"/>
      <c r="M26" s="359"/>
      <c r="N26" s="359"/>
      <c r="O26" s="359"/>
      <c r="P26" s="359"/>
      <c r="Q26" s="359"/>
      <c r="R26" s="360"/>
    </row>
    <row r="27" spans="1:19" s="18" customFormat="1" ht="16.5" customHeight="1" x14ac:dyDescent="0.2">
      <c r="A27" s="355" t="s">
        <v>116</v>
      </c>
      <c r="B27" s="356"/>
      <c r="C27" s="356"/>
      <c r="D27" s="356"/>
      <c r="E27" s="356"/>
      <c r="F27" s="356"/>
      <c r="G27" s="356"/>
      <c r="H27" s="356"/>
      <c r="I27" s="356"/>
      <c r="J27" s="356"/>
      <c r="K27" s="356"/>
      <c r="L27" s="356"/>
      <c r="M27" s="356"/>
      <c r="N27" s="356"/>
      <c r="O27" s="356"/>
      <c r="P27" s="356"/>
      <c r="Q27" s="356"/>
      <c r="R27" s="357"/>
    </row>
    <row r="28" spans="1:19" s="71" customFormat="1" ht="20.45" customHeight="1" x14ac:dyDescent="0.25">
      <c r="A28" s="335" t="s">
        <v>88</v>
      </c>
      <c r="B28" s="336"/>
      <c r="C28" s="337"/>
      <c r="D28" s="136" t="s">
        <v>2</v>
      </c>
      <c r="E28" s="54"/>
      <c r="F28" s="105"/>
      <c r="G28" s="105"/>
      <c r="H28" s="105"/>
      <c r="I28" s="105"/>
      <c r="J28" s="105"/>
      <c r="K28" s="105"/>
      <c r="L28" s="105"/>
      <c r="M28" s="105"/>
      <c r="N28" s="106"/>
      <c r="O28" s="54"/>
      <c r="P28" s="105"/>
      <c r="Q28" s="338"/>
      <c r="R28" s="339"/>
    </row>
    <row r="29" spans="1:19" s="71" customFormat="1" ht="20.45" customHeight="1" x14ac:dyDescent="0.2">
      <c r="A29" s="329"/>
      <c r="B29" s="330"/>
      <c r="C29" s="331"/>
      <c r="D29" s="137"/>
      <c r="E29" s="20"/>
      <c r="F29" s="51"/>
      <c r="G29" s="51"/>
      <c r="H29" s="51"/>
      <c r="I29" s="51"/>
      <c r="J29" s="51"/>
      <c r="K29" s="51"/>
      <c r="L29" s="51"/>
      <c r="M29" s="51"/>
      <c r="N29" s="52"/>
      <c r="O29" s="20"/>
      <c r="P29" s="51"/>
      <c r="Q29" s="174"/>
      <c r="R29" s="176"/>
    </row>
    <row r="30" spans="1:19" s="71" customFormat="1" ht="20.45" customHeight="1" x14ac:dyDescent="0.2">
      <c r="A30" s="329"/>
      <c r="B30" s="330"/>
      <c r="C30" s="331"/>
      <c r="D30" s="137"/>
      <c r="E30" s="20"/>
      <c r="F30" s="51"/>
      <c r="G30" s="51"/>
      <c r="H30" s="51"/>
      <c r="I30" s="51"/>
      <c r="J30" s="51"/>
      <c r="K30" s="51"/>
      <c r="L30" s="51"/>
      <c r="M30" s="51"/>
      <c r="N30" s="52"/>
      <c r="O30" s="20"/>
      <c r="P30" s="51"/>
      <c r="Q30" s="174"/>
      <c r="R30" s="176"/>
    </row>
    <row r="31" spans="1:19" s="71" customFormat="1" ht="20.45" customHeight="1" x14ac:dyDescent="0.2">
      <c r="A31" s="329"/>
      <c r="B31" s="330"/>
      <c r="C31" s="331"/>
      <c r="D31" s="137"/>
      <c r="E31" s="20"/>
      <c r="F31" s="51"/>
      <c r="G31" s="51"/>
      <c r="H31" s="51"/>
      <c r="I31" s="51"/>
      <c r="J31" s="51"/>
      <c r="K31" s="51"/>
      <c r="L31" s="51"/>
      <c r="M31" s="51"/>
      <c r="N31" s="52"/>
      <c r="O31" s="20"/>
      <c r="P31" s="51"/>
      <c r="Q31" s="332"/>
      <c r="R31" s="331"/>
    </row>
    <row r="32" spans="1:19" s="71" customFormat="1" ht="20.45" customHeight="1" x14ac:dyDescent="0.2">
      <c r="A32" s="325"/>
      <c r="B32" s="326"/>
      <c r="C32" s="326"/>
      <c r="D32" s="135"/>
      <c r="E32" s="20"/>
      <c r="F32" s="21"/>
      <c r="G32" s="21"/>
      <c r="H32" s="21"/>
      <c r="I32" s="21"/>
      <c r="J32" s="21"/>
      <c r="K32" s="21"/>
      <c r="L32" s="21"/>
      <c r="M32" s="21"/>
      <c r="N32" s="22"/>
      <c r="O32" s="23"/>
      <c r="P32" s="21"/>
      <c r="Q32" s="328"/>
      <c r="R32" s="327"/>
      <c r="S32" s="138"/>
    </row>
    <row r="33" spans="1:18" s="71" customFormat="1" ht="20.45" customHeight="1" x14ac:dyDescent="0.2">
      <c r="A33" s="340"/>
      <c r="B33" s="341"/>
      <c r="C33" s="341"/>
      <c r="D33" s="139"/>
      <c r="E33" s="140"/>
      <c r="F33" s="141"/>
      <c r="G33" s="141"/>
      <c r="H33" s="141"/>
      <c r="I33" s="141"/>
      <c r="J33" s="141"/>
      <c r="K33" s="141"/>
      <c r="L33" s="141"/>
      <c r="M33" s="141"/>
      <c r="N33" s="142"/>
      <c r="O33" s="143"/>
      <c r="P33" s="141"/>
      <c r="Q33" s="333"/>
      <c r="R33" s="334"/>
    </row>
    <row r="34" spans="1:18" s="18" customFormat="1" ht="16.5" customHeight="1" x14ac:dyDescent="0.2">
      <c r="A34" s="358" t="s">
        <v>86</v>
      </c>
      <c r="B34" s="359"/>
      <c r="C34" s="359"/>
      <c r="D34" s="359"/>
      <c r="E34" s="359"/>
      <c r="F34" s="359"/>
      <c r="G34" s="359"/>
      <c r="H34" s="359"/>
      <c r="I34" s="359"/>
      <c r="J34" s="359"/>
      <c r="K34" s="359"/>
      <c r="L34" s="359"/>
      <c r="M34" s="359"/>
      <c r="N34" s="359"/>
      <c r="O34" s="359"/>
      <c r="P34" s="359"/>
      <c r="Q34" s="359"/>
      <c r="R34" s="360"/>
    </row>
    <row r="35" spans="1:18" s="71" customFormat="1" ht="20.45" customHeight="1" x14ac:dyDescent="0.2">
      <c r="A35" s="321"/>
      <c r="B35" s="322"/>
      <c r="C35" s="324"/>
      <c r="D35" s="134"/>
      <c r="E35" s="54"/>
      <c r="F35" s="55"/>
      <c r="G35" s="55"/>
      <c r="H35" s="55"/>
      <c r="I35" s="55"/>
      <c r="J35" s="55"/>
      <c r="K35" s="55"/>
      <c r="L35" s="55"/>
      <c r="M35" s="55"/>
      <c r="N35" s="56"/>
      <c r="O35" s="57"/>
      <c r="P35" s="55"/>
      <c r="Q35" s="323"/>
      <c r="R35" s="324"/>
    </row>
    <row r="36" spans="1:18" s="71" customFormat="1" ht="20.45" customHeight="1" x14ac:dyDescent="0.2">
      <c r="A36" s="325"/>
      <c r="B36" s="326"/>
      <c r="C36" s="327"/>
      <c r="D36" s="135"/>
      <c r="E36" s="20"/>
      <c r="F36" s="21"/>
      <c r="G36" s="21"/>
      <c r="H36" s="21"/>
      <c r="I36" s="21"/>
      <c r="J36" s="21"/>
      <c r="K36" s="21"/>
      <c r="L36" s="21"/>
      <c r="M36" s="21"/>
      <c r="N36" s="22"/>
      <c r="O36" s="23"/>
      <c r="P36" s="21"/>
      <c r="Q36" s="328"/>
      <c r="R36" s="327"/>
    </row>
    <row r="37" spans="1:18" s="71" customFormat="1" ht="20.45" customHeight="1" x14ac:dyDescent="0.2">
      <c r="A37" s="340"/>
      <c r="B37" s="341"/>
      <c r="C37" s="334"/>
      <c r="D37" s="139"/>
      <c r="E37" s="140"/>
      <c r="F37" s="141"/>
      <c r="G37" s="141"/>
      <c r="H37" s="141"/>
      <c r="I37" s="141"/>
      <c r="J37" s="141"/>
      <c r="K37" s="141"/>
      <c r="L37" s="141"/>
      <c r="M37" s="141"/>
      <c r="N37" s="142"/>
      <c r="O37" s="143"/>
      <c r="P37" s="141"/>
      <c r="Q37" s="333"/>
      <c r="R37" s="334"/>
    </row>
    <row r="38" spans="1:18" s="18" customFormat="1" ht="16.5" customHeight="1" x14ac:dyDescent="0.2">
      <c r="A38" s="358" t="s">
        <v>6</v>
      </c>
      <c r="B38" s="359"/>
      <c r="C38" s="359"/>
      <c r="D38" s="359"/>
      <c r="E38" s="359"/>
      <c r="F38" s="359"/>
      <c r="G38" s="359"/>
      <c r="H38" s="359"/>
      <c r="I38" s="359"/>
      <c r="J38" s="359"/>
      <c r="K38" s="359"/>
      <c r="L38" s="359"/>
      <c r="M38" s="359"/>
      <c r="N38" s="359"/>
      <c r="O38" s="359"/>
      <c r="P38" s="359"/>
      <c r="Q38" s="359"/>
      <c r="R38" s="360"/>
    </row>
    <row r="39" spans="1:18" s="71" customFormat="1" ht="15.75" x14ac:dyDescent="0.2">
      <c r="A39" s="342" t="s">
        <v>88</v>
      </c>
      <c r="B39" s="343"/>
      <c r="C39" s="344"/>
      <c r="D39" s="134"/>
      <c r="E39" s="54"/>
      <c r="F39" s="55"/>
      <c r="G39" s="55"/>
      <c r="H39" s="55"/>
      <c r="I39" s="55"/>
      <c r="J39" s="55"/>
      <c r="K39" s="55"/>
      <c r="L39" s="55"/>
      <c r="M39" s="55"/>
      <c r="N39" s="56"/>
      <c r="O39" s="57"/>
      <c r="P39" s="55"/>
      <c r="Q39" s="323"/>
      <c r="R39" s="324"/>
    </row>
    <row r="40" spans="1:18" s="71" customFormat="1" ht="15.75" x14ac:dyDescent="0.2">
      <c r="A40" s="345"/>
      <c r="B40" s="346"/>
      <c r="C40" s="347"/>
      <c r="D40" s="135"/>
      <c r="E40" s="20"/>
      <c r="F40" s="21"/>
      <c r="G40" s="21"/>
      <c r="H40" s="21"/>
      <c r="I40" s="21"/>
      <c r="J40" s="21"/>
      <c r="K40" s="21"/>
      <c r="L40" s="21"/>
      <c r="M40" s="21"/>
      <c r="N40" s="22"/>
      <c r="O40" s="23"/>
      <c r="P40" s="21"/>
      <c r="Q40" s="168"/>
      <c r="R40" s="175"/>
    </row>
    <row r="41" spans="1:18" s="71" customFormat="1" ht="20.45" customHeight="1" x14ac:dyDescent="0.2">
      <c r="A41" s="325"/>
      <c r="B41" s="326"/>
      <c r="C41" s="327"/>
      <c r="D41" s="135"/>
      <c r="E41" s="20"/>
      <c r="F41" s="21"/>
      <c r="G41" s="21"/>
      <c r="H41" s="21"/>
      <c r="I41" s="21"/>
      <c r="J41" s="21"/>
      <c r="K41" s="21"/>
      <c r="L41" s="21"/>
      <c r="M41" s="21"/>
      <c r="N41" s="22"/>
      <c r="O41" s="23"/>
      <c r="P41" s="21"/>
      <c r="Q41" s="328"/>
      <c r="R41" s="327"/>
    </row>
    <row r="42" spans="1:18" s="71" customFormat="1" ht="20.45" customHeight="1" thickBot="1" x14ac:dyDescent="0.25">
      <c r="A42" s="348"/>
      <c r="B42" s="349"/>
      <c r="C42" s="350"/>
      <c r="D42" s="144"/>
      <c r="E42" s="145"/>
      <c r="F42" s="146"/>
      <c r="G42" s="146"/>
      <c r="H42" s="146"/>
      <c r="I42" s="146"/>
      <c r="J42" s="146"/>
      <c r="K42" s="146"/>
      <c r="L42" s="146"/>
      <c r="M42" s="146"/>
      <c r="N42" s="147"/>
      <c r="O42" s="148"/>
      <c r="P42" s="146"/>
      <c r="Q42" s="351"/>
      <c r="R42" s="350"/>
    </row>
    <row r="43" spans="1:18" ht="13.5" thickTop="1" x14ac:dyDescent="0.2">
      <c r="A43" s="19" t="s">
        <v>28</v>
      </c>
      <c r="F43" s="5"/>
      <c r="P43" s="352" t="s">
        <v>114</v>
      </c>
      <c r="Q43" s="353"/>
      <c r="R43" s="353"/>
    </row>
    <row r="44" spans="1:18" ht="7.5" customHeight="1" x14ac:dyDescent="0.2"/>
    <row r="45" spans="1:18" x14ac:dyDescent="0.2">
      <c r="A45" s="19"/>
      <c r="P45" s="354"/>
      <c r="Q45" s="354"/>
      <c r="R45" s="354"/>
    </row>
  </sheetData>
  <mergeCells count="101">
    <mergeCell ref="A42:C42"/>
    <mergeCell ref="Q42:R42"/>
    <mergeCell ref="P43:R43"/>
    <mergeCell ref="P45:R45"/>
    <mergeCell ref="A27:R27"/>
    <mergeCell ref="A16:R16"/>
    <mergeCell ref="A17:R17"/>
    <mergeCell ref="A34:R34"/>
    <mergeCell ref="A38:R38"/>
    <mergeCell ref="A26:R26"/>
    <mergeCell ref="A37:C37"/>
    <mergeCell ref="Q37:R37"/>
    <mergeCell ref="A39:C39"/>
    <mergeCell ref="Q39:R39"/>
    <mergeCell ref="A41:C41"/>
    <mergeCell ref="Q41:R41"/>
    <mergeCell ref="A40:C40"/>
    <mergeCell ref="A33:C33"/>
    <mergeCell ref="Q33:R33"/>
    <mergeCell ref="A35:C35"/>
    <mergeCell ref="Q35:R35"/>
    <mergeCell ref="A36:C36"/>
    <mergeCell ref="Q36:R36"/>
    <mergeCell ref="A32:C32"/>
    <mergeCell ref="Q32:R32"/>
    <mergeCell ref="A20:C20"/>
    <mergeCell ref="Q20:R20"/>
    <mergeCell ref="A21:C21"/>
    <mergeCell ref="Q21:R21"/>
    <mergeCell ref="A25:C25"/>
    <mergeCell ref="Q25:R25"/>
    <mergeCell ref="A28:C28"/>
    <mergeCell ref="Q28:R28"/>
    <mergeCell ref="A31:C31"/>
    <mergeCell ref="Q31:R31"/>
    <mergeCell ref="A22:C22"/>
    <mergeCell ref="Q22:R22"/>
    <mergeCell ref="A23:C23"/>
    <mergeCell ref="Q23:R23"/>
    <mergeCell ref="A24:C24"/>
    <mergeCell ref="Q24:R24"/>
    <mergeCell ref="A30:C30"/>
    <mergeCell ref="A29:C29"/>
    <mergeCell ref="P14:P15"/>
    <mergeCell ref="Q14:R15"/>
    <mergeCell ref="A18:C18"/>
    <mergeCell ref="Q18:R18"/>
    <mergeCell ref="A19:C19"/>
    <mergeCell ref="Q19:R19"/>
    <mergeCell ref="M13:N13"/>
    <mergeCell ref="Q13:R13"/>
    <mergeCell ref="A14:C15"/>
    <mergeCell ref="D14:D15"/>
    <mergeCell ref="E14:F14"/>
    <mergeCell ref="G14:H14"/>
    <mergeCell ref="I14:J14"/>
    <mergeCell ref="K14:L14"/>
    <mergeCell ref="M14:N14"/>
    <mergeCell ref="O14:O15"/>
    <mergeCell ref="A11:B11"/>
    <mergeCell ref="L11:L12"/>
    <mergeCell ref="M11:M12"/>
    <mergeCell ref="N11:N12"/>
    <mergeCell ref="O11:R12"/>
    <mergeCell ref="A13:C13"/>
    <mergeCell ref="E13:F13"/>
    <mergeCell ref="G13:H13"/>
    <mergeCell ref="I13:J13"/>
    <mergeCell ref="K13:L13"/>
    <mergeCell ref="B9:E9"/>
    <mergeCell ref="H9:I9"/>
    <mergeCell ref="L9:L10"/>
    <mergeCell ref="M9:M10"/>
    <mergeCell ref="N9:N10"/>
    <mergeCell ref="O9:R10"/>
    <mergeCell ref="A10:B10"/>
    <mergeCell ref="H10:I10"/>
    <mergeCell ref="H7:I7"/>
    <mergeCell ref="L7:L8"/>
    <mergeCell ref="M7:M8"/>
    <mergeCell ref="N7:N8"/>
    <mergeCell ref="O7:R8"/>
    <mergeCell ref="A8:B8"/>
    <mergeCell ref="H8:I8"/>
    <mergeCell ref="B5:E5"/>
    <mergeCell ref="H5:I5"/>
    <mergeCell ref="L5:L6"/>
    <mergeCell ref="M5:M6"/>
    <mergeCell ref="N5:N6"/>
    <mergeCell ref="O5:R6"/>
    <mergeCell ref="B6:E6"/>
    <mergeCell ref="H6:I6"/>
    <mergeCell ref="L1:N1"/>
    <mergeCell ref="O1:R2"/>
    <mergeCell ref="B3:E3"/>
    <mergeCell ref="L3:L4"/>
    <mergeCell ref="M3:M4"/>
    <mergeCell ref="N3:N4"/>
    <mergeCell ref="O3:R4"/>
    <mergeCell ref="B4:E4"/>
    <mergeCell ref="G4:J4"/>
  </mergeCells>
  <printOptions horizontalCentered="1"/>
  <pageMargins left="0" right="0" top="0.25" bottom="0.25" header="0.3" footer="0.3"/>
  <pageSetup scale="7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42"/>
  <sheetViews>
    <sheetView showGridLines="0" zoomScale="70" zoomScaleNormal="70" workbookViewId="0">
      <selection activeCell="A16" sqref="A16:O16"/>
    </sheetView>
  </sheetViews>
  <sheetFormatPr defaultRowHeight="12.75" x14ac:dyDescent="0.2"/>
  <cols>
    <col min="1" max="2" width="17" customWidth="1"/>
    <col min="3" max="3" width="6.5703125" customWidth="1"/>
    <col min="4" max="4" width="7.42578125" customWidth="1"/>
    <col min="5" max="5" width="11.42578125" customWidth="1"/>
    <col min="6" max="6" width="10.5703125" customWidth="1"/>
    <col min="7" max="7" width="10.42578125" customWidth="1"/>
    <col min="8" max="8" width="11.42578125" customWidth="1"/>
    <col min="9" max="9" width="10" customWidth="1"/>
    <col min="10" max="10" width="10.42578125" customWidth="1"/>
    <col min="11" max="11" width="11" customWidth="1"/>
    <col min="12" max="12" width="11.5703125" customWidth="1"/>
    <col min="13" max="15" width="15.42578125" customWidth="1"/>
    <col min="16" max="16" width="0.140625" customWidth="1"/>
  </cols>
  <sheetData>
    <row r="1" spans="1:18" ht="21" thickTop="1" x14ac:dyDescent="0.3">
      <c r="A1" s="228" t="s">
        <v>117</v>
      </c>
      <c r="B1" s="36"/>
      <c r="C1" s="36"/>
      <c r="D1" s="43"/>
      <c r="E1" s="36"/>
      <c r="F1" s="36"/>
      <c r="G1" s="36"/>
      <c r="H1" s="36"/>
      <c r="I1" s="36"/>
      <c r="J1" s="36"/>
      <c r="K1" s="240" t="s">
        <v>0</v>
      </c>
      <c r="L1" s="242"/>
      <c r="M1" s="243" t="s">
        <v>35</v>
      </c>
      <c r="N1" s="244"/>
      <c r="O1" s="245"/>
      <c r="P1" s="28"/>
    </row>
    <row r="2" spans="1:18" ht="16.5" customHeight="1" x14ac:dyDescent="0.25">
      <c r="A2" s="45"/>
      <c r="B2" s="11"/>
      <c r="C2" s="13"/>
      <c r="D2" s="13"/>
      <c r="E2" s="13"/>
      <c r="F2" s="14"/>
      <c r="G2" s="14"/>
      <c r="H2" s="12"/>
      <c r="I2" s="12"/>
      <c r="J2" s="12"/>
      <c r="K2" s="98" t="s">
        <v>12</v>
      </c>
      <c r="L2" s="47" t="s">
        <v>5</v>
      </c>
      <c r="M2" s="246"/>
      <c r="N2" s="247"/>
      <c r="O2" s="248"/>
      <c r="P2" s="32"/>
    </row>
    <row r="3" spans="1:18" ht="15" customHeight="1" x14ac:dyDescent="0.25">
      <c r="A3" s="91" t="s">
        <v>34</v>
      </c>
      <c r="B3" s="383"/>
      <c r="C3" s="383"/>
      <c r="D3" s="383"/>
      <c r="E3" s="383"/>
      <c r="F3" s="15"/>
      <c r="G3" s="15"/>
      <c r="H3" s="15"/>
      <c r="I3" s="15"/>
      <c r="J3" s="15"/>
      <c r="K3" s="250"/>
      <c r="L3" s="250"/>
      <c r="M3" s="252"/>
      <c r="N3" s="253"/>
      <c r="O3" s="254"/>
      <c r="P3" s="48"/>
    </row>
    <row r="4" spans="1:18" ht="21.6" customHeight="1" x14ac:dyDescent="0.3">
      <c r="A4" s="91"/>
      <c r="B4" s="253"/>
      <c r="C4" s="253"/>
      <c r="D4" s="253"/>
      <c r="E4" s="253"/>
      <c r="F4" s="164"/>
      <c r="G4" s="382" t="s">
        <v>45</v>
      </c>
      <c r="H4" s="382"/>
      <c r="I4" s="382"/>
      <c r="J4" s="16"/>
      <c r="K4" s="251"/>
      <c r="L4" s="251"/>
      <c r="M4" s="255"/>
      <c r="N4" s="256"/>
      <c r="O4" s="257"/>
      <c r="P4" s="42"/>
    </row>
    <row r="5" spans="1:18" ht="17.100000000000001" customHeight="1" x14ac:dyDescent="0.25">
      <c r="A5" s="91" t="s">
        <v>54</v>
      </c>
      <c r="B5" s="261"/>
      <c r="C5" s="261"/>
      <c r="D5" s="261"/>
      <c r="E5" s="261"/>
      <c r="F5" s="53"/>
      <c r="G5" s="82"/>
      <c r="H5" s="120" t="s">
        <v>46</v>
      </c>
      <c r="I5" s="87" t="s">
        <v>47</v>
      </c>
      <c r="J5" s="17"/>
      <c r="K5" s="264"/>
      <c r="L5" s="250"/>
      <c r="M5" s="252"/>
      <c r="N5" s="253"/>
      <c r="O5" s="254"/>
      <c r="P5" s="48"/>
    </row>
    <row r="6" spans="1:18" ht="17.100000000000001" customHeight="1" x14ac:dyDescent="0.25">
      <c r="A6" s="91" t="s">
        <v>55</v>
      </c>
      <c r="B6" s="272"/>
      <c r="C6" s="272"/>
      <c r="D6" s="272"/>
      <c r="E6" s="272"/>
      <c r="G6" s="85" t="s">
        <v>48</v>
      </c>
      <c r="H6" s="89"/>
      <c r="I6" s="88"/>
      <c r="J6" s="17"/>
      <c r="K6" s="265"/>
      <c r="L6" s="251"/>
      <c r="M6" s="255"/>
      <c r="N6" s="256"/>
      <c r="O6" s="257"/>
      <c r="P6" s="42"/>
    </row>
    <row r="7" spans="1:18" ht="16.5" customHeight="1" x14ac:dyDescent="0.25">
      <c r="A7" s="1"/>
      <c r="E7" s="35"/>
      <c r="G7" s="86" t="s">
        <v>49</v>
      </c>
      <c r="H7" s="90"/>
      <c r="I7" s="88"/>
      <c r="J7" s="17"/>
      <c r="K7" s="264"/>
      <c r="L7" s="250"/>
      <c r="M7" s="252"/>
      <c r="N7" s="253"/>
      <c r="O7" s="254"/>
      <c r="P7" s="49"/>
    </row>
    <row r="8" spans="1:18" ht="17.25" customHeight="1" x14ac:dyDescent="0.25">
      <c r="A8" s="283" t="s">
        <v>58</v>
      </c>
      <c r="B8" s="284"/>
      <c r="C8" s="127"/>
      <c r="D8" s="92" t="s">
        <v>56</v>
      </c>
      <c r="E8" s="128"/>
      <c r="G8" s="86" t="s">
        <v>50</v>
      </c>
      <c r="H8" s="89"/>
      <c r="I8" s="83"/>
      <c r="K8" s="265"/>
      <c r="L8" s="251"/>
      <c r="M8" s="255"/>
      <c r="N8" s="256"/>
      <c r="O8" s="257"/>
      <c r="P8" s="50"/>
    </row>
    <row r="9" spans="1:18" ht="17.25" customHeight="1" x14ac:dyDescent="0.25">
      <c r="A9" s="37" t="s">
        <v>27</v>
      </c>
      <c r="B9" s="285"/>
      <c r="C9" s="285"/>
      <c r="D9" s="285"/>
      <c r="E9" s="285"/>
      <c r="G9" s="84" t="s">
        <v>51</v>
      </c>
      <c r="H9" s="89"/>
      <c r="I9" s="88"/>
      <c r="K9" s="390"/>
      <c r="L9" s="390"/>
      <c r="M9" s="384"/>
      <c r="N9" s="385"/>
      <c r="O9" s="386"/>
      <c r="P9" s="39"/>
    </row>
    <row r="10" spans="1:18" ht="17.25" customHeight="1" x14ac:dyDescent="0.25">
      <c r="A10" s="283" t="s">
        <v>59</v>
      </c>
      <c r="B10" s="284"/>
      <c r="C10" s="125"/>
      <c r="D10" s="93" t="s">
        <v>57</v>
      </c>
      <c r="E10" s="129"/>
      <c r="K10" s="392"/>
      <c r="L10" s="392"/>
      <c r="M10" s="393"/>
      <c r="N10" s="394"/>
      <c r="O10" s="395"/>
      <c r="P10" s="50"/>
    </row>
    <row r="11" spans="1:18" ht="17.25" customHeight="1" x14ac:dyDescent="0.25">
      <c r="A11" s="283" t="s">
        <v>60</v>
      </c>
      <c r="B11" s="284"/>
      <c r="C11" s="126"/>
      <c r="D11" s="93" t="s">
        <v>57</v>
      </c>
      <c r="E11" s="129"/>
      <c r="K11" s="390"/>
      <c r="L11" s="390"/>
      <c r="M11" s="384"/>
      <c r="N11" s="385"/>
      <c r="O11" s="386"/>
      <c r="P11" s="39"/>
    </row>
    <row r="12" spans="1:18" ht="17.25" customHeight="1" thickBot="1" x14ac:dyDescent="0.25">
      <c r="A12" s="46"/>
      <c r="B12" s="38"/>
      <c r="C12" s="38"/>
      <c r="D12" s="38"/>
      <c r="E12" s="34"/>
      <c r="K12" s="391"/>
      <c r="L12" s="391"/>
      <c r="M12" s="387"/>
      <c r="N12" s="388"/>
      <c r="O12" s="389"/>
      <c r="P12" s="2"/>
    </row>
    <row r="13" spans="1:18" ht="14.25" customHeight="1" thickTop="1" thickBot="1" x14ac:dyDescent="0.25">
      <c r="A13" s="290" t="s">
        <v>17</v>
      </c>
      <c r="B13" s="291"/>
      <c r="C13" s="292"/>
      <c r="D13" s="7" t="s">
        <v>18</v>
      </c>
      <c r="E13" s="291" t="s">
        <v>19</v>
      </c>
      <c r="F13" s="293"/>
      <c r="G13" s="294" t="s">
        <v>20</v>
      </c>
      <c r="H13" s="295"/>
      <c r="I13" s="291" t="s">
        <v>22</v>
      </c>
      <c r="J13" s="293"/>
      <c r="K13" s="294" t="s">
        <v>23</v>
      </c>
      <c r="L13" s="295"/>
      <c r="M13" s="29" t="s">
        <v>24</v>
      </c>
      <c r="N13" s="27" t="s">
        <v>25</v>
      </c>
      <c r="O13" s="9" t="s">
        <v>26</v>
      </c>
      <c r="P13" s="29" t="s">
        <v>26</v>
      </c>
    </row>
    <row r="14" spans="1:18" ht="28.5" customHeight="1" thickTop="1" x14ac:dyDescent="0.2">
      <c r="A14" s="297" t="s">
        <v>126</v>
      </c>
      <c r="B14" s="298"/>
      <c r="C14" s="299"/>
      <c r="D14" s="303" t="s">
        <v>29</v>
      </c>
      <c r="E14" s="305" t="s">
        <v>13</v>
      </c>
      <c r="F14" s="306"/>
      <c r="G14" s="307" t="s">
        <v>9</v>
      </c>
      <c r="H14" s="306"/>
      <c r="I14" s="310" t="s">
        <v>61</v>
      </c>
      <c r="J14" s="311"/>
      <c r="K14" s="307" t="s">
        <v>11</v>
      </c>
      <c r="L14" s="312"/>
      <c r="M14" s="313" t="s">
        <v>33</v>
      </c>
      <c r="N14" s="315" t="s">
        <v>62</v>
      </c>
      <c r="O14" s="380" t="s">
        <v>10</v>
      </c>
    </row>
    <row r="15" spans="1:18" ht="24" customHeight="1" x14ac:dyDescent="0.2">
      <c r="A15" s="300"/>
      <c r="B15" s="301"/>
      <c r="C15" s="302"/>
      <c r="D15" s="304"/>
      <c r="E15" s="6" t="s">
        <v>0</v>
      </c>
      <c r="F15" s="3" t="s">
        <v>1</v>
      </c>
      <c r="G15" s="4" t="s">
        <v>0</v>
      </c>
      <c r="H15" s="3" t="s">
        <v>1</v>
      </c>
      <c r="I15" s="3" t="s">
        <v>0</v>
      </c>
      <c r="J15" s="3" t="s">
        <v>1</v>
      </c>
      <c r="K15" s="4" t="s">
        <v>0</v>
      </c>
      <c r="L15" s="3" t="s">
        <v>1</v>
      </c>
      <c r="M15" s="314"/>
      <c r="N15" s="316"/>
      <c r="O15" s="381"/>
    </row>
    <row r="16" spans="1:18" s="18" customFormat="1" ht="16.5" customHeight="1" x14ac:dyDescent="0.2">
      <c r="A16" s="376" t="s">
        <v>107</v>
      </c>
      <c r="B16" s="377"/>
      <c r="C16" s="377"/>
      <c r="D16" s="377"/>
      <c r="E16" s="377"/>
      <c r="F16" s="377"/>
      <c r="G16" s="377"/>
      <c r="H16" s="377"/>
      <c r="I16" s="377"/>
      <c r="J16" s="377"/>
      <c r="K16" s="377"/>
      <c r="L16" s="377"/>
      <c r="M16" s="377"/>
      <c r="N16" s="377"/>
      <c r="O16" s="377"/>
      <c r="P16" s="231"/>
      <c r="Q16" s="179"/>
      <c r="R16" s="179"/>
    </row>
    <row r="17" spans="1:18" s="18" customFormat="1" ht="16.5" customHeight="1" x14ac:dyDescent="0.2">
      <c r="A17" s="355" t="s">
        <v>87</v>
      </c>
      <c r="B17" s="356"/>
      <c r="C17" s="356"/>
      <c r="D17" s="356"/>
      <c r="E17" s="356"/>
      <c r="F17" s="356"/>
      <c r="G17" s="356"/>
      <c r="H17" s="356"/>
      <c r="I17" s="356"/>
      <c r="J17" s="356"/>
      <c r="K17" s="356"/>
      <c r="L17" s="356"/>
      <c r="M17" s="356"/>
      <c r="N17" s="356"/>
      <c r="O17" s="356"/>
      <c r="P17" s="231"/>
      <c r="Q17" s="179"/>
      <c r="R17" s="179"/>
    </row>
    <row r="18" spans="1:18" s="195" customFormat="1" ht="20.45" customHeight="1" x14ac:dyDescent="0.2">
      <c r="A18" s="378"/>
      <c r="B18" s="379"/>
      <c r="C18" s="379"/>
      <c r="D18" s="188"/>
      <c r="E18" s="189"/>
      <c r="F18" s="190"/>
      <c r="G18" s="191"/>
      <c r="H18" s="190"/>
      <c r="I18" s="192"/>
      <c r="J18" s="192"/>
      <c r="K18" s="192"/>
      <c r="L18" s="193"/>
      <c r="M18" s="194"/>
      <c r="N18" s="192"/>
      <c r="O18" s="192"/>
      <c r="Q18" s="233"/>
      <c r="R18" s="233"/>
    </row>
    <row r="19" spans="1:18" s="204" customFormat="1" ht="20.45" customHeight="1" x14ac:dyDescent="0.2">
      <c r="A19" s="373"/>
      <c r="B19" s="374"/>
      <c r="C19" s="375"/>
      <c r="D19" s="196"/>
      <c r="E19" s="197"/>
      <c r="F19" s="198"/>
      <c r="G19" s="199"/>
      <c r="H19" s="200"/>
      <c r="I19" s="201"/>
      <c r="J19" s="201"/>
      <c r="K19" s="201"/>
      <c r="L19" s="202"/>
      <c r="M19" s="203"/>
      <c r="N19" s="201"/>
      <c r="O19" s="201"/>
      <c r="Q19" s="234"/>
      <c r="R19" s="234"/>
    </row>
    <row r="20" spans="1:18" s="204" customFormat="1" ht="20.25" customHeight="1" x14ac:dyDescent="0.2">
      <c r="A20" s="373"/>
      <c r="B20" s="374"/>
      <c r="C20" s="374"/>
      <c r="D20" s="196"/>
      <c r="E20" s="197"/>
      <c r="F20" s="198"/>
      <c r="G20" s="232"/>
      <c r="H20" s="200"/>
      <c r="I20" s="201"/>
      <c r="J20" s="201"/>
      <c r="K20" s="201"/>
      <c r="L20" s="202"/>
      <c r="M20" s="203"/>
      <c r="N20" s="201"/>
      <c r="O20" s="201"/>
      <c r="Q20" s="234"/>
      <c r="R20" s="234"/>
    </row>
    <row r="21" spans="1:18" s="195" customFormat="1" ht="20.45" customHeight="1" x14ac:dyDescent="0.2">
      <c r="A21" s="373"/>
      <c r="B21" s="374"/>
      <c r="C21" s="374"/>
      <c r="D21" s="196"/>
      <c r="E21" s="230"/>
      <c r="F21" s="200"/>
      <c r="G21" s="232"/>
      <c r="H21" s="200"/>
      <c r="I21" s="201"/>
      <c r="J21" s="201"/>
      <c r="K21" s="201"/>
      <c r="L21" s="202"/>
      <c r="M21" s="203"/>
      <c r="N21" s="201"/>
      <c r="O21" s="201"/>
      <c r="Q21" s="233"/>
      <c r="R21" s="233"/>
    </row>
    <row r="22" spans="1:18" s="204" customFormat="1" ht="20.45" customHeight="1" x14ac:dyDescent="0.2">
      <c r="A22" s="373"/>
      <c r="B22" s="374"/>
      <c r="C22" s="375"/>
      <c r="D22" s="209"/>
      <c r="E22" s="197"/>
      <c r="F22" s="198"/>
      <c r="G22" s="199"/>
      <c r="H22" s="200"/>
      <c r="I22" s="201"/>
      <c r="J22" s="201"/>
      <c r="K22" s="201"/>
      <c r="L22" s="202"/>
      <c r="M22" s="203"/>
      <c r="N22" s="201"/>
      <c r="O22" s="201"/>
      <c r="Q22" s="234"/>
      <c r="R22" s="234"/>
    </row>
    <row r="23" spans="1:18" s="204" customFormat="1" ht="20.45" customHeight="1" x14ac:dyDescent="0.2">
      <c r="A23" s="370"/>
      <c r="B23" s="371"/>
      <c r="C23" s="372"/>
      <c r="D23" s="209"/>
      <c r="E23" s="205"/>
      <c r="F23" s="206"/>
      <c r="G23" s="172"/>
      <c r="H23" s="207"/>
      <c r="I23" s="201"/>
      <c r="J23" s="201"/>
      <c r="K23" s="201"/>
      <c r="L23" s="202"/>
      <c r="M23" s="203"/>
      <c r="N23" s="201"/>
      <c r="O23" s="201"/>
      <c r="Q23" s="234"/>
      <c r="R23" s="234"/>
    </row>
    <row r="24" spans="1:18" s="18" customFormat="1" ht="16.350000000000001" customHeight="1" x14ac:dyDescent="0.2">
      <c r="A24" s="376" t="s">
        <v>124</v>
      </c>
      <c r="B24" s="377"/>
      <c r="C24" s="377"/>
      <c r="D24" s="377"/>
      <c r="E24" s="377"/>
      <c r="F24" s="377"/>
      <c r="G24" s="377"/>
      <c r="H24" s="377"/>
      <c r="I24" s="377"/>
      <c r="J24" s="377"/>
      <c r="K24" s="377"/>
      <c r="L24" s="377"/>
      <c r="M24" s="377"/>
      <c r="N24" s="377"/>
      <c r="O24" s="377"/>
      <c r="P24" s="231"/>
      <c r="Q24" s="179"/>
      <c r="R24" s="179"/>
    </row>
    <row r="25" spans="1:18" s="18" customFormat="1" ht="16.5" customHeight="1" x14ac:dyDescent="0.2">
      <c r="A25" s="355" t="s">
        <v>116</v>
      </c>
      <c r="B25" s="356"/>
      <c r="C25" s="356"/>
      <c r="D25" s="356"/>
      <c r="E25" s="356"/>
      <c r="F25" s="356"/>
      <c r="G25" s="356"/>
      <c r="H25" s="356"/>
      <c r="I25" s="356"/>
      <c r="J25" s="356"/>
      <c r="K25" s="356"/>
      <c r="L25" s="356"/>
      <c r="M25" s="356"/>
      <c r="N25" s="356"/>
      <c r="O25" s="356"/>
      <c r="P25" s="231"/>
      <c r="Q25" s="179"/>
      <c r="R25" s="179"/>
    </row>
    <row r="26" spans="1:18" s="195" customFormat="1" ht="20.45" customHeight="1" x14ac:dyDescent="0.25">
      <c r="A26" s="335" t="s">
        <v>88</v>
      </c>
      <c r="B26" s="336"/>
      <c r="C26" s="337"/>
      <c r="D26" s="210" t="s">
        <v>2</v>
      </c>
      <c r="E26" s="208"/>
      <c r="F26" s="211"/>
      <c r="G26" s="212"/>
      <c r="H26" s="211"/>
      <c r="I26" s="213"/>
      <c r="J26" s="213"/>
      <c r="K26" s="213"/>
      <c r="L26" s="214"/>
      <c r="M26" s="189"/>
      <c r="N26" s="235"/>
      <c r="O26" s="213"/>
      <c r="Q26" s="233"/>
      <c r="R26" s="233"/>
    </row>
    <row r="27" spans="1:18" s="204" customFormat="1" ht="20.45" customHeight="1" x14ac:dyDescent="0.2">
      <c r="A27" s="361"/>
      <c r="B27" s="362"/>
      <c r="C27" s="363"/>
      <c r="D27" s="215" t="s">
        <v>2</v>
      </c>
      <c r="E27" s="197"/>
      <c r="F27" s="216"/>
      <c r="G27" s="217"/>
      <c r="H27" s="198"/>
      <c r="I27" s="218"/>
      <c r="J27" s="218"/>
      <c r="K27" s="218"/>
      <c r="L27" s="219"/>
      <c r="M27" s="220"/>
      <c r="N27" s="227"/>
      <c r="O27" s="218"/>
    </row>
    <row r="28" spans="1:18" s="204" customFormat="1" ht="20.45" customHeight="1" x14ac:dyDescent="0.2">
      <c r="A28" s="361"/>
      <c r="B28" s="362"/>
      <c r="C28" s="363"/>
      <c r="D28" s="215"/>
      <c r="E28" s="197"/>
      <c r="F28" s="216"/>
      <c r="G28" s="217"/>
      <c r="H28" s="198"/>
      <c r="I28" s="218"/>
      <c r="J28" s="218"/>
      <c r="K28" s="218"/>
      <c r="L28" s="219"/>
      <c r="M28" s="220"/>
      <c r="N28" s="218"/>
      <c r="O28" s="218"/>
    </row>
    <row r="29" spans="1:18" s="195" customFormat="1" ht="20.45" customHeight="1" x14ac:dyDescent="0.25">
      <c r="A29" s="364"/>
      <c r="B29" s="365"/>
      <c r="C29" s="366"/>
      <c r="D29" s="215"/>
      <c r="E29" s="220"/>
      <c r="F29" s="198"/>
      <c r="G29" s="218"/>
      <c r="H29" s="198"/>
      <c r="I29" s="218"/>
      <c r="J29" s="218"/>
      <c r="K29" s="218"/>
      <c r="L29" s="219"/>
      <c r="M29" s="220"/>
      <c r="N29" s="218"/>
      <c r="O29" s="218"/>
    </row>
    <row r="30" spans="1:18" s="195" customFormat="1" ht="20.45" customHeight="1" x14ac:dyDescent="0.2">
      <c r="A30" s="367"/>
      <c r="B30" s="368"/>
      <c r="C30" s="369"/>
      <c r="D30" s="215"/>
      <c r="E30" s="222"/>
      <c r="F30" s="200"/>
      <c r="G30" s="223"/>
      <c r="H30" s="200"/>
      <c r="I30" s="223"/>
      <c r="J30" s="223"/>
      <c r="K30" s="223"/>
      <c r="L30" s="202"/>
      <c r="M30" s="224"/>
      <c r="N30" s="201"/>
      <c r="O30" s="203"/>
    </row>
    <row r="31" spans="1:18" s="195" customFormat="1" ht="20.45" customHeight="1" x14ac:dyDescent="0.2">
      <c r="A31" s="370"/>
      <c r="B31" s="371"/>
      <c r="C31" s="372"/>
      <c r="D31" s="225"/>
      <c r="E31" s="221"/>
      <c r="F31" s="207"/>
      <c r="G31" s="47"/>
      <c r="H31" s="207"/>
      <c r="I31" s="47"/>
      <c r="J31" s="47"/>
      <c r="K31" s="47"/>
      <c r="L31" s="226"/>
      <c r="M31" s="173"/>
      <c r="N31" s="47"/>
      <c r="O31" s="47"/>
    </row>
    <row r="32" spans="1:18" s="18" customFormat="1" ht="16.5" customHeight="1" x14ac:dyDescent="0.2">
      <c r="A32" s="376" t="s">
        <v>86</v>
      </c>
      <c r="B32" s="377"/>
      <c r="C32" s="377"/>
      <c r="D32" s="377"/>
      <c r="E32" s="377"/>
      <c r="F32" s="377"/>
      <c r="G32" s="377"/>
      <c r="H32" s="377"/>
      <c r="I32" s="377"/>
      <c r="J32" s="377"/>
      <c r="K32" s="377"/>
      <c r="L32" s="377"/>
      <c r="M32" s="377"/>
      <c r="N32" s="377"/>
      <c r="O32" s="396"/>
    </row>
    <row r="33" spans="1:16" s="71" customFormat="1" ht="20.45" customHeight="1" x14ac:dyDescent="0.2">
      <c r="A33" s="321"/>
      <c r="B33" s="322"/>
      <c r="C33" s="324"/>
      <c r="D33" s="134"/>
      <c r="E33" s="54"/>
      <c r="F33" s="55"/>
      <c r="G33" s="55"/>
      <c r="H33" s="55"/>
      <c r="I33" s="55"/>
      <c r="J33" s="55"/>
      <c r="K33" s="55"/>
      <c r="L33" s="56"/>
      <c r="M33" s="57"/>
      <c r="N33" s="55"/>
      <c r="O33" s="55"/>
    </row>
    <row r="34" spans="1:16" s="71" customFormat="1" ht="20.45" customHeight="1" x14ac:dyDescent="0.2">
      <c r="A34" s="325"/>
      <c r="B34" s="326"/>
      <c r="C34" s="327"/>
      <c r="D34" s="135"/>
      <c r="E34" s="20"/>
      <c r="F34" s="21"/>
      <c r="G34" s="21"/>
      <c r="H34" s="21"/>
      <c r="I34" s="21"/>
      <c r="J34" s="21"/>
      <c r="K34" s="21"/>
      <c r="L34" s="22"/>
      <c r="M34" s="23"/>
      <c r="N34" s="21"/>
      <c r="O34" s="21"/>
    </row>
    <row r="35" spans="1:16" s="71" customFormat="1" ht="20.45" customHeight="1" x14ac:dyDescent="0.2">
      <c r="A35" s="340"/>
      <c r="B35" s="341"/>
      <c r="C35" s="334"/>
      <c r="D35" s="139"/>
      <c r="E35" s="140"/>
      <c r="F35" s="141"/>
      <c r="G35" s="141"/>
      <c r="H35" s="141"/>
      <c r="I35" s="141"/>
      <c r="J35" s="141"/>
      <c r="K35" s="141"/>
      <c r="L35" s="142"/>
      <c r="M35" s="143"/>
      <c r="N35" s="141"/>
      <c r="O35" s="141"/>
    </row>
    <row r="36" spans="1:16" s="18" customFormat="1" ht="16.5" customHeight="1" x14ac:dyDescent="0.2">
      <c r="A36" s="376" t="s">
        <v>6</v>
      </c>
      <c r="B36" s="377"/>
      <c r="C36" s="377"/>
      <c r="D36" s="377"/>
      <c r="E36" s="377"/>
      <c r="F36" s="377"/>
      <c r="G36" s="377"/>
      <c r="H36" s="377"/>
      <c r="I36" s="377"/>
      <c r="J36" s="377"/>
      <c r="K36" s="377"/>
      <c r="L36" s="377"/>
      <c r="M36" s="377"/>
      <c r="N36" s="377"/>
      <c r="O36" s="396"/>
    </row>
    <row r="37" spans="1:16" s="71" customFormat="1" ht="25.5" customHeight="1" x14ac:dyDescent="0.2">
      <c r="A37" s="397"/>
      <c r="B37" s="398"/>
      <c r="C37" s="399"/>
      <c r="D37" s="134"/>
      <c r="E37" s="54"/>
      <c r="F37" s="55"/>
      <c r="G37" s="55"/>
      <c r="H37" s="55"/>
      <c r="I37" s="55"/>
      <c r="J37" s="55"/>
      <c r="K37" s="55"/>
      <c r="L37" s="56"/>
      <c r="M37" s="57"/>
      <c r="N37" s="55"/>
      <c r="O37" s="55"/>
    </row>
    <row r="38" spans="1:16" s="71" customFormat="1" ht="20.45" customHeight="1" x14ac:dyDescent="0.2">
      <c r="A38" s="325"/>
      <c r="B38" s="326"/>
      <c r="C38" s="327"/>
      <c r="D38" s="135"/>
      <c r="E38" s="20"/>
      <c r="F38" s="21"/>
      <c r="G38" s="21"/>
      <c r="H38" s="21"/>
      <c r="I38" s="21"/>
      <c r="J38" s="21"/>
      <c r="K38" s="21"/>
      <c r="L38" s="22"/>
      <c r="M38" s="23"/>
      <c r="N38" s="21"/>
      <c r="O38" s="21"/>
    </row>
    <row r="39" spans="1:16" s="71" customFormat="1" ht="20.45" customHeight="1" thickBot="1" x14ac:dyDescent="0.25">
      <c r="A39" s="348"/>
      <c r="B39" s="349"/>
      <c r="C39" s="350"/>
      <c r="D39" s="144"/>
      <c r="E39" s="145"/>
      <c r="F39" s="146"/>
      <c r="G39" s="146"/>
      <c r="H39" s="146"/>
      <c r="I39" s="146"/>
      <c r="J39" s="146"/>
      <c r="K39" s="146"/>
      <c r="L39" s="147"/>
      <c r="M39" s="148"/>
      <c r="N39" s="146"/>
      <c r="O39" s="146"/>
    </row>
    <row r="40" spans="1:16" ht="13.5" thickTop="1" x14ac:dyDescent="0.2">
      <c r="A40" s="19" t="s">
        <v>28</v>
      </c>
      <c r="F40" s="5"/>
      <c r="N40" s="58"/>
      <c r="O40" s="122" t="s">
        <v>114</v>
      </c>
      <c r="P40" s="69"/>
    </row>
    <row r="41" spans="1:16" ht="7.5" customHeight="1" x14ac:dyDescent="0.2"/>
    <row r="42" spans="1:16" x14ac:dyDescent="0.2">
      <c r="A42" s="19"/>
      <c r="P42" s="70"/>
    </row>
  </sheetData>
  <mergeCells count="64">
    <mergeCell ref="A38:C38"/>
    <mergeCell ref="A39:C39"/>
    <mergeCell ref="A36:O36"/>
    <mergeCell ref="A32:O32"/>
    <mergeCell ref="A33:C33"/>
    <mergeCell ref="A34:C34"/>
    <mergeCell ref="A35:C35"/>
    <mergeCell ref="A37:C37"/>
    <mergeCell ref="K14:L14"/>
    <mergeCell ref="M14:M15"/>
    <mergeCell ref="N14:N15"/>
    <mergeCell ref="A14:C15"/>
    <mergeCell ref="D14:D15"/>
    <mergeCell ref="E14:F14"/>
    <mergeCell ref="G14:H14"/>
    <mergeCell ref="I14:J14"/>
    <mergeCell ref="A13:C13"/>
    <mergeCell ref="E13:F13"/>
    <mergeCell ref="G13:H13"/>
    <mergeCell ref="I13:J13"/>
    <mergeCell ref="K13:L13"/>
    <mergeCell ref="K5:K6"/>
    <mergeCell ref="K7:K8"/>
    <mergeCell ref="K9:K10"/>
    <mergeCell ref="M11:O12"/>
    <mergeCell ref="L11:L12"/>
    <mergeCell ref="L9:L10"/>
    <mergeCell ref="L7:L8"/>
    <mergeCell ref="L5:L6"/>
    <mergeCell ref="K11:K12"/>
    <mergeCell ref="M7:O8"/>
    <mergeCell ref="M9:O10"/>
    <mergeCell ref="B3:E3"/>
    <mergeCell ref="B5:E5"/>
    <mergeCell ref="B6:E6"/>
    <mergeCell ref="A8:B8"/>
    <mergeCell ref="B9:E9"/>
    <mergeCell ref="B4:E4"/>
    <mergeCell ref="O14:O15"/>
    <mergeCell ref="A10:B10"/>
    <mergeCell ref="A11:B11"/>
    <mergeCell ref="G4:I4"/>
    <mergeCell ref="M1:O2"/>
    <mergeCell ref="K3:K4"/>
    <mergeCell ref="L3:L4"/>
    <mergeCell ref="M3:O4"/>
    <mergeCell ref="M5:O6"/>
    <mergeCell ref="K1:L1"/>
    <mergeCell ref="A16:O16"/>
    <mergeCell ref="A17:O17"/>
    <mergeCell ref="A18:C18"/>
    <mergeCell ref="A19:C19"/>
    <mergeCell ref="A20:C20"/>
    <mergeCell ref="A21:C21"/>
    <mergeCell ref="A28:C28"/>
    <mergeCell ref="A29:C29"/>
    <mergeCell ref="A30:C30"/>
    <mergeCell ref="A31:C31"/>
    <mergeCell ref="A22:C22"/>
    <mergeCell ref="A23:C23"/>
    <mergeCell ref="A24:O24"/>
    <mergeCell ref="A25:O25"/>
    <mergeCell ref="A26:C26"/>
    <mergeCell ref="A27:C27"/>
  </mergeCells>
  <printOptions horizontalCentered="1"/>
  <pageMargins left="0" right="0" top="0.25" bottom="0.25" header="0.3" footer="0.3"/>
  <pageSetup scale="74"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43"/>
  <sheetViews>
    <sheetView showGridLines="0" topLeftCell="A4" zoomScale="60" zoomScaleNormal="60" workbookViewId="0">
      <selection activeCell="A16" sqref="A16:O16"/>
    </sheetView>
  </sheetViews>
  <sheetFormatPr defaultRowHeight="12.75" x14ac:dyDescent="0.2"/>
  <cols>
    <col min="1" max="2" width="17" customWidth="1"/>
    <col min="3" max="3" width="6.5703125" customWidth="1"/>
    <col min="4" max="4" width="7.42578125" customWidth="1"/>
    <col min="5" max="5" width="11.42578125" customWidth="1"/>
    <col min="6" max="6" width="10.5703125" customWidth="1"/>
    <col min="7" max="7" width="10.42578125" customWidth="1"/>
    <col min="8" max="8" width="11.42578125" customWidth="1"/>
    <col min="9" max="9" width="10" customWidth="1"/>
    <col min="10" max="10" width="10.42578125" customWidth="1"/>
    <col min="11" max="11" width="11" customWidth="1"/>
    <col min="12" max="12" width="11.5703125" customWidth="1"/>
    <col min="13" max="15" width="15.42578125" customWidth="1"/>
    <col min="16" max="16" width="0.140625" customWidth="1"/>
  </cols>
  <sheetData>
    <row r="1" spans="1:18" ht="21" thickTop="1" x14ac:dyDescent="0.3">
      <c r="A1" s="59" t="s">
        <v>118</v>
      </c>
      <c r="B1" s="36"/>
      <c r="C1" s="36"/>
      <c r="D1" s="43"/>
      <c r="E1" s="36"/>
      <c r="F1" s="36"/>
      <c r="G1" s="36"/>
      <c r="H1" s="36"/>
      <c r="I1" s="36"/>
      <c r="J1" s="36"/>
      <c r="K1" s="240" t="s">
        <v>0</v>
      </c>
      <c r="L1" s="242"/>
      <c r="M1" s="243" t="s">
        <v>35</v>
      </c>
      <c r="N1" s="244"/>
      <c r="O1" s="245"/>
      <c r="P1" s="28"/>
    </row>
    <row r="2" spans="1:18" ht="16.5" customHeight="1" x14ac:dyDescent="0.25">
      <c r="A2" s="45"/>
      <c r="B2" s="11"/>
      <c r="C2" s="13"/>
      <c r="D2" s="13"/>
      <c r="E2" s="13"/>
      <c r="F2" s="14"/>
      <c r="G2" s="14"/>
      <c r="H2" s="12"/>
      <c r="I2" s="12"/>
      <c r="J2" s="12"/>
      <c r="K2" s="98" t="s">
        <v>12</v>
      </c>
      <c r="L2" s="47" t="s">
        <v>5</v>
      </c>
      <c r="M2" s="246"/>
      <c r="N2" s="247"/>
      <c r="O2" s="248"/>
      <c r="P2" s="32"/>
    </row>
    <row r="3" spans="1:18" ht="15" customHeight="1" x14ac:dyDescent="0.25">
      <c r="A3" s="91" t="s">
        <v>34</v>
      </c>
      <c r="B3" s="249" t="s">
        <v>64</v>
      </c>
      <c r="C3" s="249"/>
      <c r="D3" s="249"/>
      <c r="E3" s="249"/>
      <c r="F3" s="15"/>
      <c r="G3" s="15"/>
      <c r="H3" s="15"/>
      <c r="I3" s="15"/>
      <c r="J3" s="15"/>
      <c r="K3" s="400" t="s">
        <v>30</v>
      </c>
      <c r="L3" s="400" t="s">
        <v>30</v>
      </c>
      <c r="M3" s="402" t="s">
        <v>97</v>
      </c>
      <c r="N3" s="253"/>
      <c r="O3" s="254"/>
      <c r="P3" s="48"/>
    </row>
    <row r="4" spans="1:18" ht="17.100000000000001" customHeight="1" x14ac:dyDescent="0.3">
      <c r="A4" s="1"/>
      <c r="G4" s="382" t="s">
        <v>45</v>
      </c>
      <c r="H4" s="382"/>
      <c r="I4" s="382"/>
      <c r="J4" s="16"/>
      <c r="K4" s="401"/>
      <c r="L4" s="401"/>
      <c r="M4" s="255"/>
      <c r="N4" s="256"/>
      <c r="O4" s="257"/>
      <c r="P4" s="42"/>
    </row>
    <row r="5" spans="1:18" ht="17.100000000000001" customHeight="1" x14ac:dyDescent="0.25">
      <c r="A5" s="91" t="s">
        <v>54</v>
      </c>
      <c r="B5" s="261" t="s">
        <v>65</v>
      </c>
      <c r="C5" s="261"/>
      <c r="D5" s="261"/>
      <c r="E5" s="261"/>
      <c r="F5" s="53"/>
      <c r="G5" s="82"/>
      <c r="H5" s="120" t="s">
        <v>46</v>
      </c>
      <c r="I5" s="87" t="s">
        <v>47</v>
      </c>
      <c r="J5" s="17"/>
      <c r="K5" s="403" t="s">
        <v>30</v>
      </c>
      <c r="L5" s="400" t="s">
        <v>30</v>
      </c>
      <c r="M5" s="405" t="s">
        <v>95</v>
      </c>
      <c r="N5" s="406"/>
      <c r="O5" s="407"/>
      <c r="P5" s="48"/>
    </row>
    <row r="6" spans="1:18" ht="17.100000000000001" customHeight="1" x14ac:dyDescent="0.25">
      <c r="A6" s="91" t="s">
        <v>55</v>
      </c>
      <c r="B6" s="272" t="s">
        <v>66</v>
      </c>
      <c r="C6" s="272"/>
      <c r="D6" s="272"/>
      <c r="E6" s="272"/>
      <c r="G6" s="85" t="s">
        <v>48</v>
      </c>
      <c r="H6" s="89">
        <v>155</v>
      </c>
      <c r="I6" s="124">
        <v>159</v>
      </c>
      <c r="J6" s="17"/>
      <c r="K6" s="404"/>
      <c r="L6" s="401"/>
      <c r="M6" s="408"/>
      <c r="N6" s="409"/>
      <c r="O6" s="410"/>
      <c r="P6" s="42"/>
    </row>
    <row r="7" spans="1:18" ht="18" x14ac:dyDescent="0.25">
      <c r="A7" s="91"/>
      <c r="B7" s="253"/>
      <c r="C7" s="253"/>
      <c r="D7" s="253"/>
      <c r="E7" s="253"/>
      <c r="G7" s="86" t="s">
        <v>49</v>
      </c>
      <c r="H7" s="123">
        <v>30</v>
      </c>
      <c r="I7" s="124">
        <v>27</v>
      </c>
      <c r="J7" s="17"/>
      <c r="K7" s="264" t="s">
        <v>15</v>
      </c>
      <c r="L7" s="250" t="s">
        <v>15</v>
      </c>
      <c r="M7" s="252" t="s">
        <v>69</v>
      </c>
      <c r="N7" s="253"/>
      <c r="O7" s="254"/>
      <c r="P7" s="49"/>
    </row>
    <row r="8" spans="1:18" ht="17.25" customHeight="1" x14ac:dyDescent="0.25">
      <c r="A8" s="283" t="s">
        <v>58</v>
      </c>
      <c r="B8" s="284"/>
      <c r="C8" s="127" t="s">
        <v>67</v>
      </c>
      <c r="D8" s="92" t="s">
        <v>56</v>
      </c>
      <c r="E8" s="121"/>
      <c r="G8" s="86" t="s">
        <v>50</v>
      </c>
      <c r="H8" s="89">
        <v>15</v>
      </c>
      <c r="I8" s="83">
        <v>15</v>
      </c>
      <c r="K8" s="265"/>
      <c r="L8" s="251"/>
      <c r="M8" s="255"/>
      <c r="N8" s="256"/>
      <c r="O8" s="257"/>
      <c r="P8" s="50"/>
    </row>
    <row r="9" spans="1:18" ht="17.25" customHeight="1" x14ac:dyDescent="0.25">
      <c r="A9" s="37" t="s">
        <v>27</v>
      </c>
      <c r="B9" s="285" t="s">
        <v>36</v>
      </c>
      <c r="C9" s="285"/>
      <c r="D9" s="285"/>
      <c r="E9" s="285"/>
      <c r="G9" s="84" t="s">
        <v>51</v>
      </c>
      <c r="H9" s="89">
        <v>200</v>
      </c>
      <c r="I9" s="124">
        <v>201</v>
      </c>
      <c r="K9" s="250" t="s">
        <v>89</v>
      </c>
      <c r="L9" s="250" t="s">
        <v>15</v>
      </c>
      <c r="M9" s="252" t="s">
        <v>112</v>
      </c>
      <c r="N9" s="253"/>
      <c r="O9" s="254"/>
      <c r="P9" s="39"/>
    </row>
    <row r="10" spans="1:18" ht="17.25" customHeight="1" x14ac:dyDescent="0.25">
      <c r="A10" s="283" t="s">
        <v>59</v>
      </c>
      <c r="B10" s="284"/>
      <c r="C10" s="125"/>
      <c r="D10" s="93" t="s">
        <v>57</v>
      </c>
      <c r="E10" s="125" t="s">
        <v>67</v>
      </c>
      <c r="K10" s="251"/>
      <c r="L10" s="251"/>
      <c r="M10" s="255"/>
      <c r="N10" s="256"/>
      <c r="O10" s="257"/>
      <c r="P10" s="50"/>
    </row>
    <row r="11" spans="1:18" ht="17.25" customHeight="1" x14ac:dyDescent="0.25">
      <c r="A11" s="283" t="s">
        <v>60</v>
      </c>
      <c r="B11" s="284"/>
      <c r="C11" s="126"/>
      <c r="D11" s="93" t="s">
        <v>57</v>
      </c>
      <c r="E11" s="125" t="s">
        <v>67</v>
      </c>
      <c r="K11" s="250" t="s">
        <v>16</v>
      </c>
      <c r="L11" s="250" t="s">
        <v>16</v>
      </c>
      <c r="M11" s="252" t="s">
        <v>72</v>
      </c>
      <c r="N11" s="253"/>
      <c r="O11" s="254"/>
      <c r="P11" s="39"/>
    </row>
    <row r="12" spans="1:18" ht="17.25" customHeight="1" thickBot="1" x14ac:dyDescent="0.25">
      <c r="A12" s="46"/>
      <c r="B12" s="38"/>
      <c r="C12" s="38"/>
      <c r="D12" s="38"/>
      <c r="E12" s="34"/>
      <c r="K12" s="286"/>
      <c r="L12" s="286"/>
      <c r="M12" s="287"/>
      <c r="N12" s="288"/>
      <c r="O12" s="289"/>
      <c r="P12" s="2"/>
    </row>
    <row r="13" spans="1:18" ht="14.25" customHeight="1" thickTop="1" thickBot="1" x14ac:dyDescent="0.25">
      <c r="A13" s="290" t="s">
        <v>17</v>
      </c>
      <c r="B13" s="291"/>
      <c r="C13" s="292"/>
      <c r="D13" s="7" t="s">
        <v>18</v>
      </c>
      <c r="E13" s="291" t="s">
        <v>19</v>
      </c>
      <c r="F13" s="293"/>
      <c r="G13" s="294" t="s">
        <v>20</v>
      </c>
      <c r="H13" s="295"/>
      <c r="I13" s="291" t="s">
        <v>22</v>
      </c>
      <c r="J13" s="293"/>
      <c r="K13" s="294" t="s">
        <v>23</v>
      </c>
      <c r="L13" s="295"/>
      <c r="M13" s="29" t="s">
        <v>24</v>
      </c>
      <c r="N13" s="27" t="s">
        <v>25</v>
      </c>
      <c r="O13" s="9" t="s">
        <v>26</v>
      </c>
      <c r="P13" s="29" t="s">
        <v>26</v>
      </c>
    </row>
    <row r="14" spans="1:18" ht="28.5" customHeight="1" thickTop="1" x14ac:dyDescent="0.2">
      <c r="A14" s="297" t="s">
        <v>126</v>
      </c>
      <c r="B14" s="298"/>
      <c r="C14" s="299"/>
      <c r="D14" s="303" t="s">
        <v>29</v>
      </c>
      <c r="E14" s="305" t="s">
        <v>13</v>
      </c>
      <c r="F14" s="306"/>
      <c r="G14" s="307" t="s">
        <v>9</v>
      </c>
      <c r="H14" s="306"/>
      <c r="I14" s="310" t="s">
        <v>61</v>
      </c>
      <c r="J14" s="311"/>
      <c r="K14" s="307" t="s">
        <v>11</v>
      </c>
      <c r="L14" s="312"/>
      <c r="M14" s="313" t="s">
        <v>33</v>
      </c>
      <c r="N14" s="315" t="s">
        <v>62</v>
      </c>
      <c r="O14" s="380" t="s">
        <v>10</v>
      </c>
    </row>
    <row r="15" spans="1:18" ht="24" customHeight="1" x14ac:dyDescent="0.2">
      <c r="A15" s="300"/>
      <c r="B15" s="301"/>
      <c r="C15" s="302"/>
      <c r="D15" s="304"/>
      <c r="E15" s="6" t="s">
        <v>0</v>
      </c>
      <c r="F15" s="3" t="s">
        <v>1</v>
      </c>
      <c r="G15" s="4" t="s">
        <v>0</v>
      </c>
      <c r="H15" s="3" t="s">
        <v>1</v>
      </c>
      <c r="I15" s="3" t="s">
        <v>0</v>
      </c>
      <c r="J15" s="3" t="s">
        <v>1</v>
      </c>
      <c r="K15" s="4" t="s">
        <v>0</v>
      </c>
      <c r="L15" s="3" t="s">
        <v>1</v>
      </c>
      <c r="M15" s="314"/>
      <c r="N15" s="316"/>
      <c r="O15" s="381"/>
    </row>
    <row r="16" spans="1:18" s="18" customFormat="1" ht="16.5" customHeight="1" x14ac:dyDescent="0.2">
      <c r="A16" s="376" t="s">
        <v>113</v>
      </c>
      <c r="B16" s="377"/>
      <c r="C16" s="377"/>
      <c r="D16" s="377"/>
      <c r="E16" s="377"/>
      <c r="F16" s="377"/>
      <c r="G16" s="377"/>
      <c r="H16" s="377"/>
      <c r="I16" s="377"/>
      <c r="J16" s="377"/>
      <c r="K16" s="377"/>
      <c r="L16" s="377"/>
      <c r="M16" s="377"/>
      <c r="N16" s="377"/>
      <c r="O16" s="377"/>
      <c r="P16" s="171"/>
      <c r="Q16" s="179"/>
      <c r="R16" s="179"/>
    </row>
    <row r="17" spans="1:20" s="18" customFormat="1" ht="16.5" customHeight="1" x14ac:dyDescent="0.2">
      <c r="A17" s="376" t="s">
        <v>87</v>
      </c>
      <c r="B17" s="377"/>
      <c r="C17" s="377"/>
      <c r="D17" s="377"/>
      <c r="E17" s="377"/>
      <c r="F17" s="377"/>
      <c r="G17" s="377"/>
      <c r="H17" s="377"/>
      <c r="I17" s="377"/>
      <c r="J17" s="377"/>
      <c r="K17" s="377"/>
      <c r="L17" s="377"/>
      <c r="M17" s="377"/>
      <c r="N17" s="377"/>
      <c r="O17" s="377"/>
      <c r="P17" s="171"/>
      <c r="Q17" s="179"/>
      <c r="R17" s="179"/>
    </row>
    <row r="18" spans="1:20" ht="20.45" customHeight="1" x14ac:dyDescent="0.2">
      <c r="A18" s="373" t="s">
        <v>119</v>
      </c>
      <c r="B18" s="374"/>
      <c r="C18" s="375"/>
      <c r="D18" s="101"/>
      <c r="E18" s="65" t="s">
        <v>30</v>
      </c>
      <c r="F18" s="153">
        <v>100</v>
      </c>
      <c r="G18" s="115" t="s">
        <v>30</v>
      </c>
      <c r="H18" s="154">
        <v>17</v>
      </c>
      <c r="I18" s="24"/>
      <c r="J18" s="24"/>
      <c r="K18" s="24" t="s">
        <v>30</v>
      </c>
      <c r="L18" s="162">
        <v>10</v>
      </c>
      <c r="M18" s="23" t="s">
        <v>100</v>
      </c>
      <c r="N18" s="21" t="s">
        <v>91</v>
      </c>
      <c r="O18" s="21" t="s">
        <v>94</v>
      </c>
      <c r="Q18" s="180"/>
      <c r="R18" s="180"/>
    </row>
    <row r="19" spans="1:20" ht="20.25" customHeight="1" x14ac:dyDescent="0.2">
      <c r="A19" s="325" t="s">
        <v>121</v>
      </c>
      <c r="B19" s="411"/>
      <c r="C19" s="411"/>
      <c r="D19" s="101"/>
      <c r="E19" s="169"/>
      <c r="F19" s="177"/>
      <c r="G19" s="170"/>
      <c r="H19" s="178"/>
      <c r="I19" s="24"/>
      <c r="J19" s="24"/>
      <c r="K19" s="24"/>
      <c r="L19" s="162"/>
      <c r="M19" s="60"/>
      <c r="N19" s="24"/>
      <c r="O19" s="24"/>
      <c r="Q19" s="180"/>
      <c r="R19" s="180"/>
    </row>
    <row r="20" spans="1:20" s="71" customFormat="1" ht="20.45" customHeight="1" x14ac:dyDescent="0.2">
      <c r="A20" s="412" t="s">
        <v>96</v>
      </c>
      <c r="B20" s="413"/>
      <c r="C20" s="413"/>
      <c r="D20" s="135"/>
      <c r="E20" s="167"/>
      <c r="F20" s="154"/>
      <c r="G20" s="168"/>
      <c r="H20" s="154"/>
      <c r="I20" s="21"/>
      <c r="J20" s="21"/>
      <c r="K20" s="21"/>
      <c r="L20" s="159"/>
      <c r="M20" s="23"/>
      <c r="N20" s="21"/>
      <c r="O20" s="21"/>
      <c r="Q20" s="181"/>
      <c r="R20" s="181"/>
    </row>
    <row r="21" spans="1:20" s="71" customFormat="1" ht="20.45" customHeight="1" x14ac:dyDescent="0.2">
      <c r="A21" s="325" t="s">
        <v>120</v>
      </c>
      <c r="B21" s="326"/>
      <c r="C21" s="327"/>
      <c r="D21" s="135"/>
      <c r="E21" s="167" t="s">
        <v>15</v>
      </c>
      <c r="F21" s="154">
        <v>55</v>
      </c>
      <c r="G21" s="167" t="s">
        <v>15</v>
      </c>
      <c r="H21" s="154">
        <v>13</v>
      </c>
      <c r="I21" s="21"/>
      <c r="J21" s="21"/>
      <c r="K21" s="167" t="s">
        <v>15</v>
      </c>
      <c r="L21" s="159">
        <v>5</v>
      </c>
      <c r="M21" s="23" t="s">
        <v>108</v>
      </c>
      <c r="N21" s="21" t="s">
        <v>92</v>
      </c>
      <c r="O21" s="21" t="s">
        <v>110</v>
      </c>
      <c r="Q21" s="181"/>
      <c r="R21" s="181"/>
    </row>
    <row r="22" spans="1:20" s="71" customFormat="1" ht="20.45" customHeight="1" x14ac:dyDescent="0.2">
      <c r="A22" s="373" t="s">
        <v>122</v>
      </c>
      <c r="B22" s="374"/>
      <c r="C22" s="375"/>
      <c r="D22" s="135"/>
      <c r="E22" s="167" t="s">
        <v>90</v>
      </c>
      <c r="F22" s="154">
        <v>55</v>
      </c>
      <c r="G22" s="167" t="s">
        <v>90</v>
      </c>
      <c r="H22" s="154">
        <v>13</v>
      </c>
      <c r="I22" s="21"/>
      <c r="J22" s="21"/>
      <c r="K22" s="167" t="s">
        <v>90</v>
      </c>
      <c r="L22" s="159">
        <v>5</v>
      </c>
      <c r="M22" s="23" t="s">
        <v>109</v>
      </c>
      <c r="N22" s="21" t="s">
        <v>93</v>
      </c>
      <c r="O22" s="21" t="s">
        <v>111</v>
      </c>
      <c r="Q22" s="181"/>
      <c r="R22" s="181"/>
    </row>
    <row r="23" spans="1:20" ht="20.45" customHeight="1" x14ac:dyDescent="0.2">
      <c r="A23" s="373" t="s">
        <v>123</v>
      </c>
      <c r="B23" s="374"/>
      <c r="C23" s="375"/>
      <c r="D23" s="8"/>
      <c r="E23" s="65"/>
      <c r="F23" s="153"/>
      <c r="G23" s="115"/>
      <c r="H23" s="154"/>
      <c r="I23" s="24"/>
      <c r="J23" s="24"/>
      <c r="K23" s="21"/>
      <c r="L23" s="162"/>
      <c r="M23" s="60"/>
      <c r="N23" s="21"/>
      <c r="O23" s="24"/>
      <c r="Q23" s="180"/>
      <c r="R23" s="181"/>
    </row>
    <row r="24" spans="1:20" ht="20.45" customHeight="1" x14ac:dyDescent="0.2">
      <c r="A24" s="340"/>
      <c r="B24" s="414"/>
      <c r="C24" s="415"/>
      <c r="D24" s="8"/>
      <c r="E24" s="63"/>
      <c r="F24" s="156"/>
      <c r="G24" s="67"/>
      <c r="H24" s="163"/>
      <c r="I24" s="24"/>
      <c r="J24" s="24"/>
      <c r="K24" s="24"/>
      <c r="L24" s="162"/>
      <c r="M24" s="60"/>
      <c r="N24" s="24"/>
      <c r="O24" s="24"/>
      <c r="Q24" s="180"/>
      <c r="R24" s="180"/>
    </row>
    <row r="25" spans="1:20" s="18" customFormat="1" ht="16.5" customHeight="1" x14ac:dyDescent="0.2">
      <c r="A25" s="376" t="s">
        <v>124</v>
      </c>
      <c r="B25" s="377"/>
      <c r="C25" s="377"/>
      <c r="D25" s="377"/>
      <c r="E25" s="377"/>
      <c r="F25" s="377"/>
      <c r="G25" s="377"/>
      <c r="H25" s="377"/>
      <c r="I25" s="377"/>
      <c r="J25" s="377"/>
      <c r="K25" s="377"/>
      <c r="L25" s="377"/>
      <c r="M25" s="377"/>
      <c r="N25" s="377"/>
      <c r="O25" s="377"/>
      <c r="P25" s="171"/>
      <c r="Q25" s="179"/>
      <c r="R25" s="179"/>
    </row>
    <row r="26" spans="1:20" s="18" customFormat="1" ht="16.5" customHeight="1" x14ac:dyDescent="0.2">
      <c r="A26" s="376" t="s">
        <v>116</v>
      </c>
      <c r="B26" s="377"/>
      <c r="C26" s="377"/>
      <c r="D26" s="377"/>
      <c r="E26" s="377"/>
      <c r="F26" s="377"/>
      <c r="G26" s="377"/>
      <c r="H26" s="377"/>
      <c r="I26" s="377"/>
      <c r="J26" s="377"/>
      <c r="K26" s="377"/>
      <c r="L26" s="377"/>
      <c r="M26" s="377"/>
      <c r="N26" s="377"/>
      <c r="O26" s="377"/>
      <c r="P26" s="171"/>
      <c r="Q26" s="179"/>
      <c r="R26" s="179"/>
    </row>
    <row r="27" spans="1:20" s="185" customFormat="1" ht="16.5" customHeight="1" x14ac:dyDescent="0.25">
      <c r="A27" s="335" t="s">
        <v>88</v>
      </c>
      <c r="B27" s="336"/>
      <c r="C27" s="337"/>
      <c r="D27" s="184"/>
      <c r="E27" s="186"/>
      <c r="F27" s="184"/>
      <c r="G27" s="187"/>
      <c r="H27" s="184"/>
      <c r="I27" s="187"/>
      <c r="J27" s="184"/>
      <c r="K27" s="187"/>
      <c r="L27" s="184"/>
      <c r="M27" s="186"/>
      <c r="N27" s="187"/>
      <c r="O27" s="187"/>
      <c r="P27" s="179"/>
      <c r="Q27" s="179"/>
      <c r="R27" s="179"/>
    </row>
    <row r="28" spans="1:20" ht="20.45" customHeight="1" x14ac:dyDescent="0.2">
      <c r="A28" s="417" t="s">
        <v>38</v>
      </c>
      <c r="B28" s="418"/>
      <c r="C28" s="419"/>
      <c r="D28" s="107" t="s">
        <v>2</v>
      </c>
      <c r="E28" s="65" t="s">
        <v>15</v>
      </c>
      <c r="F28" s="151">
        <v>155</v>
      </c>
      <c r="G28" s="116" t="s">
        <v>15</v>
      </c>
      <c r="H28" s="153">
        <v>30</v>
      </c>
      <c r="I28" s="25"/>
      <c r="J28" s="25"/>
      <c r="K28" s="51" t="s">
        <v>15</v>
      </c>
      <c r="L28" s="161">
        <v>15</v>
      </c>
      <c r="M28" s="20">
        <v>200</v>
      </c>
      <c r="N28" s="51" t="s">
        <v>39</v>
      </c>
      <c r="O28" s="51" t="s">
        <v>14</v>
      </c>
    </row>
    <row r="29" spans="1:20" ht="20.45" customHeight="1" x14ac:dyDescent="0.2">
      <c r="A29" s="417" t="s">
        <v>37</v>
      </c>
      <c r="B29" s="418"/>
      <c r="C29" s="419"/>
      <c r="D29" s="107"/>
      <c r="E29" s="169" t="s">
        <v>15</v>
      </c>
      <c r="F29" s="151">
        <v>155</v>
      </c>
      <c r="G29" s="116" t="s">
        <v>15</v>
      </c>
      <c r="H29" s="177">
        <v>30</v>
      </c>
      <c r="I29" s="25"/>
      <c r="J29" s="25"/>
      <c r="K29" s="25" t="s">
        <v>15</v>
      </c>
      <c r="L29" s="182">
        <v>15</v>
      </c>
      <c r="M29" s="62">
        <v>200</v>
      </c>
      <c r="N29" s="51" t="s">
        <v>84</v>
      </c>
      <c r="O29" s="51" t="s">
        <v>85</v>
      </c>
      <c r="T29" s="229"/>
    </row>
    <row r="30" spans="1:20" s="71" customFormat="1" ht="20.45" customHeight="1" x14ac:dyDescent="0.2">
      <c r="A30" s="329"/>
      <c r="B30" s="330"/>
      <c r="C30" s="331"/>
      <c r="D30" s="137"/>
      <c r="E30" s="20"/>
      <c r="F30" s="153"/>
      <c r="G30" s="51"/>
      <c r="H30" s="153"/>
      <c r="I30" s="51"/>
      <c r="J30" s="51"/>
      <c r="K30" s="51"/>
      <c r="L30" s="161"/>
      <c r="M30" s="20"/>
      <c r="N30" s="51"/>
      <c r="O30" s="51"/>
      <c r="P30" s="150"/>
      <c r="Q30" s="183"/>
    </row>
    <row r="31" spans="1:20" s="71" customFormat="1" ht="20.45" customHeight="1" x14ac:dyDescent="0.2">
      <c r="A31" s="420"/>
      <c r="B31" s="421"/>
      <c r="C31" s="422"/>
      <c r="D31" s="137"/>
      <c r="E31" s="149"/>
      <c r="F31" s="154"/>
      <c r="G31" s="150"/>
      <c r="H31" s="154"/>
      <c r="I31" s="150"/>
      <c r="J31" s="150"/>
      <c r="K31" s="150"/>
      <c r="L31" s="159"/>
      <c r="M31" s="165"/>
      <c r="N31" s="21"/>
      <c r="O31" s="21"/>
    </row>
    <row r="32" spans="1:20" s="71" customFormat="1" ht="20.45" customHeight="1" x14ac:dyDescent="0.25">
      <c r="A32" s="423"/>
      <c r="B32" s="424"/>
      <c r="C32" s="425"/>
      <c r="D32" s="139"/>
      <c r="E32" s="140"/>
      <c r="F32" s="155"/>
      <c r="G32" s="141"/>
      <c r="H32" s="155"/>
      <c r="I32" s="141"/>
      <c r="J32" s="141"/>
      <c r="K32" s="141"/>
      <c r="L32" s="160"/>
      <c r="M32" s="143"/>
      <c r="N32" s="141"/>
      <c r="O32" s="141"/>
    </row>
    <row r="33" spans="1:16" s="18" customFormat="1" ht="16.5" customHeight="1" x14ac:dyDescent="0.2">
      <c r="A33" s="376" t="s">
        <v>86</v>
      </c>
      <c r="B33" s="377"/>
      <c r="C33" s="377"/>
      <c r="D33" s="377"/>
      <c r="E33" s="377"/>
      <c r="F33" s="377"/>
      <c r="G33" s="377"/>
      <c r="H33" s="377"/>
      <c r="I33" s="377"/>
      <c r="J33" s="377"/>
      <c r="K33" s="377"/>
      <c r="L33" s="377"/>
      <c r="M33" s="377"/>
      <c r="N33" s="377"/>
      <c r="O33" s="396"/>
    </row>
    <row r="34" spans="1:16" ht="20.45" customHeight="1" x14ac:dyDescent="0.2">
      <c r="A34" s="321" t="s">
        <v>78</v>
      </c>
      <c r="B34" s="426"/>
      <c r="C34" s="427"/>
      <c r="D34" s="99"/>
      <c r="E34" s="64" t="s">
        <v>31</v>
      </c>
      <c r="F34" s="152">
        <f>150-15</f>
        <v>135</v>
      </c>
      <c r="G34" s="117" t="s">
        <v>31</v>
      </c>
      <c r="H34" s="157">
        <v>15</v>
      </c>
      <c r="I34" s="26"/>
      <c r="J34" s="26"/>
      <c r="K34" s="55" t="s">
        <v>31</v>
      </c>
      <c r="L34" s="158">
        <v>10</v>
      </c>
      <c r="M34" s="57" t="s">
        <v>40</v>
      </c>
      <c r="N34" s="55" t="s">
        <v>42</v>
      </c>
      <c r="O34" s="55">
        <v>-20</v>
      </c>
    </row>
    <row r="35" spans="1:16" ht="20.45" customHeight="1" x14ac:dyDescent="0.2">
      <c r="A35" s="325" t="s">
        <v>32</v>
      </c>
      <c r="B35" s="411"/>
      <c r="C35" s="416"/>
      <c r="D35" s="101"/>
      <c r="E35" s="65" t="s">
        <v>31</v>
      </c>
      <c r="F35" s="153">
        <v>20</v>
      </c>
      <c r="G35" s="115" t="s">
        <v>31</v>
      </c>
      <c r="H35" s="154">
        <v>15</v>
      </c>
      <c r="I35" s="24"/>
      <c r="J35" s="24"/>
      <c r="K35" s="21" t="s">
        <v>31</v>
      </c>
      <c r="L35" s="159">
        <v>5</v>
      </c>
      <c r="M35" s="23" t="s">
        <v>41</v>
      </c>
      <c r="N35" s="21" t="s">
        <v>43</v>
      </c>
      <c r="O35" s="21" t="s">
        <v>14</v>
      </c>
    </row>
    <row r="36" spans="1:16" s="71" customFormat="1" ht="20.45" customHeight="1" x14ac:dyDescent="0.2">
      <c r="A36" s="340"/>
      <c r="B36" s="341"/>
      <c r="C36" s="334"/>
      <c r="D36" s="139"/>
      <c r="E36" s="140"/>
      <c r="F36" s="155"/>
      <c r="G36" s="141"/>
      <c r="H36" s="155"/>
      <c r="I36" s="141"/>
      <c r="J36" s="141"/>
      <c r="K36" s="141"/>
      <c r="L36" s="160"/>
      <c r="M36" s="143"/>
      <c r="N36" s="141"/>
      <c r="O36" s="141"/>
    </row>
    <row r="37" spans="1:16" s="18" customFormat="1" ht="16.5" customHeight="1" x14ac:dyDescent="0.2">
      <c r="A37" s="376" t="s">
        <v>6</v>
      </c>
      <c r="B37" s="377"/>
      <c r="C37" s="377"/>
      <c r="D37" s="377"/>
      <c r="E37" s="377"/>
      <c r="F37" s="377"/>
      <c r="G37" s="377"/>
      <c r="H37" s="377"/>
      <c r="I37" s="377"/>
      <c r="J37" s="377"/>
      <c r="K37" s="377"/>
      <c r="L37" s="377"/>
      <c r="M37" s="377"/>
      <c r="N37" s="377"/>
      <c r="O37" s="396"/>
    </row>
    <row r="38" spans="1:16" s="71" customFormat="1" ht="25.5" customHeight="1" x14ac:dyDescent="0.2">
      <c r="A38" s="342" t="s">
        <v>88</v>
      </c>
      <c r="B38" s="343"/>
      <c r="C38" s="344"/>
      <c r="D38" s="134"/>
      <c r="E38" s="54"/>
      <c r="F38" s="55"/>
      <c r="G38" s="55"/>
      <c r="H38" s="55"/>
      <c r="I38" s="55"/>
      <c r="J38" s="55"/>
      <c r="K38" s="55"/>
      <c r="L38" s="56"/>
      <c r="M38" s="57"/>
      <c r="N38" s="55"/>
      <c r="O38" s="55"/>
    </row>
    <row r="39" spans="1:16" ht="20.45" customHeight="1" x14ac:dyDescent="0.2">
      <c r="A39" s="325" t="s">
        <v>81</v>
      </c>
      <c r="B39" s="411"/>
      <c r="C39" s="416"/>
      <c r="D39" s="101"/>
      <c r="E39" s="65" t="s">
        <v>80</v>
      </c>
      <c r="F39" s="51" t="s">
        <v>79</v>
      </c>
      <c r="G39" s="21" t="s">
        <v>80</v>
      </c>
      <c r="H39" s="23" t="s">
        <v>82</v>
      </c>
      <c r="I39" s="24"/>
      <c r="J39" s="24"/>
      <c r="K39" s="21" t="s">
        <v>80</v>
      </c>
      <c r="L39" s="102" t="s">
        <v>74</v>
      </c>
      <c r="M39" s="60" t="s">
        <v>75</v>
      </c>
      <c r="N39" s="21" t="s">
        <v>106</v>
      </c>
      <c r="O39" s="21" t="s">
        <v>83</v>
      </c>
    </row>
    <row r="40" spans="1:16" s="71" customFormat="1" ht="20.45" customHeight="1" thickBot="1" x14ac:dyDescent="0.25">
      <c r="A40" s="348" t="s">
        <v>98</v>
      </c>
      <c r="B40" s="349"/>
      <c r="C40" s="350"/>
      <c r="D40" s="144"/>
      <c r="E40" s="145" t="s">
        <v>80</v>
      </c>
      <c r="F40" s="146" t="s">
        <v>99</v>
      </c>
      <c r="G40" s="146" t="s">
        <v>80</v>
      </c>
      <c r="H40" s="146" t="s">
        <v>101</v>
      </c>
      <c r="I40" s="146"/>
      <c r="J40" s="146"/>
      <c r="K40" s="146" t="s">
        <v>80</v>
      </c>
      <c r="L40" s="147" t="s">
        <v>102</v>
      </c>
      <c r="M40" s="148" t="s">
        <v>103</v>
      </c>
      <c r="N40" s="146" t="s">
        <v>104</v>
      </c>
      <c r="O40" s="146" t="s">
        <v>105</v>
      </c>
    </row>
    <row r="41" spans="1:16" ht="13.5" thickTop="1" x14ac:dyDescent="0.2">
      <c r="A41" s="19" t="s">
        <v>28</v>
      </c>
      <c r="F41" s="5"/>
      <c r="N41" s="58"/>
      <c r="O41" s="122" t="s">
        <v>114</v>
      </c>
      <c r="P41" s="69"/>
    </row>
    <row r="42" spans="1:16" ht="7.5" customHeight="1" x14ac:dyDescent="0.2"/>
    <row r="43" spans="1:16" x14ac:dyDescent="0.2">
      <c r="A43" s="19"/>
      <c r="P43" s="70"/>
    </row>
  </sheetData>
  <mergeCells count="65">
    <mergeCell ref="A37:O37"/>
    <mergeCell ref="A38:C38"/>
    <mergeCell ref="A39:C39"/>
    <mergeCell ref="A40:C40"/>
    <mergeCell ref="A26:O26"/>
    <mergeCell ref="A16:O16"/>
    <mergeCell ref="A31:C31"/>
    <mergeCell ref="A32:C32"/>
    <mergeCell ref="A33:O33"/>
    <mergeCell ref="A34:C34"/>
    <mergeCell ref="A35:C35"/>
    <mergeCell ref="A36:C36"/>
    <mergeCell ref="A25:O25"/>
    <mergeCell ref="A28:C28"/>
    <mergeCell ref="A29:C29"/>
    <mergeCell ref="A30:C30"/>
    <mergeCell ref="A27:C27"/>
    <mergeCell ref="A18:C18"/>
    <mergeCell ref="A19:C19"/>
    <mergeCell ref="A20:C20"/>
    <mergeCell ref="A23:C23"/>
    <mergeCell ref="A24:C24"/>
    <mergeCell ref="A17:O17"/>
    <mergeCell ref="A21:C21"/>
    <mergeCell ref="A22:C22"/>
    <mergeCell ref="M14:M15"/>
    <mergeCell ref="N14:N15"/>
    <mergeCell ref="O14:O15"/>
    <mergeCell ref="A13:C13"/>
    <mergeCell ref="E13:F13"/>
    <mergeCell ref="G13:H13"/>
    <mergeCell ref="I13:J13"/>
    <mergeCell ref="K13:L13"/>
    <mergeCell ref="A14:C15"/>
    <mergeCell ref="D14:D15"/>
    <mergeCell ref="E14:F14"/>
    <mergeCell ref="G14:H14"/>
    <mergeCell ref="I14:J14"/>
    <mergeCell ref="B9:E9"/>
    <mergeCell ref="K9:K10"/>
    <mergeCell ref="K14:L14"/>
    <mergeCell ref="L9:L10"/>
    <mergeCell ref="M9:O10"/>
    <mergeCell ref="A10:B10"/>
    <mergeCell ref="A11:B11"/>
    <mergeCell ref="K11:K12"/>
    <mergeCell ref="L11:L12"/>
    <mergeCell ref="M11:O12"/>
    <mergeCell ref="B5:E5"/>
    <mergeCell ref="K5:K6"/>
    <mergeCell ref="L5:L6"/>
    <mergeCell ref="M5:O6"/>
    <mergeCell ref="B6:E6"/>
    <mergeCell ref="B7:E7"/>
    <mergeCell ref="K7:K8"/>
    <mergeCell ref="L7:L8"/>
    <mergeCell ref="M7:O8"/>
    <mergeCell ref="A8:B8"/>
    <mergeCell ref="K1:L1"/>
    <mergeCell ref="M1:O2"/>
    <mergeCell ref="B3:E3"/>
    <mergeCell ref="K3:K4"/>
    <mergeCell ref="L3:L4"/>
    <mergeCell ref="M3:O4"/>
    <mergeCell ref="G4:I4"/>
  </mergeCells>
  <printOptions horizontalCentered="1"/>
  <pageMargins left="0" right="0" top="0.25" bottom="0.25" header="0.3" footer="0.3"/>
  <pageSetup scale="73"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41"/>
  <sheetViews>
    <sheetView showGridLines="0" tabSelected="1" topLeftCell="A4" zoomScale="50" zoomScaleNormal="50" workbookViewId="0">
      <selection activeCell="A42" sqref="A42"/>
    </sheetView>
  </sheetViews>
  <sheetFormatPr defaultRowHeight="12.75" x14ac:dyDescent="0.2"/>
  <cols>
    <col min="1" max="2" width="17" customWidth="1"/>
    <col min="3" max="3" width="6.5703125" customWidth="1"/>
    <col min="4" max="4" width="7.42578125" customWidth="1"/>
    <col min="5" max="5" width="8.42578125" customWidth="1"/>
    <col min="6" max="6" width="9.5703125" customWidth="1"/>
    <col min="7" max="7" width="10.42578125" customWidth="1"/>
    <col min="8" max="8" width="11" bestFit="1" customWidth="1"/>
    <col min="9" max="9" width="10" customWidth="1"/>
    <col min="10" max="10" width="10.42578125" customWidth="1"/>
    <col min="11" max="11" width="11" customWidth="1"/>
    <col min="12" max="12" width="11.5703125" customWidth="1"/>
    <col min="13" max="15" width="15.140625" customWidth="1"/>
    <col min="16" max="16" width="0.140625" customWidth="1"/>
  </cols>
  <sheetData>
    <row r="1" spans="1:16" ht="21" thickTop="1" x14ac:dyDescent="0.3">
      <c r="A1" s="228" t="s">
        <v>117</v>
      </c>
      <c r="B1" s="36"/>
      <c r="C1" s="36"/>
      <c r="D1" s="43"/>
      <c r="E1" s="36"/>
      <c r="F1" s="36"/>
      <c r="G1" s="36"/>
      <c r="H1" s="36"/>
      <c r="I1" s="36"/>
      <c r="J1" s="36"/>
      <c r="K1" s="477" t="s">
        <v>0</v>
      </c>
      <c r="L1" s="478"/>
      <c r="M1" s="243" t="s">
        <v>35</v>
      </c>
      <c r="N1" s="244"/>
      <c r="O1" s="245"/>
      <c r="P1" s="28"/>
    </row>
    <row r="2" spans="1:16" ht="16.5" customHeight="1" x14ac:dyDescent="0.25">
      <c r="A2" s="45"/>
      <c r="B2" s="11"/>
      <c r="C2" s="13"/>
      <c r="D2" s="13"/>
      <c r="E2" s="13"/>
      <c r="F2" s="14"/>
      <c r="G2" s="14"/>
      <c r="H2" s="12"/>
      <c r="I2" s="12"/>
      <c r="J2" s="12"/>
      <c r="K2" s="458" t="s">
        <v>36</v>
      </c>
      <c r="L2" s="459"/>
      <c r="M2" s="246"/>
      <c r="N2" s="247"/>
      <c r="O2" s="248"/>
      <c r="P2" s="32"/>
    </row>
    <row r="3" spans="1:16" ht="15" customHeight="1" x14ac:dyDescent="0.25">
      <c r="A3" s="91" t="s">
        <v>34</v>
      </c>
      <c r="B3" s="249"/>
      <c r="C3" s="249"/>
      <c r="D3" s="249"/>
      <c r="E3" s="249"/>
      <c r="F3" s="15"/>
      <c r="G3" s="15"/>
      <c r="H3" s="15"/>
      <c r="I3" s="15"/>
      <c r="J3" s="15"/>
      <c r="K3" s="460"/>
      <c r="L3" s="461"/>
      <c r="M3" s="460"/>
      <c r="N3" s="470"/>
      <c r="O3" s="471"/>
      <c r="P3" s="48"/>
    </row>
    <row r="4" spans="1:16" ht="24" customHeight="1" x14ac:dyDescent="0.3">
      <c r="A4" s="91"/>
      <c r="B4" s="253"/>
      <c r="C4" s="253"/>
      <c r="D4" s="253"/>
      <c r="E4" s="253"/>
      <c r="G4" s="281" t="s">
        <v>45</v>
      </c>
      <c r="H4" s="281"/>
      <c r="I4" s="281"/>
      <c r="J4" s="16"/>
      <c r="K4" s="462"/>
      <c r="L4" s="463"/>
      <c r="M4" s="462"/>
      <c r="N4" s="472"/>
      <c r="O4" s="473"/>
      <c r="P4" s="42"/>
    </row>
    <row r="5" spans="1:16" ht="17.100000000000001" customHeight="1" x14ac:dyDescent="0.25">
      <c r="A5" s="91" t="s">
        <v>54</v>
      </c>
      <c r="B5" s="261"/>
      <c r="C5" s="261"/>
      <c r="D5" s="261"/>
      <c r="E5" s="261"/>
      <c r="F5" s="94"/>
      <c r="G5" s="73"/>
      <c r="H5" s="97" t="s">
        <v>46</v>
      </c>
      <c r="I5" s="78" t="s">
        <v>47</v>
      </c>
      <c r="K5" s="464"/>
      <c r="L5" s="465"/>
      <c r="M5" s="460"/>
      <c r="N5" s="470"/>
      <c r="O5" s="471"/>
      <c r="P5" s="48"/>
    </row>
    <row r="6" spans="1:16" ht="17.100000000000001" customHeight="1" x14ac:dyDescent="0.25">
      <c r="A6" s="91" t="s">
        <v>55</v>
      </c>
      <c r="B6" s="272"/>
      <c r="C6" s="272"/>
      <c r="D6" s="272"/>
      <c r="E6" s="272"/>
      <c r="F6" s="94"/>
      <c r="G6" s="75" t="s">
        <v>36</v>
      </c>
      <c r="H6" s="72"/>
      <c r="I6" s="79"/>
      <c r="K6" s="466"/>
      <c r="L6" s="467"/>
      <c r="M6" s="462"/>
      <c r="N6" s="472"/>
      <c r="O6" s="473"/>
      <c r="P6" s="42"/>
    </row>
    <row r="7" spans="1:16" ht="16.5" customHeight="1" x14ac:dyDescent="0.25">
      <c r="A7" s="1"/>
      <c r="E7" s="35"/>
      <c r="F7" s="95"/>
      <c r="G7" s="76" t="s">
        <v>50</v>
      </c>
      <c r="H7" s="80"/>
      <c r="I7" s="79"/>
      <c r="K7" s="464"/>
      <c r="L7" s="465"/>
      <c r="M7" s="460"/>
      <c r="N7" s="470"/>
      <c r="O7" s="471"/>
      <c r="P7" s="49"/>
    </row>
    <row r="8" spans="1:16" ht="17.25" customHeight="1" x14ac:dyDescent="0.25">
      <c r="A8" s="283" t="s">
        <v>58</v>
      </c>
      <c r="B8" s="284"/>
      <c r="C8" s="127"/>
      <c r="D8" s="92" t="s">
        <v>56</v>
      </c>
      <c r="E8" s="121"/>
      <c r="F8" s="96"/>
      <c r="G8" s="76" t="s">
        <v>51</v>
      </c>
      <c r="H8" s="72"/>
      <c r="I8" s="74"/>
      <c r="K8" s="466"/>
      <c r="L8" s="467"/>
      <c r="M8" s="462"/>
      <c r="N8" s="472"/>
      <c r="O8" s="473"/>
      <c r="P8" s="50"/>
    </row>
    <row r="9" spans="1:16" ht="17.25" customHeight="1" x14ac:dyDescent="0.25">
      <c r="A9" s="37" t="s">
        <v>27</v>
      </c>
      <c r="B9" s="285"/>
      <c r="C9" s="285"/>
      <c r="D9" s="285"/>
      <c r="E9" s="285"/>
      <c r="F9" s="77"/>
      <c r="G9" s="476"/>
      <c r="H9" s="476"/>
      <c r="I9" s="81"/>
      <c r="K9" s="460"/>
      <c r="L9" s="461"/>
      <c r="M9" s="460"/>
      <c r="N9" s="470"/>
      <c r="O9" s="471"/>
      <c r="P9" s="39"/>
    </row>
    <row r="10" spans="1:16" ht="17.25" customHeight="1" x14ac:dyDescent="0.25">
      <c r="A10" s="283" t="s">
        <v>59</v>
      </c>
      <c r="B10" s="284"/>
      <c r="C10" s="125"/>
      <c r="D10" s="93" t="s">
        <v>57</v>
      </c>
      <c r="E10" s="125"/>
      <c r="K10" s="462"/>
      <c r="L10" s="463"/>
      <c r="M10" s="462"/>
      <c r="N10" s="472"/>
      <c r="O10" s="473"/>
      <c r="P10" s="50"/>
    </row>
    <row r="11" spans="1:16" ht="17.25" customHeight="1" x14ac:dyDescent="0.25">
      <c r="A11" s="283" t="s">
        <v>60</v>
      </c>
      <c r="B11" s="284"/>
      <c r="C11" s="126"/>
      <c r="D11" s="93" t="s">
        <v>57</v>
      </c>
      <c r="E11" s="125"/>
      <c r="K11" s="460"/>
      <c r="L11" s="461"/>
      <c r="M11" s="460"/>
      <c r="N11" s="470"/>
      <c r="O11" s="471"/>
      <c r="P11" s="39"/>
    </row>
    <row r="12" spans="1:16" ht="17.25" customHeight="1" thickBot="1" x14ac:dyDescent="0.25">
      <c r="A12" s="46"/>
      <c r="B12" s="38"/>
      <c r="C12" s="38"/>
      <c r="D12" s="38"/>
      <c r="E12" s="34"/>
      <c r="K12" s="468"/>
      <c r="L12" s="469"/>
      <c r="M12" s="468"/>
      <c r="N12" s="474"/>
      <c r="O12" s="475"/>
      <c r="P12" s="2"/>
    </row>
    <row r="13" spans="1:16" ht="14.25" customHeight="1" thickTop="1" thickBot="1" x14ac:dyDescent="0.25">
      <c r="A13" s="290" t="s">
        <v>17</v>
      </c>
      <c r="B13" s="291"/>
      <c r="C13" s="292"/>
      <c r="D13" s="7" t="s">
        <v>18</v>
      </c>
      <c r="E13" s="291" t="s">
        <v>19</v>
      </c>
      <c r="F13" s="293"/>
      <c r="G13" s="294" t="s">
        <v>20</v>
      </c>
      <c r="H13" s="295"/>
      <c r="I13" s="291" t="s">
        <v>22</v>
      </c>
      <c r="J13" s="293"/>
      <c r="K13" s="294" t="s">
        <v>23</v>
      </c>
      <c r="L13" s="295"/>
      <c r="M13" s="29" t="s">
        <v>24</v>
      </c>
      <c r="N13" s="27" t="s">
        <v>25</v>
      </c>
      <c r="O13" s="9" t="s">
        <v>26</v>
      </c>
      <c r="P13" s="29" t="s">
        <v>26</v>
      </c>
    </row>
    <row r="14" spans="1:16" ht="28.5" customHeight="1" thickTop="1" x14ac:dyDescent="0.2">
      <c r="A14" s="297" t="s">
        <v>127</v>
      </c>
      <c r="B14" s="298"/>
      <c r="C14" s="299"/>
      <c r="D14" s="303" t="s">
        <v>29</v>
      </c>
      <c r="E14" s="492" t="s">
        <v>44</v>
      </c>
      <c r="F14" s="493"/>
      <c r="G14" s="493"/>
      <c r="H14" s="494"/>
      <c r="I14" s="310" t="s">
        <v>61</v>
      </c>
      <c r="J14" s="311"/>
      <c r="K14" s="307" t="s">
        <v>11</v>
      </c>
      <c r="L14" s="312"/>
      <c r="M14" s="313" t="s">
        <v>33</v>
      </c>
      <c r="N14" s="315" t="s">
        <v>62</v>
      </c>
      <c r="O14" s="380" t="s">
        <v>10</v>
      </c>
    </row>
    <row r="15" spans="1:16" ht="24" customHeight="1" x14ac:dyDescent="0.2">
      <c r="A15" s="300"/>
      <c r="B15" s="301"/>
      <c r="C15" s="302"/>
      <c r="D15" s="304"/>
      <c r="E15" s="488" t="s">
        <v>0</v>
      </c>
      <c r="F15" s="489"/>
      <c r="G15" s="490" t="s">
        <v>1</v>
      </c>
      <c r="H15" s="489"/>
      <c r="I15" s="3" t="s">
        <v>0</v>
      </c>
      <c r="J15" s="3" t="s">
        <v>1</v>
      </c>
      <c r="K15" s="4" t="s">
        <v>0</v>
      </c>
      <c r="L15" s="3" t="s">
        <v>1</v>
      </c>
      <c r="M15" s="314"/>
      <c r="N15" s="316"/>
      <c r="O15" s="381"/>
    </row>
    <row r="16" spans="1:16" s="18" customFormat="1" ht="16.5" customHeight="1" x14ac:dyDescent="0.2">
      <c r="A16" s="376" t="s">
        <v>107</v>
      </c>
      <c r="B16" s="377"/>
      <c r="C16" s="377"/>
      <c r="D16" s="377"/>
      <c r="E16" s="377"/>
      <c r="F16" s="377"/>
      <c r="G16" s="377"/>
      <c r="H16" s="377"/>
      <c r="I16" s="377"/>
      <c r="J16" s="377"/>
      <c r="K16" s="377"/>
      <c r="L16" s="377"/>
      <c r="M16" s="377"/>
      <c r="N16" s="377"/>
      <c r="O16" s="377"/>
    </row>
    <row r="17" spans="1:18" ht="20.45" customHeight="1" x14ac:dyDescent="0.2">
      <c r="A17" s="355" t="s">
        <v>87</v>
      </c>
      <c r="B17" s="356"/>
      <c r="C17" s="356"/>
      <c r="D17" s="356"/>
      <c r="E17" s="356"/>
      <c r="F17" s="356"/>
      <c r="G17" s="356"/>
      <c r="H17" s="356"/>
      <c r="I17" s="356"/>
      <c r="J17" s="356"/>
      <c r="K17" s="356"/>
      <c r="L17" s="356"/>
      <c r="M17" s="356"/>
      <c r="N17" s="356"/>
      <c r="O17" s="356"/>
    </row>
    <row r="18" spans="1:18" ht="20.25" customHeight="1" x14ac:dyDescent="0.2">
      <c r="A18" s="491"/>
      <c r="B18" s="426"/>
      <c r="C18" s="426"/>
      <c r="D18" s="99"/>
      <c r="E18" s="484"/>
      <c r="F18" s="485"/>
      <c r="G18" s="486"/>
      <c r="H18" s="487"/>
      <c r="I18" s="26"/>
      <c r="J18" s="26"/>
      <c r="K18" s="26"/>
      <c r="L18" s="100"/>
      <c r="M18" s="66"/>
      <c r="N18" s="26"/>
      <c r="O18" s="26"/>
    </row>
    <row r="19" spans="1:18" s="18" customFormat="1" ht="16.5" customHeight="1" x14ac:dyDescent="0.2">
      <c r="A19" s="373"/>
      <c r="B19" s="374"/>
      <c r="C19" s="375"/>
      <c r="D19" s="101"/>
      <c r="E19" s="329"/>
      <c r="F19" s="438"/>
      <c r="G19" s="455"/>
      <c r="H19" s="433"/>
      <c r="I19" s="24"/>
      <c r="J19" s="24"/>
      <c r="K19" s="24"/>
      <c r="L19" s="132"/>
      <c r="M19" s="60"/>
      <c r="N19" s="24"/>
      <c r="O19" s="24"/>
    </row>
    <row r="20" spans="1:18" ht="20.45" customHeight="1" x14ac:dyDescent="0.2">
      <c r="A20" s="325"/>
      <c r="B20" s="411"/>
      <c r="C20" s="411"/>
      <c r="D20" s="101"/>
      <c r="E20" s="435"/>
      <c r="F20" s="436"/>
      <c r="G20" s="456"/>
      <c r="H20" s="457"/>
      <c r="I20" s="24"/>
      <c r="J20" s="24"/>
      <c r="K20" s="24"/>
      <c r="L20" s="102"/>
      <c r="M20" s="60"/>
      <c r="N20" s="24"/>
      <c r="O20" s="24"/>
    </row>
    <row r="21" spans="1:18" ht="15" customHeight="1" x14ac:dyDescent="0.2">
      <c r="A21" s="449"/>
      <c r="B21" s="450"/>
      <c r="C21" s="450"/>
      <c r="D21" s="8"/>
      <c r="E21" s="451"/>
      <c r="F21" s="452"/>
      <c r="G21" s="453"/>
      <c r="H21" s="454"/>
      <c r="I21" s="237"/>
      <c r="J21" s="237"/>
      <c r="K21" s="237"/>
      <c r="L21" s="238"/>
      <c r="M21" s="236"/>
      <c r="N21" s="237"/>
      <c r="O21" s="237"/>
    </row>
    <row r="22" spans="1:18" s="18" customFormat="1" ht="16.5" customHeight="1" x14ac:dyDescent="0.2">
      <c r="A22" s="373"/>
      <c r="B22" s="374"/>
      <c r="C22" s="375"/>
      <c r="D22" s="8"/>
      <c r="E22" s="329"/>
      <c r="F22" s="438"/>
      <c r="G22" s="455"/>
      <c r="H22" s="433"/>
      <c r="I22" s="24"/>
      <c r="J22" s="24"/>
      <c r="K22" s="21"/>
      <c r="L22" s="132"/>
      <c r="M22" s="60"/>
      <c r="N22" s="21"/>
      <c r="O22" s="24"/>
    </row>
    <row r="23" spans="1:18" ht="20.45" customHeight="1" x14ac:dyDescent="0.2">
      <c r="A23" s="340"/>
      <c r="B23" s="414"/>
      <c r="C23" s="415"/>
      <c r="D23" s="8"/>
      <c r="E23" s="443"/>
      <c r="F23" s="444"/>
      <c r="G23" s="445"/>
      <c r="H23" s="446"/>
      <c r="I23" s="24"/>
      <c r="J23" s="24"/>
      <c r="K23" s="24"/>
      <c r="L23" s="102"/>
      <c r="M23" s="60"/>
      <c r="N23" s="24"/>
      <c r="O23" s="24"/>
    </row>
    <row r="24" spans="1:18" s="18" customFormat="1" ht="16.350000000000001" customHeight="1" x14ac:dyDescent="0.2">
      <c r="A24" s="376" t="s">
        <v>124</v>
      </c>
      <c r="B24" s="377"/>
      <c r="C24" s="377"/>
      <c r="D24" s="377"/>
      <c r="E24" s="377"/>
      <c r="F24" s="377"/>
      <c r="G24" s="377"/>
      <c r="H24" s="377"/>
      <c r="I24" s="377"/>
      <c r="J24" s="377"/>
      <c r="K24" s="377"/>
      <c r="L24" s="377"/>
      <c r="M24" s="377"/>
      <c r="N24" s="377"/>
      <c r="O24" s="377"/>
      <c r="P24" s="231"/>
      <c r="Q24" s="179"/>
      <c r="R24" s="179"/>
    </row>
    <row r="25" spans="1:18" s="18" customFormat="1" ht="16.5" customHeight="1" x14ac:dyDescent="0.2">
      <c r="A25" s="355" t="s">
        <v>125</v>
      </c>
      <c r="B25" s="356"/>
      <c r="C25" s="356"/>
      <c r="D25" s="356"/>
      <c r="E25" s="356"/>
      <c r="F25" s="356"/>
      <c r="G25" s="356"/>
      <c r="H25" s="356"/>
      <c r="I25" s="356"/>
      <c r="J25" s="356"/>
      <c r="K25" s="356"/>
      <c r="L25" s="356"/>
      <c r="M25" s="356"/>
      <c r="N25" s="356"/>
      <c r="O25" s="356"/>
      <c r="P25" s="231"/>
      <c r="Q25" s="179"/>
      <c r="R25" s="179"/>
    </row>
    <row r="26" spans="1:18" ht="20.45" customHeight="1" x14ac:dyDescent="0.2">
      <c r="A26" s="342" t="s">
        <v>88</v>
      </c>
      <c r="B26" s="343"/>
      <c r="C26" s="344"/>
      <c r="D26" s="103" t="s">
        <v>2</v>
      </c>
      <c r="E26" s="447"/>
      <c r="F26" s="448"/>
      <c r="G26" s="338"/>
      <c r="H26" s="448"/>
      <c r="I26" s="104"/>
      <c r="J26" s="104"/>
      <c r="K26" s="105"/>
      <c r="L26" s="106"/>
      <c r="M26" s="54"/>
      <c r="N26" s="105"/>
      <c r="O26" s="105"/>
    </row>
    <row r="27" spans="1:18" s="18" customFormat="1" ht="16.5" customHeight="1" x14ac:dyDescent="0.2">
      <c r="A27" s="417"/>
      <c r="B27" s="418"/>
      <c r="C27" s="419"/>
      <c r="D27" s="107"/>
      <c r="E27" s="329"/>
      <c r="F27" s="438"/>
      <c r="G27" s="439"/>
      <c r="H27" s="440"/>
      <c r="I27" s="25"/>
      <c r="J27" s="25"/>
      <c r="K27" s="51"/>
      <c r="L27" s="133"/>
      <c r="M27" s="20"/>
      <c r="N27" s="51"/>
      <c r="O27" s="51"/>
    </row>
    <row r="28" spans="1:18" ht="18.600000000000001" customHeight="1" x14ac:dyDescent="0.2">
      <c r="A28" s="417"/>
      <c r="B28" s="418"/>
      <c r="C28" s="419"/>
      <c r="D28" s="107"/>
      <c r="E28" s="435"/>
      <c r="F28" s="436"/>
      <c r="G28" s="441"/>
      <c r="H28" s="442"/>
      <c r="I28" s="25"/>
      <c r="J28" s="25"/>
      <c r="K28" s="25"/>
      <c r="L28" s="239"/>
      <c r="M28" s="62"/>
      <c r="N28" s="51"/>
      <c r="O28" s="51"/>
    </row>
    <row r="29" spans="1:18" ht="16.5" customHeight="1" x14ac:dyDescent="0.2">
      <c r="A29" s="417"/>
      <c r="B29" s="418"/>
      <c r="C29" s="418"/>
      <c r="D29" s="107"/>
      <c r="E29" s="435"/>
      <c r="F29" s="436"/>
      <c r="G29" s="437"/>
      <c r="H29" s="436"/>
      <c r="I29" s="25"/>
      <c r="J29" s="25"/>
      <c r="K29" s="25"/>
      <c r="L29" s="108"/>
      <c r="M29" s="62"/>
      <c r="N29" s="25"/>
      <c r="O29" s="25"/>
    </row>
    <row r="30" spans="1:18" s="18" customFormat="1" ht="16.5" customHeight="1" x14ac:dyDescent="0.2">
      <c r="A30" s="417"/>
      <c r="B30" s="418"/>
      <c r="C30" s="418"/>
      <c r="D30" s="107"/>
      <c r="E30" s="435"/>
      <c r="F30" s="436"/>
      <c r="G30" s="437"/>
      <c r="H30" s="436"/>
      <c r="I30" s="25"/>
      <c r="J30" s="25"/>
      <c r="K30" s="25"/>
      <c r="L30" s="108"/>
      <c r="M30" s="62"/>
      <c r="N30" s="25"/>
      <c r="O30" s="25"/>
    </row>
    <row r="31" spans="1:18" ht="20.45" customHeight="1" x14ac:dyDescent="0.2">
      <c r="A31" s="428"/>
      <c r="B31" s="414"/>
      <c r="C31" s="414"/>
      <c r="D31" s="109"/>
      <c r="E31" s="429"/>
      <c r="F31" s="430"/>
      <c r="G31" s="431"/>
      <c r="H31" s="430"/>
      <c r="I31" s="110"/>
      <c r="J31" s="110"/>
      <c r="K31" s="110"/>
      <c r="L31" s="111"/>
      <c r="M31" s="68"/>
      <c r="N31" s="110"/>
      <c r="O31" s="110"/>
    </row>
    <row r="32" spans="1:18" s="18" customFormat="1" ht="16.5" customHeight="1" x14ac:dyDescent="0.2">
      <c r="A32" s="376" t="s">
        <v>86</v>
      </c>
      <c r="B32" s="377"/>
      <c r="C32" s="377"/>
      <c r="D32" s="377"/>
      <c r="E32" s="377"/>
      <c r="F32" s="377"/>
      <c r="G32" s="377"/>
      <c r="H32" s="377"/>
      <c r="I32" s="377"/>
      <c r="J32" s="377"/>
      <c r="K32" s="377"/>
      <c r="L32" s="377"/>
      <c r="M32" s="377"/>
      <c r="N32" s="377"/>
      <c r="O32" s="396"/>
    </row>
    <row r="33" spans="1:16" s="5" customFormat="1" ht="20.45" customHeight="1" x14ac:dyDescent="0.2">
      <c r="A33" s="321"/>
      <c r="B33" s="322"/>
      <c r="C33" s="324"/>
      <c r="D33" s="134"/>
      <c r="E33" s="447"/>
      <c r="F33" s="448"/>
      <c r="G33" s="323"/>
      <c r="H33" s="432"/>
      <c r="I33" s="55"/>
      <c r="J33" s="55"/>
      <c r="K33" s="55"/>
      <c r="L33" s="56"/>
      <c r="M33" s="57"/>
      <c r="N33" s="55"/>
      <c r="O33" s="55"/>
    </row>
    <row r="34" spans="1:16" s="5" customFormat="1" ht="20.45" customHeight="1" x14ac:dyDescent="0.2">
      <c r="A34" s="325"/>
      <c r="B34" s="326"/>
      <c r="C34" s="327"/>
      <c r="D34" s="135"/>
      <c r="E34" s="329"/>
      <c r="F34" s="438"/>
      <c r="G34" s="328"/>
      <c r="H34" s="433"/>
      <c r="I34" s="21"/>
      <c r="J34" s="21"/>
      <c r="K34" s="21"/>
      <c r="L34" s="22"/>
      <c r="M34" s="23"/>
      <c r="N34" s="21"/>
      <c r="O34" s="21"/>
    </row>
    <row r="35" spans="1:16" s="5" customFormat="1" ht="20.45" customHeight="1" x14ac:dyDescent="0.2">
      <c r="A35" s="340"/>
      <c r="B35" s="341"/>
      <c r="C35" s="334"/>
      <c r="D35" s="139"/>
      <c r="E35" s="480"/>
      <c r="F35" s="481"/>
      <c r="G35" s="333"/>
      <c r="H35" s="434"/>
      <c r="I35" s="141"/>
      <c r="J35" s="141"/>
      <c r="K35" s="141"/>
      <c r="L35" s="142"/>
      <c r="M35" s="143"/>
      <c r="N35" s="141"/>
      <c r="O35" s="141"/>
    </row>
    <row r="36" spans="1:16" s="18" customFormat="1" ht="16.5" customHeight="1" x14ac:dyDescent="0.2">
      <c r="A36" s="376" t="s">
        <v>6</v>
      </c>
      <c r="B36" s="377"/>
      <c r="C36" s="377"/>
      <c r="D36" s="377"/>
      <c r="E36" s="377"/>
      <c r="F36" s="377"/>
      <c r="G36" s="377"/>
      <c r="H36" s="377"/>
      <c r="I36" s="377"/>
      <c r="J36" s="377"/>
      <c r="K36" s="377"/>
      <c r="L36" s="377"/>
      <c r="M36" s="377"/>
      <c r="N36" s="377"/>
      <c r="O36" s="396"/>
    </row>
    <row r="37" spans="1:16" s="5" customFormat="1" ht="25.5" customHeight="1" x14ac:dyDescent="0.2">
      <c r="A37" s="342" t="s">
        <v>88</v>
      </c>
      <c r="B37" s="343"/>
      <c r="C37" s="344"/>
      <c r="D37" s="134"/>
      <c r="E37" s="447"/>
      <c r="F37" s="448"/>
      <c r="G37" s="323"/>
      <c r="H37" s="432"/>
      <c r="I37" s="55"/>
      <c r="J37" s="55"/>
      <c r="K37" s="55"/>
      <c r="L37" s="56"/>
      <c r="M37" s="57"/>
      <c r="N37" s="55"/>
      <c r="O37" s="55"/>
    </row>
    <row r="38" spans="1:16" s="5" customFormat="1" ht="18" customHeight="1" x14ac:dyDescent="0.2">
      <c r="A38" s="325"/>
      <c r="B38" s="326"/>
      <c r="C38" s="327"/>
      <c r="D38" s="135"/>
      <c r="E38" s="329"/>
      <c r="F38" s="438"/>
      <c r="G38" s="328"/>
      <c r="H38" s="433"/>
      <c r="I38" s="21"/>
      <c r="J38" s="21"/>
      <c r="K38" s="21"/>
      <c r="L38" s="22"/>
      <c r="M38" s="23"/>
      <c r="N38" s="21"/>
      <c r="O38" s="21"/>
    </row>
    <row r="39" spans="1:16" s="5" customFormat="1" ht="20.45" customHeight="1" thickBot="1" x14ac:dyDescent="0.25">
      <c r="A39" s="348"/>
      <c r="B39" s="349"/>
      <c r="C39" s="350"/>
      <c r="D39" s="144"/>
      <c r="E39" s="482"/>
      <c r="F39" s="483"/>
      <c r="G39" s="351"/>
      <c r="H39" s="479"/>
      <c r="I39" s="146"/>
      <c r="J39" s="146"/>
      <c r="K39" s="146"/>
      <c r="L39" s="147"/>
      <c r="M39" s="148"/>
      <c r="N39" s="146"/>
      <c r="O39" s="146"/>
    </row>
    <row r="40" spans="1:16" ht="13.5" thickTop="1" x14ac:dyDescent="0.2">
      <c r="A40" s="19" t="s">
        <v>28</v>
      </c>
      <c r="F40" s="5"/>
      <c r="N40" s="58"/>
      <c r="O40" s="122" t="s">
        <v>114</v>
      </c>
      <c r="P40" s="69"/>
    </row>
    <row r="41" spans="1:16" ht="7.5" customHeight="1" x14ac:dyDescent="0.2"/>
  </sheetData>
  <mergeCells count="98">
    <mergeCell ref="K14:L14"/>
    <mergeCell ref="M14:M15"/>
    <mergeCell ref="A16:O16"/>
    <mergeCell ref="A17:O17"/>
    <mergeCell ref="A18:C18"/>
    <mergeCell ref="I13:J13"/>
    <mergeCell ref="K13:L13"/>
    <mergeCell ref="N14:N15"/>
    <mergeCell ref="E14:H14"/>
    <mergeCell ref="A14:C15"/>
    <mergeCell ref="I14:J14"/>
    <mergeCell ref="A13:C13"/>
    <mergeCell ref="E13:F13"/>
    <mergeCell ref="G13:H13"/>
    <mergeCell ref="E15:F15"/>
    <mergeCell ref="G15:H15"/>
    <mergeCell ref="A37:C37"/>
    <mergeCell ref="A38:C38"/>
    <mergeCell ref="A39:C39"/>
    <mergeCell ref="A33:C33"/>
    <mergeCell ref="A34:C34"/>
    <mergeCell ref="D14:D15"/>
    <mergeCell ref="A36:O36"/>
    <mergeCell ref="G37:H37"/>
    <mergeCell ref="E18:F18"/>
    <mergeCell ref="G18:H18"/>
    <mergeCell ref="A11:B11"/>
    <mergeCell ref="G38:H38"/>
    <mergeCell ref="G39:H39"/>
    <mergeCell ref="E33:F33"/>
    <mergeCell ref="E34:F34"/>
    <mergeCell ref="E35:F35"/>
    <mergeCell ref="E37:F37"/>
    <mergeCell ref="E38:F38"/>
    <mergeCell ref="A35:C35"/>
    <mergeCell ref="E39:F39"/>
    <mergeCell ref="B3:E3"/>
    <mergeCell ref="B5:E5"/>
    <mergeCell ref="B6:E6"/>
    <mergeCell ref="A8:B8"/>
    <mergeCell ref="B9:E9"/>
    <mergeCell ref="A10:B10"/>
    <mergeCell ref="B4:E4"/>
    <mergeCell ref="M9:O10"/>
    <mergeCell ref="M11:O12"/>
    <mergeCell ref="M1:O2"/>
    <mergeCell ref="G4:I4"/>
    <mergeCell ref="O14:O15"/>
    <mergeCell ref="M3:O4"/>
    <mergeCell ref="M5:O6"/>
    <mergeCell ref="M7:O8"/>
    <mergeCell ref="G9:H9"/>
    <mergeCell ref="K1:L1"/>
    <mergeCell ref="K2:L2"/>
    <mergeCell ref="K3:L4"/>
    <mergeCell ref="K5:L6"/>
    <mergeCell ref="K7:L8"/>
    <mergeCell ref="K9:L10"/>
    <mergeCell ref="K11:L12"/>
    <mergeCell ref="A19:C19"/>
    <mergeCell ref="E19:F19"/>
    <mergeCell ref="G19:H19"/>
    <mergeCell ref="A20:C20"/>
    <mergeCell ref="E20:F20"/>
    <mergeCell ref="G20:H20"/>
    <mergeCell ref="A21:C21"/>
    <mergeCell ref="E21:F21"/>
    <mergeCell ref="G21:H21"/>
    <mergeCell ref="A22:C22"/>
    <mergeCell ref="E22:F22"/>
    <mergeCell ref="G22:H22"/>
    <mergeCell ref="A23:C23"/>
    <mergeCell ref="E23:F23"/>
    <mergeCell ref="G23:H23"/>
    <mergeCell ref="A24:O24"/>
    <mergeCell ref="A25:O25"/>
    <mergeCell ref="A26:C26"/>
    <mergeCell ref="E26:F26"/>
    <mergeCell ref="G26:H26"/>
    <mergeCell ref="A27:C27"/>
    <mergeCell ref="E27:F27"/>
    <mergeCell ref="G27:H27"/>
    <mergeCell ref="A28:C28"/>
    <mergeCell ref="E28:F28"/>
    <mergeCell ref="G28:H28"/>
    <mergeCell ref="A29:C29"/>
    <mergeCell ref="E29:F29"/>
    <mergeCell ref="G29:H29"/>
    <mergeCell ref="A30:C30"/>
    <mergeCell ref="E30:F30"/>
    <mergeCell ref="G30:H30"/>
    <mergeCell ref="A31:C31"/>
    <mergeCell ref="E31:F31"/>
    <mergeCell ref="G31:H31"/>
    <mergeCell ref="G33:H33"/>
    <mergeCell ref="G34:H34"/>
    <mergeCell ref="G35:H35"/>
    <mergeCell ref="A32:O32"/>
  </mergeCells>
  <printOptions horizontalCentered="1"/>
  <pageMargins left="0" right="0" top="0.25" bottom="0.25" header="0.3" footer="0.3"/>
  <pageSetup scale="78" fitToHeight="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42"/>
  <sheetViews>
    <sheetView showGridLines="0" topLeftCell="A10" zoomScale="70" zoomScaleNormal="70" workbookViewId="0">
      <selection activeCell="A14" sqref="A14:C15"/>
    </sheetView>
  </sheetViews>
  <sheetFormatPr defaultRowHeight="12.75" x14ac:dyDescent="0.2"/>
  <cols>
    <col min="1" max="2" width="17" customWidth="1"/>
    <col min="3" max="3" width="6.5703125" customWidth="1"/>
    <col min="4" max="4" width="7.42578125" customWidth="1"/>
    <col min="5" max="5" width="8.42578125" customWidth="1"/>
    <col min="6" max="6" width="9.5703125" customWidth="1"/>
    <col min="7" max="7" width="10.42578125" customWidth="1"/>
    <col min="8" max="8" width="11" bestFit="1" customWidth="1"/>
    <col min="9" max="9" width="10" customWidth="1"/>
    <col min="10" max="10" width="10.42578125" customWidth="1"/>
    <col min="11" max="11" width="11" customWidth="1"/>
    <col min="12" max="12" width="11.5703125" customWidth="1"/>
    <col min="13" max="15" width="15.140625" customWidth="1"/>
    <col min="16" max="16" width="0.140625" customWidth="1"/>
  </cols>
  <sheetData>
    <row r="1" spans="1:16" ht="21" thickTop="1" x14ac:dyDescent="0.3">
      <c r="A1" s="228" t="s">
        <v>117</v>
      </c>
      <c r="B1" s="36"/>
      <c r="C1" s="36"/>
      <c r="D1" s="43"/>
      <c r="E1" s="36"/>
      <c r="F1" s="36"/>
      <c r="G1" s="36"/>
      <c r="H1" s="36"/>
      <c r="I1" s="36"/>
      <c r="J1" s="36"/>
      <c r="K1" s="477" t="s">
        <v>0</v>
      </c>
      <c r="L1" s="478"/>
      <c r="M1" s="243" t="s">
        <v>35</v>
      </c>
      <c r="N1" s="244"/>
      <c r="O1" s="245"/>
      <c r="P1" s="28"/>
    </row>
    <row r="2" spans="1:16" ht="16.5" customHeight="1" x14ac:dyDescent="0.25">
      <c r="A2" s="45"/>
      <c r="B2" s="11"/>
      <c r="C2" s="13"/>
      <c r="D2" s="13"/>
      <c r="E2" s="13"/>
      <c r="F2" s="14"/>
      <c r="G2" s="14"/>
      <c r="H2" s="12"/>
      <c r="I2" s="12"/>
      <c r="J2" s="12"/>
      <c r="K2" s="458" t="s">
        <v>36</v>
      </c>
      <c r="L2" s="459"/>
      <c r="M2" s="246"/>
      <c r="N2" s="247"/>
      <c r="O2" s="248"/>
      <c r="P2" s="32"/>
    </row>
    <row r="3" spans="1:16" ht="15" customHeight="1" x14ac:dyDescent="0.25">
      <c r="A3" s="91" t="s">
        <v>34</v>
      </c>
      <c r="B3" s="261" t="s">
        <v>64</v>
      </c>
      <c r="C3" s="261"/>
      <c r="D3" s="261"/>
      <c r="E3" s="261"/>
      <c r="F3" s="15"/>
      <c r="G3" s="15"/>
      <c r="H3" s="15"/>
      <c r="I3" s="15"/>
      <c r="J3" s="15"/>
      <c r="K3" s="252" t="s">
        <v>30</v>
      </c>
      <c r="L3" s="508"/>
      <c r="M3" s="252" t="s">
        <v>68</v>
      </c>
      <c r="N3" s="253"/>
      <c r="O3" s="254"/>
      <c r="P3" s="48"/>
    </row>
    <row r="4" spans="1:16" ht="17.100000000000001" customHeight="1" x14ac:dyDescent="0.3">
      <c r="A4" s="1"/>
      <c r="G4" s="281" t="s">
        <v>45</v>
      </c>
      <c r="H4" s="281"/>
      <c r="I4" s="281"/>
      <c r="J4" s="16"/>
      <c r="K4" s="255"/>
      <c r="L4" s="509"/>
      <c r="M4" s="255"/>
      <c r="N4" s="256"/>
      <c r="O4" s="257"/>
      <c r="P4" s="42"/>
    </row>
    <row r="5" spans="1:16" ht="17.100000000000001" customHeight="1" x14ac:dyDescent="0.25">
      <c r="A5" s="91" t="s">
        <v>54</v>
      </c>
      <c r="B5" s="261" t="s">
        <v>70</v>
      </c>
      <c r="C5" s="261"/>
      <c r="D5" s="261"/>
      <c r="E5" s="261"/>
      <c r="F5" s="94"/>
      <c r="G5" s="73"/>
      <c r="H5" s="97" t="s">
        <v>46</v>
      </c>
      <c r="I5" s="78" t="s">
        <v>47</v>
      </c>
      <c r="K5" s="266" t="s">
        <v>15</v>
      </c>
      <c r="L5" s="511"/>
      <c r="M5" s="252" t="s">
        <v>69</v>
      </c>
      <c r="N5" s="253"/>
      <c r="O5" s="254"/>
      <c r="P5" s="48"/>
    </row>
    <row r="6" spans="1:16" ht="17.100000000000001" customHeight="1" x14ac:dyDescent="0.25">
      <c r="A6" s="91" t="s">
        <v>55</v>
      </c>
      <c r="B6" s="272" t="s">
        <v>66</v>
      </c>
      <c r="C6" s="272"/>
      <c r="D6" s="272"/>
      <c r="E6" s="272"/>
      <c r="F6" s="94"/>
      <c r="G6" s="75" t="s">
        <v>36</v>
      </c>
      <c r="H6" s="130">
        <v>185</v>
      </c>
      <c r="I6" s="131">
        <v>184</v>
      </c>
      <c r="K6" s="269"/>
      <c r="L6" s="512"/>
      <c r="M6" s="255"/>
      <c r="N6" s="256"/>
      <c r="O6" s="257"/>
      <c r="P6" s="42"/>
    </row>
    <row r="7" spans="1:16" ht="23.45" customHeight="1" x14ac:dyDescent="0.25">
      <c r="A7" s="91"/>
      <c r="B7" s="253"/>
      <c r="C7" s="253"/>
      <c r="D7" s="253"/>
      <c r="E7" s="253"/>
      <c r="F7" s="95"/>
      <c r="G7" s="76" t="s">
        <v>50</v>
      </c>
      <c r="H7" s="130">
        <v>15</v>
      </c>
      <c r="I7" s="131">
        <v>15</v>
      </c>
      <c r="K7" s="266" t="s">
        <v>15</v>
      </c>
      <c r="L7" s="511"/>
      <c r="M7" s="252" t="s">
        <v>112</v>
      </c>
      <c r="N7" s="253"/>
      <c r="O7" s="254"/>
      <c r="P7" s="49"/>
    </row>
    <row r="8" spans="1:16" ht="17.25" customHeight="1" x14ac:dyDescent="0.25">
      <c r="A8" s="283" t="s">
        <v>58</v>
      </c>
      <c r="B8" s="284"/>
      <c r="C8" s="127" t="s">
        <v>71</v>
      </c>
      <c r="D8" s="92" t="s">
        <v>56</v>
      </c>
      <c r="E8" s="128"/>
      <c r="F8" s="96"/>
      <c r="G8" s="76" t="s">
        <v>51</v>
      </c>
      <c r="H8" s="130">
        <f>185+15</f>
        <v>200</v>
      </c>
      <c r="I8" s="131">
        <f>184+15</f>
        <v>199</v>
      </c>
      <c r="K8" s="269"/>
      <c r="L8" s="512"/>
      <c r="M8" s="255"/>
      <c r="N8" s="256"/>
      <c r="O8" s="257"/>
      <c r="P8" s="50"/>
    </row>
    <row r="9" spans="1:16" ht="17.25" customHeight="1" x14ac:dyDescent="0.25">
      <c r="A9" s="37" t="s">
        <v>27</v>
      </c>
      <c r="B9" s="285" t="s">
        <v>36</v>
      </c>
      <c r="C9" s="285"/>
      <c r="D9" s="285"/>
      <c r="E9" s="285"/>
      <c r="F9" s="77"/>
      <c r="G9" s="476"/>
      <c r="H9" s="476"/>
      <c r="I9" s="81"/>
      <c r="K9" s="252" t="s">
        <v>16</v>
      </c>
      <c r="L9" s="508"/>
      <c r="M9" s="252" t="s">
        <v>63</v>
      </c>
      <c r="N9" s="253"/>
      <c r="O9" s="254"/>
      <c r="P9" s="39"/>
    </row>
    <row r="10" spans="1:16" ht="17.25" customHeight="1" x14ac:dyDescent="0.25">
      <c r="A10" s="283" t="s">
        <v>59</v>
      </c>
      <c r="B10" s="284"/>
      <c r="C10" s="125"/>
      <c r="D10" s="93" t="s">
        <v>57</v>
      </c>
      <c r="E10" s="129" t="s">
        <v>71</v>
      </c>
      <c r="K10" s="255"/>
      <c r="L10" s="509"/>
      <c r="M10" s="255"/>
      <c r="N10" s="256"/>
      <c r="O10" s="257"/>
      <c r="P10" s="50"/>
    </row>
    <row r="11" spans="1:16" ht="17.25" customHeight="1" x14ac:dyDescent="0.25">
      <c r="A11" s="283" t="s">
        <v>60</v>
      </c>
      <c r="B11" s="284"/>
      <c r="C11" s="126"/>
      <c r="D11" s="93" t="s">
        <v>57</v>
      </c>
      <c r="E11" s="129" t="s">
        <v>71</v>
      </c>
      <c r="K11" s="252"/>
      <c r="L11" s="508"/>
      <c r="M11" s="252"/>
      <c r="N11" s="253"/>
      <c r="O11" s="254"/>
      <c r="P11" s="39"/>
    </row>
    <row r="12" spans="1:16" ht="17.25" customHeight="1" thickBot="1" x14ac:dyDescent="0.25">
      <c r="A12" s="46"/>
      <c r="B12" s="38"/>
      <c r="C12" s="38"/>
      <c r="D12" s="38"/>
      <c r="E12" s="34"/>
      <c r="K12" s="287"/>
      <c r="L12" s="510"/>
      <c r="M12" s="287"/>
      <c r="N12" s="288"/>
      <c r="O12" s="289"/>
      <c r="P12" s="2"/>
    </row>
    <row r="13" spans="1:16" ht="14.25" customHeight="1" thickTop="1" thickBot="1" x14ac:dyDescent="0.25">
      <c r="A13" s="290" t="s">
        <v>17</v>
      </c>
      <c r="B13" s="291"/>
      <c r="C13" s="292"/>
      <c r="D13" s="7" t="s">
        <v>18</v>
      </c>
      <c r="E13" s="291" t="s">
        <v>19</v>
      </c>
      <c r="F13" s="293"/>
      <c r="G13" s="294" t="s">
        <v>20</v>
      </c>
      <c r="H13" s="295"/>
      <c r="I13" s="291" t="s">
        <v>22</v>
      </c>
      <c r="J13" s="293"/>
      <c r="K13" s="294" t="s">
        <v>23</v>
      </c>
      <c r="L13" s="295"/>
      <c r="M13" s="29" t="s">
        <v>24</v>
      </c>
      <c r="N13" s="27" t="s">
        <v>25</v>
      </c>
      <c r="O13" s="9" t="s">
        <v>26</v>
      </c>
      <c r="P13" s="29" t="s">
        <v>26</v>
      </c>
    </row>
    <row r="14" spans="1:16" ht="28.5" customHeight="1" thickTop="1" x14ac:dyDescent="0.2">
      <c r="A14" s="297" t="s">
        <v>127</v>
      </c>
      <c r="B14" s="298"/>
      <c r="C14" s="299"/>
      <c r="D14" s="303" t="s">
        <v>29</v>
      </c>
      <c r="E14" s="492" t="s">
        <v>44</v>
      </c>
      <c r="F14" s="493"/>
      <c r="G14" s="493"/>
      <c r="H14" s="494"/>
      <c r="I14" s="310" t="s">
        <v>61</v>
      </c>
      <c r="J14" s="311"/>
      <c r="K14" s="307" t="s">
        <v>11</v>
      </c>
      <c r="L14" s="312"/>
      <c r="M14" s="313" t="s">
        <v>33</v>
      </c>
      <c r="N14" s="315" t="s">
        <v>62</v>
      </c>
      <c r="O14" s="380" t="s">
        <v>10</v>
      </c>
    </row>
    <row r="15" spans="1:16" ht="24" customHeight="1" x14ac:dyDescent="0.2">
      <c r="A15" s="300"/>
      <c r="B15" s="301"/>
      <c r="C15" s="302"/>
      <c r="D15" s="304"/>
      <c r="E15" s="488" t="s">
        <v>0</v>
      </c>
      <c r="F15" s="489"/>
      <c r="G15" s="490" t="s">
        <v>1</v>
      </c>
      <c r="H15" s="489"/>
      <c r="I15" s="3" t="s">
        <v>0</v>
      </c>
      <c r="J15" s="3" t="s">
        <v>1</v>
      </c>
      <c r="K15" s="4" t="s">
        <v>0</v>
      </c>
      <c r="L15" s="3" t="s">
        <v>1</v>
      </c>
      <c r="M15" s="314"/>
      <c r="N15" s="316"/>
      <c r="O15" s="381"/>
    </row>
    <row r="16" spans="1:16" s="18" customFormat="1" ht="16.5" customHeight="1" x14ac:dyDescent="0.2">
      <c r="A16" s="376" t="s">
        <v>107</v>
      </c>
      <c r="B16" s="377"/>
      <c r="C16" s="377"/>
      <c r="D16" s="377"/>
      <c r="E16" s="377"/>
      <c r="F16" s="377"/>
      <c r="G16" s="377"/>
      <c r="H16" s="377"/>
      <c r="I16" s="377"/>
      <c r="J16" s="377"/>
      <c r="K16" s="377"/>
      <c r="L16" s="377"/>
      <c r="M16" s="377"/>
      <c r="N16" s="377"/>
      <c r="O16" s="377"/>
    </row>
    <row r="17" spans="1:18" ht="20.45" customHeight="1" x14ac:dyDescent="0.2">
      <c r="A17" s="355" t="s">
        <v>87</v>
      </c>
      <c r="B17" s="356"/>
      <c r="C17" s="356"/>
      <c r="D17" s="356"/>
      <c r="E17" s="356"/>
      <c r="F17" s="356"/>
      <c r="G17" s="356"/>
      <c r="H17" s="356"/>
      <c r="I17" s="356"/>
      <c r="J17" s="356"/>
      <c r="K17" s="356"/>
      <c r="L17" s="356"/>
      <c r="M17" s="356"/>
      <c r="N17" s="356"/>
      <c r="O17" s="356"/>
    </row>
    <row r="18" spans="1:18" ht="20.25" customHeight="1" x14ac:dyDescent="0.2">
      <c r="A18" s="491"/>
      <c r="B18" s="426"/>
      <c r="C18" s="426"/>
      <c r="D18" s="99"/>
      <c r="E18" s="484"/>
      <c r="F18" s="485"/>
      <c r="G18" s="486"/>
      <c r="H18" s="487"/>
      <c r="I18" s="26"/>
      <c r="J18" s="26"/>
      <c r="K18" s="26"/>
      <c r="L18" s="100"/>
      <c r="M18" s="66"/>
      <c r="N18" s="26"/>
      <c r="O18" s="26"/>
    </row>
    <row r="19" spans="1:18" s="18" customFormat="1" ht="16.5" customHeight="1" x14ac:dyDescent="0.2">
      <c r="A19" s="373" t="s">
        <v>119</v>
      </c>
      <c r="B19" s="374"/>
      <c r="C19" s="375"/>
      <c r="D19" s="101"/>
      <c r="E19" s="329" t="s">
        <v>30</v>
      </c>
      <c r="F19" s="438"/>
      <c r="G19" s="455">
        <v>185</v>
      </c>
      <c r="H19" s="433"/>
      <c r="I19" s="24"/>
      <c r="J19" s="24"/>
      <c r="K19" s="24" t="s">
        <v>30</v>
      </c>
      <c r="L19" s="132">
        <v>15</v>
      </c>
      <c r="M19" s="60">
        <v>200</v>
      </c>
      <c r="N19" s="24">
        <v>205</v>
      </c>
      <c r="O19" s="24">
        <v>-5</v>
      </c>
    </row>
    <row r="20" spans="1:18" ht="20.45" customHeight="1" x14ac:dyDescent="0.2">
      <c r="A20" s="325" t="s">
        <v>121</v>
      </c>
      <c r="B20" s="411"/>
      <c r="C20" s="411"/>
      <c r="D20" s="101"/>
      <c r="E20" s="435"/>
      <c r="F20" s="436"/>
      <c r="G20" s="456"/>
      <c r="H20" s="457"/>
      <c r="I20" s="24"/>
      <c r="J20" s="24"/>
      <c r="K20" s="24"/>
      <c r="L20" s="102"/>
      <c r="M20" s="60"/>
      <c r="N20" s="24"/>
      <c r="O20" s="24"/>
    </row>
    <row r="21" spans="1:18" ht="20.45" customHeight="1" x14ac:dyDescent="0.2">
      <c r="A21" s="449"/>
      <c r="B21" s="450"/>
      <c r="C21" s="450"/>
      <c r="D21" s="8"/>
      <c r="E21" s="451"/>
      <c r="F21" s="452"/>
      <c r="G21" s="453"/>
      <c r="H21" s="454"/>
      <c r="I21" s="237"/>
      <c r="J21" s="237"/>
      <c r="K21" s="237"/>
      <c r="L21" s="238"/>
      <c r="M21" s="236"/>
      <c r="N21" s="237"/>
      <c r="O21" s="237"/>
    </row>
    <row r="22" spans="1:18" s="18" customFormat="1" ht="16.5" customHeight="1" x14ac:dyDescent="0.2">
      <c r="A22" s="373"/>
      <c r="B22" s="374"/>
      <c r="C22" s="375"/>
      <c r="D22" s="8"/>
      <c r="E22" s="329"/>
      <c r="F22" s="438"/>
      <c r="G22" s="455"/>
      <c r="H22" s="433"/>
      <c r="I22" s="24"/>
      <c r="J22" s="24"/>
      <c r="K22" s="21"/>
      <c r="L22" s="132"/>
      <c r="M22" s="60"/>
      <c r="N22" s="21"/>
      <c r="O22" s="24"/>
    </row>
    <row r="23" spans="1:18" ht="20.45" customHeight="1" x14ac:dyDescent="0.2">
      <c r="A23" s="340"/>
      <c r="B23" s="414"/>
      <c r="C23" s="415"/>
      <c r="D23" s="8"/>
      <c r="E23" s="443"/>
      <c r="F23" s="444"/>
      <c r="G23" s="445"/>
      <c r="H23" s="446"/>
      <c r="I23" s="24"/>
      <c r="J23" s="24"/>
      <c r="K23" s="24"/>
      <c r="L23" s="102"/>
      <c r="M23" s="60"/>
      <c r="N23" s="24"/>
      <c r="O23" s="24"/>
    </row>
    <row r="24" spans="1:18" s="18" customFormat="1" ht="16.350000000000001" customHeight="1" x14ac:dyDescent="0.2">
      <c r="A24" s="376" t="s">
        <v>124</v>
      </c>
      <c r="B24" s="377"/>
      <c r="C24" s="377"/>
      <c r="D24" s="377"/>
      <c r="E24" s="377"/>
      <c r="F24" s="377"/>
      <c r="G24" s="377"/>
      <c r="H24" s="377"/>
      <c r="I24" s="377"/>
      <c r="J24" s="377"/>
      <c r="K24" s="377"/>
      <c r="L24" s="377"/>
      <c r="M24" s="377"/>
      <c r="N24" s="377"/>
      <c r="O24" s="377"/>
      <c r="P24" s="231"/>
      <c r="Q24" s="179"/>
      <c r="R24" s="179"/>
    </row>
    <row r="25" spans="1:18" s="18" customFormat="1" ht="16.5" customHeight="1" x14ac:dyDescent="0.2">
      <c r="A25" s="355" t="s">
        <v>116</v>
      </c>
      <c r="B25" s="356"/>
      <c r="C25" s="356"/>
      <c r="D25" s="356"/>
      <c r="E25" s="356"/>
      <c r="F25" s="356"/>
      <c r="G25" s="356"/>
      <c r="H25" s="356"/>
      <c r="I25" s="356"/>
      <c r="J25" s="356"/>
      <c r="K25" s="356"/>
      <c r="L25" s="356"/>
      <c r="M25" s="356"/>
      <c r="N25" s="356"/>
      <c r="O25" s="356"/>
      <c r="P25" s="231"/>
      <c r="Q25" s="179"/>
      <c r="R25" s="179"/>
    </row>
    <row r="26" spans="1:18" ht="20.45" customHeight="1" x14ac:dyDescent="0.2">
      <c r="A26" s="342" t="s">
        <v>88</v>
      </c>
      <c r="B26" s="343"/>
      <c r="C26" s="344"/>
      <c r="D26" s="103" t="s">
        <v>2</v>
      </c>
      <c r="E26" s="447"/>
      <c r="F26" s="448"/>
      <c r="G26" s="338"/>
      <c r="H26" s="448"/>
      <c r="I26" s="104"/>
      <c r="J26" s="104"/>
      <c r="K26" s="105"/>
      <c r="L26" s="106"/>
      <c r="M26" s="54"/>
      <c r="N26" s="105"/>
      <c r="O26" s="105"/>
    </row>
    <row r="27" spans="1:18" s="18" customFormat="1" ht="16.5" customHeight="1" x14ac:dyDescent="0.2">
      <c r="A27" s="417" t="s">
        <v>38</v>
      </c>
      <c r="B27" s="418"/>
      <c r="C27" s="419"/>
      <c r="D27" s="107" t="s">
        <v>2</v>
      </c>
      <c r="E27" s="329" t="s">
        <v>15</v>
      </c>
      <c r="F27" s="438"/>
      <c r="G27" s="439">
        <f>150+35</f>
        <v>185</v>
      </c>
      <c r="H27" s="440"/>
      <c r="I27" s="25"/>
      <c r="J27" s="25"/>
      <c r="K27" s="51" t="s">
        <v>15</v>
      </c>
      <c r="L27" s="133">
        <v>15</v>
      </c>
      <c r="M27" s="20">
        <v>200</v>
      </c>
      <c r="N27" s="51" t="s">
        <v>39</v>
      </c>
      <c r="O27" s="51" t="s">
        <v>14</v>
      </c>
    </row>
    <row r="28" spans="1:18" ht="20.45" customHeight="1" x14ac:dyDescent="0.2">
      <c r="A28" s="417" t="s">
        <v>37</v>
      </c>
      <c r="B28" s="418"/>
      <c r="C28" s="419"/>
      <c r="D28" s="107"/>
      <c r="E28" s="435" t="s">
        <v>15</v>
      </c>
      <c r="F28" s="436"/>
      <c r="G28" s="441">
        <f>150+35</f>
        <v>185</v>
      </c>
      <c r="H28" s="442"/>
      <c r="I28" s="25"/>
      <c r="J28" s="25"/>
      <c r="K28" s="25" t="s">
        <v>15</v>
      </c>
      <c r="L28" s="239">
        <v>15</v>
      </c>
      <c r="M28" s="62">
        <v>200</v>
      </c>
      <c r="N28" s="51" t="s">
        <v>84</v>
      </c>
      <c r="O28" s="51" t="s">
        <v>85</v>
      </c>
    </row>
    <row r="29" spans="1:18" ht="20.45" customHeight="1" x14ac:dyDescent="0.2">
      <c r="A29" s="417"/>
      <c r="B29" s="418"/>
      <c r="C29" s="418"/>
      <c r="D29" s="107"/>
      <c r="E29" s="435"/>
      <c r="F29" s="436"/>
      <c r="G29" s="437"/>
      <c r="H29" s="436"/>
      <c r="I29" s="25"/>
      <c r="J29" s="25"/>
      <c r="K29" s="25"/>
      <c r="L29" s="108"/>
      <c r="M29" s="62"/>
      <c r="N29" s="25"/>
      <c r="O29" s="25"/>
    </row>
    <row r="30" spans="1:18" s="18" customFormat="1" ht="16.5" customHeight="1" x14ac:dyDescent="0.2">
      <c r="A30" s="417"/>
      <c r="B30" s="418"/>
      <c r="C30" s="418"/>
      <c r="D30" s="107"/>
      <c r="E30" s="435"/>
      <c r="F30" s="436"/>
      <c r="G30" s="437"/>
      <c r="H30" s="436"/>
      <c r="I30" s="25"/>
      <c r="J30" s="25"/>
      <c r="K30" s="25"/>
      <c r="L30" s="108"/>
      <c r="M30" s="62"/>
      <c r="N30" s="25"/>
      <c r="O30" s="25"/>
    </row>
    <row r="31" spans="1:18" ht="20.45" customHeight="1" x14ac:dyDescent="0.2">
      <c r="A31" s="428"/>
      <c r="B31" s="414"/>
      <c r="C31" s="414"/>
      <c r="D31" s="109"/>
      <c r="E31" s="429"/>
      <c r="F31" s="430"/>
      <c r="G31" s="431"/>
      <c r="H31" s="430"/>
      <c r="I31" s="110"/>
      <c r="J31" s="110"/>
      <c r="K31" s="110"/>
      <c r="L31" s="111"/>
      <c r="M31" s="68"/>
      <c r="N31" s="110"/>
      <c r="O31" s="110"/>
    </row>
    <row r="32" spans="1:18" ht="20.45" customHeight="1" x14ac:dyDescent="0.2">
      <c r="A32" s="376" t="s">
        <v>86</v>
      </c>
      <c r="B32" s="377"/>
      <c r="C32" s="377"/>
      <c r="D32" s="377"/>
      <c r="E32" s="377"/>
      <c r="F32" s="377"/>
      <c r="G32" s="377"/>
      <c r="H32" s="377"/>
      <c r="I32" s="377"/>
      <c r="J32" s="377"/>
      <c r="K32" s="377"/>
      <c r="L32" s="377"/>
      <c r="M32" s="377"/>
      <c r="N32" s="377"/>
      <c r="O32" s="396"/>
    </row>
    <row r="33" spans="1:16" ht="20.45" customHeight="1" x14ac:dyDescent="0.2">
      <c r="A33" s="321" t="s">
        <v>78</v>
      </c>
      <c r="B33" s="426"/>
      <c r="C33" s="427"/>
      <c r="D33" s="99"/>
      <c r="E33" s="447" t="s">
        <v>31</v>
      </c>
      <c r="F33" s="448"/>
      <c r="G33" s="506">
        <f>125+25</f>
        <v>150</v>
      </c>
      <c r="H33" s="507"/>
      <c r="I33" s="26"/>
      <c r="J33" s="26"/>
      <c r="K33" s="55" t="s">
        <v>31</v>
      </c>
      <c r="L33" s="118">
        <v>10</v>
      </c>
      <c r="M33" s="57" t="s">
        <v>40</v>
      </c>
      <c r="N33" s="55" t="s">
        <v>42</v>
      </c>
      <c r="O33" s="55">
        <v>-2</v>
      </c>
    </row>
    <row r="34" spans="1:16" s="18" customFormat="1" ht="16.5" customHeight="1" x14ac:dyDescent="0.2">
      <c r="A34" s="325" t="s">
        <v>32</v>
      </c>
      <c r="B34" s="411"/>
      <c r="C34" s="416"/>
      <c r="D34" s="101"/>
      <c r="E34" s="329" t="s">
        <v>31</v>
      </c>
      <c r="F34" s="438"/>
      <c r="G34" s="455">
        <f>25+10</f>
        <v>35</v>
      </c>
      <c r="H34" s="495"/>
      <c r="I34" s="24"/>
      <c r="J34" s="24"/>
      <c r="K34" s="21" t="s">
        <v>31</v>
      </c>
      <c r="L34" s="119">
        <v>5</v>
      </c>
      <c r="M34" s="23" t="s">
        <v>41</v>
      </c>
      <c r="N34" s="21" t="s">
        <v>43</v>
      </c>
      <c r="O34" s="21" t="s">
        <v>14</v>
      </c>
    </row>
    <row r="35" spans="1:16" ht="25.5" customHeight="1" x14ac:dyDescent="0.2">
      <c r="A35" s="428"/>
      <c r="B35" s="414"/>
      <c r="C35" s="415"/>
      <c r="D35" s="109"/>
      <c r="E35" s="429"/>
      <c r="F35" s="430"/>
      <c r="G35" s="445"/>
      <c r="H35" s="446"/>
      <c r="I35" s="110"/>
      <c r="J35" s="110"/>
      <c r="K35" s="110"/>
      <c r="L35" s="111"/>
      <c r="M35" s="68"/>
      <c r="N35" s="110"/>
      <c r="O35" s="110"/>
    </row>
    <row r="36" spans="1:16" ht="20.45" customHeight="1" x14ac:dyDescent="0.2">
      <c r="A36" s="376" t="s">
        <v>6</v>
      </c>
      <c r="B36" s="377"/>
      <c r="C36" s="377"/>
      <c r="D36" s="377"/>
      <c r="E36" s="377"/>
      <c r="F36" s="377"/>
      <c r="G36" s="377"/>
      <c r="H36" s="377"/>
      <c r="I36" s="377"/>
      <c r="J36" s="377"/>
      <c r="K36" s="377"/>
      <c r="L36" s="377"/>
      <c r="M36" s="377"/>
      <c r="N36" s="377"/>
      <c r="O36" s="396"/>
    </row>
    <row r="37" spans="1:16" ht="20.45" customHeight="1" x14ac:dyDescent="0.45">
      <c r="A37" s="503"/>
      <c r="B37" s="504"/>
      <c r="C37" s="505"/>
      <c r="D37" s="99"/>
      <c r="E37" s="484"/>
      <c r="F37" s="485"/>
      <c r="G37" s="486"/>
      <c r="H37" s="487"/>
      <c r="I37" s="26"/>
      <c r="J37" s="26"/>
      <c r="K37" s="26"/>
      <c r="L37" s="100"/>
      <c r="M37" s="66"/>
      <c r="N37" s="26"/>
      <c r="O37" s="26"/>
    </row>
    <row r="38" spans="1:16" x14ac:dyDescent="0.2">
      <c r="A38" s="325" t="s">
        <v>81</v>
      </c>
      <c r="B38" s="411"/>
      <c r="C38" s="416"/>
      <c r="D38" s="101"/>
      <c r="E38" s="329" t="s">
        <v>80</v>
      </c>
      <c r="F38" s="436"/>
      <c r="G38" s="456" t="s">
        <v>73</v>
      </c>
      <c r="H38" s="457"/>
      <c r="I38" s="24"/>
      <c r="J38" s="24"/>
      <c r="K38" s="21" t="s">
        <v>80</v>
      </c>
      <c r="L38" s="102" t="s">
        <v>74</v>
      </c>
      <c r="M38" s="60" t="s">
        <v>75</v>
      </c>
      <c r="N38" s="24" t="s">
        <v>76</v>
      </c>
      <c r="O38" s="24" t="s">
        <v>77</v>
      </c>
      <c r="P38" s="69"/>
    </row>
    <row r="39" spans="1:16" ht="7.5" customHeight="1" thickBot="1" x14ac:dyDescent="0.25">
      <c r="A39" s="496"/>
      <c r="B39" s="497"/>
      <c r="C39" s="498"/>
      <c r="D39" s="112"/>
      <c r="E39" s="499"/>
      <c r="F39" s="500"/>
      <c r="G39" s="501"/>
      <c r="H39" s="502"/>
      <c r="I39" s="113"/>
      <c r="J39" s="113"/>
      <c r="K39" s="113"/>
      <c r="L39" s="114"/>
      <c r="M39" s="61"/>
      <c r="N39" s="113"/>
      <c r="O39" s="113"/>
    </row>
    <row r="40" spans="1:16" ht="13.5" thickTop="1" x14ac:dyDescent="0.2">
      <c r="A40" s="19" t="s">
        <v>28</v>
      </c>
      <c r="F40" s="5"/>
      <c r="N40" s="58"/>
      <c r="O40" s="122" t="s">
        <v>114</v>
      </c>
      <c r="P40" s="70"/>
    </row>
    <row r="42" spans="1:16" x14ac:dyDescent="0.2">
      <c r="A42" s="19"/>
    </row>
  </sheetData>
  <mergeCells count="98">
    <mergeCell ref="K1:L1"/>
    <mergeCell ref="M1:O2"/>
    <mergeCell ref="K2:L2"/>
    <mergeCell ref="B3:E3"/>
    <mergeCell ref="K3:L4"/>
    <mergeCell ref="M3:O4"/>
    <mergeCell ref="G4:I4"/>
    <mergeCell ref="B5:E5"/>
    <mergeCell ref="K5:L6"/>
    <mergeCell ref="M5:O6"/>
    <mergeCell ref="B6:E6"/>
    <mergeCell ref="K7:L8"/>
    <mergeCell ref="M7:O8"/>
    <mergeCell ref="A8:B8"/>
    <mergeCell ref="B7:E7"/>
    <mergeCell ref="B9:E9"/>
    <mergeCell ref="G9:H9"/>
    <mergeCell ref="K9:L10"/>
    <mergeCell ref="M9:O10"/>
    <mergeCell ref="A10:B10"/>
    <mergeCell ref="A11:B11"/>
    <mergeCell ref="K11:L12"/>
    <mergeCell ref="M11:O12"/>
    <mergeCell ref="E14:H14"/>
    <mergeCell ref="I14:J14"/>
    <mergeCell ref="K14:L14"/>
    <mergeCell ref="M14:M15"/>
    <mergeCell ref="A13:C13"/>
    <mergeCell ref="E13:F13"/>
    <mergeCell ref="G13:H13"/>
    <mergeCell ref="I13:J13"/>
    <mergeCell ref="K13:L13"/>
    <mergeCell ref="G20:H20"/>
    <mergeCell ref="N14:N15"/>
    <mergeCell ref="O14:O15"/>
    <mergeCell ref="E15:F15"/>
    <mergeCell ref="G15:H15"/>
    <mergeCell ref="A18:C18"/>
    <mergeCell ref="E18:F18"/>
    <mergeCell ref="G18:H18"/>
    <mergeCell ref="A14:C15"/>
    <mergeCell ref="D14:D15"/>
    <mergeCell ref="A21:C21"/>
    <mergeCell ref="E21:F21"/>
    <mergeCell ref="G21:H21"/>
    <mergeCell ref="E22:F22"/>
    <mergeCell ref="G22:H22"/>
    <mergeCell ref="A19:C19"/>
    <mergeCell ref="E19:F19"/>
    <mergeCell ref="G19:H19"/>
    <mergeCell ref="A20:C20"/>
    <mergeCell ref="E20:F20"/>
    <mergeCell ref="A23:C23"/>
    <mergeCell ref="E23:F23"/>
    <mergeCell ref="G23:H23"/>
    <mergeCell ref="G27:H27"/>
    <mergeCell ref="A26:C26"/>
    <mergeCell ref="E26:F26"/>
    <mergeCell ref="G26:H26"/>
    <mergeCell ref="E33:F33"/>
    <mergeCell ref="A32:O32"/>
    <mergeCell ref="A30:C30"/>
    <mergeCell ref="E30:F30"/>
    <mergeCell ref="G30:H30"/>
    <mergeCell ref="G33:H33"/>
    <mergeCell ref="A35:C35"/>
    <mergeCell ref="E35:F35"/>
    <mergeCell ref="A37:C37"/>
    <mergeCell ref="E37:F37"/>
    <mergeCell ref="A36:O36"/>
    <mergeCell ref="G35:H35"/>
    <mergeCell ref="G37:H37"/>
    <mergeCell ref="A38:C38"/>
    <mergeCell ref="E38:F38"/>
    <mergeCell ref="G38:H38"/>
    <mergeCell ref="A39:C39"/>
    <mergeCell ref="E39:F39"/>
    <mergeCell ref="G39:H39"/>
    <mergeCell ref="G34:H34"/>
    <mergeCell ref="A29:C29"/>
    <mergeCell ref="E29:F29"/>
    <mergeCell ref="G29:H29"/>
    <mergeCell ref="A34:C34"/>
    <mergeCell ref="E34:F34"/>
    <mergeCell ref="A31:C31"/>
    <mergeCell ref="E31:F31"/>
    <mergeCell ref="G31:H31"/>
    <mergeCell ref="A33:C33"/>
    <mergeCell ref="A16:O16"/>
    <mergeCell ref="A17:O17"/>
    <mergeCell ref="A24:O24"/>
    <mergeCell ref="A25:O25"/>
    <mergeCell ref="G28:H28"/>
    <mergeCell ref="E27:F27"/>
    <mergeCell ref="E28:F28"/>
    <mergeCell ref="A27:C27"/>
    <mergeCell ref="A22:C22"/>
    <mergeCell ref="A28:C28"/>
  </mergeCells>
  <printOptions horizontalCentered="1"/>
  <pageMargins left="0" right="0" top="0.25" bottom="0.25" header="0.3" footer="0.3"/>
  <pageSetup scale="78"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Instructions</vt:lpstr>
      <vt:lpstr>Grades K-5, 6-8, &amp; 9-12</vt:lpstr>
      <vt:lpstr>Grades K-8 &amp; 9-12</vt:lpstr>
      <vt:lpstr>Gr K-8 &amp; 9-12 EXAMPLEwChoice</vt:lpstr>
      <vt:lpstr>Grades K-12</vt:lpstr>
      <vt:lpstr>Grades K-12 EXAMPLE</vt:lpstr>
      <vt:lpstr>'Gr K-8 &amp; 9-12 EXAMPLEwChoice'!Print_Area</vt:lpstr>
      <vt:lpstr>'Grades K-12'!Print_Area</vt:lpstr>
      <vt:lpstr>'Grades K-12 EXAMPLE'!Print_Area</vt:lpstr>
      <vt:lpstr>'Grades K-5, 6-8, &amp; 9-12'!Print_Area</vt:lpstr>
      <vt:lpstr>'Grades K-8 &amp; 9-12'!Print_Area</vt:lpstr>
    </vt:vector>
  </TitlesOfParts>
  <Company>Dept of Education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Jane Heikenen</dc:creator>
  <cp:lastModifiedBy>DERC16967</cp:lastModifiedBy>
  <cp:lastPrinted>2014-07-03T18:21:28Z</cp:lastPrinted>
  <dcterms:created xsi:type="dcterms:W3CDTF">2002-01-30T21:35:58Z</dcterms:created>
  <dcterms:modified xsi:type="dcterms:W3CDTF">2014-07-23T21:26:34Z</dcterms:modified>
</cp:coreProperties>
</file>