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0475" windowHeight="13725" tabRatio="500"/>
  </bookViews>
  <sheets>
    <sheet name="SLO Spreadsheet" sheetId="3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3" l="1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9" i="3"/>
  <c r="K15" i="3" l="1"/>
  <c r="L16" i="3" s="1"/>
  <c r="L18" i="3" s="1"/>
  <c r="L15" i="3"/>
</calcChain>
</file>

<file path=xl/sharedStrings.xml><?xml version="1.0" encoding="utf-8"?>
<sst xmlns="http://schemas.openxmlformats.org/spreadsheetml/2006/main" count="42" uniqueCount="42">
  <si>
    <t>Priority Content:</t>
  </si>
  <si>
    <t>Assessment:</t>
  </si>
  <si>
    <t>Fall</t>
  </si>
  <si>
    <t>Winter</t>
  </si>
  <si>
    <t>Spring</t>
  </si>
  <si>
    <t>Goal</t>
  </si>
  <si>
    <t>Met Goal?</t>
  </si>
  <si>
    <t>Student 1</t>
  </si>
  <si>
    <t>Student 2</t>
  </si>
  <si>
    <t>Student 3</t>
  </si>
  <si>
    <t>Student 4</t>
  </si>
  <si>
    <t>Student 5</t>
  </si>
  <si>
    <t>Student 6</t>
  </si>
  <si>
    <t>Student 7</t>
  </si>
  <si>
    <t>Student 8</t>
  </si>
  <si>
    <t>Student 9</t>
  </si>
  <si>
    <t>Student 10</t>
  </si>
  <si>
    <t>Student 11</t>
  </si>
  <si>
    <t>Student 12</t>
  </si>
  <si>
    <t>Student 13</t>
  </si>
  <si>
    <t>Student 14</t>
  </si>
  <si>
    <t>Student 15</t>
  </si>
  <si>
    <t>Student 16</t>
  </si>
  <si>
    <t>Student 17</t>
  </si>
  <si>
    <t>Student 18</t>
  </si>
  <si>
    <t>Student 19</t>
  </si>
  <si>
    <t>Student 20</t>
  </si>
  <si>
    <t>Student 21</t>
  </si>
  <si>
    <t>Student 22</t>
  </si>
  <si>
    <t>Student 23</t>
  </si>
  <si>
    <t>Student 24</t>
  </si>
  <si>
    <t>Goal:</t>
  </si>
  <si>
    <t>Any</t>
  </si>
  <si>
    <t>Teacher created Pre/Post Test(100 points possible)</t>
  </si>
  <si>
    <t>Teacher's Name and Class Name</t>
  </si>
  <si>
    <t>2017-18 School Year</t>
  </si>
  <si>
    <t xml:space="preserve">At the end of the 2017-2018 school year, </t>
  </si>
  <si>
    <t>Number of Yes's</t>
  </si>
  <si>
    <t>Number of Students</t>
  </si>
  <si>
    <t>SLO Rating:</t>
  </si>
  <si>
    <t>Growth Goal %:</t>
  </si>
  <si>
    <t xml:space="preserve"> (yes or 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</si>
</sst>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scheme val="minor"/>
    </font>
    <font>
      <sz val="20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5" fillId="0" borderId="1" xfId="0" applyFont="1" applyBorder="1"/>
    <xf numFmtId="0" fontId="7" fillId="0" borderId="0" xfId="0" applyFont="1"/>
    <xf numFmtId="0" fontId="8" fillId="2" borderId="1" xfId="0" applyFont="1" applyFill="1" applyBorder="1"/>
    <xf numFmtId="0" fontId="8" fillId="3" borderId="5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8" fillId="2" borderId="6" xfId="0" applyFont="1" applyFill="1" applyBorder="1"/>
    <xf numFmtId="0" fontId="8" fillId="3" borderId="7" xfId="0" applyFont="1" applyFill="1" applyBorder="1"/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Fill="1" applyBorder="1" applyAlignment="1">
      <alignment horizontal="center" vertical="top" wrapText="1"/>
    </xf>
    <xf numFmtId="0" fontId="1" fillId="0" borderId="0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right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0" fontId="6" fillId="0" borderId="14" xfId="63" applyNumberFormat="1" applyFont="1" applyFill="1" applyBorder="1" applyAlignment="1">
      <alignment horizontal="center" vertical="center" wrapText="1"/>
    </xf>
    <xf numFmtId="10" fontId="6" fillId="0" borderId="6" xfId="63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4" xfId="0" applyFont="1" applyBorder="1"/>
    <xf numFmtId="0" fontId="1" fillId="0" borderId="3" xfId="0" applyFont="1" applyBorder="1"/>
    <xf numFmtId="0" fontId="1" fillId="0" borderId="5" xfId="0" applyFont="1" applyBorder="1"/>
    <xf numFmtId="0" fontId="7" fillId="0" borderId="1" xfId="0" applyFont="1" applyBorder="1" applyAlignment="1">
      <alignment horizontal="center" vertical="center"/>
    </xf>
  </cellXfs>
  <cellStyles count="6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Normal" xfId="0" builtinId="0"/>
    <cellStyle name="Percent" xfId="63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workbookViewId="0">
      <selection activeCell="H12" sqref="H12"/>
    </sheetView>
  </sheetViews>
  <sheetFormatPr defaultColWidth="10.875" defaultRowHeight="26.25" x14ac:dyDescent="0.4"/>
  <cols>
    <col min="1" max="1" width="22" style="1" customWidth="1"/>
    <col min="2" max="4" width="11.125" style="1" customWidth="1"/>
    <col min="5" max="5" width="11.125" style="2" customWidth="1"/>
    <col min="6" max="6" width="4" style="1" customWidth="1"/>
    <col min="7" max="7" width="14.5" style="1" customWidth="1"/>
    <col min="8" max="10" width="10.875" style="1"/>
    <col min="11" max="11" width="14.125" style="1" bestFit="1" customWidth="1"/>
    <col min="12" max="12" width="16.125" style="1" customWidth="1"/>
    <col min="13" max="16384" width="10.875" style="1"/>
  </cols>
  <sheetData>
    <row r="1" spans="1:14" x14ac:dyDescent="0.4">
      <c r="A1" s="40" t="s">
        <v>34</v>
      </c>
      <c r="B1" s="40"/>
      <c r="C1" s="40"/>
      <c r="D1" s="40"/>
      <c r="E1" s="40"/>
      <c r="L1" s="2"/>
      <c r="N1" s="3"/>
    </row>
    <row r="2" spans="1:14" x14ac:dyDescent="0.4">
      <c r="A2" s="40" t="s">
        <v>35</v>
      </c>
      <c r="B2" s="40"/>
      <c r="C2" s="40"/>
      <c r="D2" s="40"/>
      <c r="E2" s="40"/>
      <c r="H2" s="45" t="s">
        <v>31</v>
      </c>
      <c r="I2" s="46"/>
      <c r="J2" s="46"/>
      <c r="K2" s="46"/>
      <c r="L2" s="46"/>
      <c r="M2" s="47"/>
    </row>
    <row r="3" spans="1:14" x14ac:dyDescent="0.4">
      <c r="H3" s="30" t="s">
        <v>36</v>
      </c>
      <c r="I3" s="31"/>
      <c r="J3" s="31"/>
      <c r="K3" s="31"/>
      <c r="L3" s="31"/>
      <c r="M3" s="32"/>
    </row>
    <row r="4" spans="1:14" x14ac:dyDescent="0.4">
      <c r="A4" s="4" t="s">
        <v>0</v>
      </c>
      <c r="B4" s="39" t="s">
        <v>32</v>
      </c>
      <c r="C4" s="39"/>
      <c r="D4" s="39"/>
      <c r="E4" s="39"/>
      <c r="F4" s="39"/>
      <c r="G4" s="39"/>
      <c r="H4" s="33"/>
      <c r="I4" s="34"/>
      <c r="J4" s="34"/>
      <c r="K4" s="34"/>
      <c r="L4" s="34"/>
      <c r="M4" s="35"/>
    </row>
    <row r="5" spans="1:14" x14ac:dyDescent="0.4">
      <c r="A5" s="14" t="s">
        <v>1</v>
      </c>
      <c r="B5" s="39" t="s">
        <v>33</v>
      </c>
      <c r="C5" s="39"/>
      <c r="D5" s="39"/>
      <c r="E5" s="39"/>
      <c r="F5" s="39"/>
      <c r="G5" s="39"/>
      <c r="H5" s="33"/>
      <c r="I5" s="34"/>
      <c r="J5" s="34"/>
      <c r="K5" s="34"/>
      <c r="L5" s="34"/>
      <c r="M5" s="35"/>
    </row>
    <row r="6" spans="1:14" ht="26.25" customHeight="1" x14ac:dyDescent="0.4">
      <c r="B6" s="44"/>
      <c r="C6" s="44"/>
      <c r="D6" s="44"/>
      <c r="E6" s="44"/>
      <c r="F6" s="44"/>
      <c r="H6" s="33"/>
      <c r="I6" s="34"/>
      <c r="J6" s="34"/>
      <c r="K6" s="34"/>
      <c r="L6" s="34"/>
      <c r="M6" s="35"/>
    </row>
    <row r="7" spans="1:14" s="5" customFormat="1" ht="21" customHeight="1" x14ac:dyDescent="0.4">
      <c r="B7" s="48" t="s">
        <v>2</v>
      </c>
      <c r="C7" s="48" t="s">
        <v>3</v>
      </c>
      <c r="D7" s="48" t="s">
        <v>4</v>
      </c>
      <c r="E7" s="48" t="s">
        <v>5</v>
      </c>
      <c r="G7" s="15" t="s">
        <v>6</v>
      </c>
      <c r="H7" s="33"/>
      <c r="I7" s="34"/>
      <c r="J7" s="34"/>
      <c r="K7" s="34"/>
      <c r="L7" s="34"/>
      <c r="M7" s="35"/>
      <c r="N7" s="1"/>
    </row>
    <row r="8" spans="1:14" s="5" customFormat="1" ht="17.25" customHeight="1" x14ac:dyDescent="0.4">
      <c r="B8" s="48"/>
      <c r="C8" s="48"/>
      <c r="D8" s="48"/>
      <c r="E8" s="48"/>
      <c r="G8" s="20" t="s">
        <v>41</v>
      </c>
      <c r="H8" s="36"/>
      <c r="I8" s="37"/>
      <c r="J8" s="37"/>
      <c r="K8" s="37"/>
      <c r="L8" s="37"/>
      <c r="M8" s="38"/>
      <c r="N8" s="1"/>
    </row>
    <row r="9" spans="1:14" s="10" customFormat="1" ht="20.25" customHeight="1" x14ac:dyDescent="0.3">
      <c r="A9" s="6" t="s">
        <v>7</v>
      </c>
      <c r="B9" s="7">
        <v>11</v>
      </c>
      <c r="C9" s="8"/>
      <c r="D9" s="8">
        <v>61</v>
      </c>
      <c r="E9" s="9">
        <v>60</v>
      </c>
      <c r="G9" s="11" t="str">
        <f>IF(D9&gt;=E9, "yes", "no")</f>
        <v>yes</v>
      </c>
      <c r="H9" s="16"/>
      <c r="I9" s="16"/>
      <c r="J9" s="16"/>
      <c r="K9" s="16"/>
      <c r="L9" s="16"/>
      <c r="M9" s="16"/>
    </row>
    <row r="10" spans="1:14" s="10" customFormat="1" ht="20.25" customHeight="1" x14ac:dyDescent="0.3">
      <c r="A10" s="6" t="s">
        <v>8</v>
      </c>
      <c r="B10" s="7">
        <v>18</v>
      </c>
      <c r="C10" s="8"/>
      <c r="D10" s="8">
        <v>63</v>
      </c>
      <c r="E10" s="9">
        <v>60</v>
      </c>
      <c r="G10" s="11" t="str">
        <f t="shared" ref="G10:G32" si="0">IF(D10&gt;=E10, "yes", "no")</f>
        <v>yes</v>
      </c>
      <c r="H10" s="16"/>
      <c r="I10" s="16"/>
      <c r="J10" s="16"/>
      <c r="K10" s="16"/>
      <c r="L10" s="16"/>
      <c r="M10" s="16"/>
    </row>
    <row r="11" spans="1:14" s="10" customFormat="1" ht="20.25" customHeight="1" x14ac:dyDescent="0.3">
      <c r="A11" s="6" t="s">
        <v>9</v>
      </c>
      <c r="B11" s="7">
        <v>19</v>
      </c>
      <c r="C11" s="8"/>
      <c r="D11" s="8">
        <v>42</v>
      </c>
      <c r="E11" s="9">
        <v>60</v>
      </c>
      <c r="G11" s="11" t="str">
        <f t="shared" si="0"/>
        <v>no</v>
      </c>
      <c r="H11" s="16"/>
      <c r="I11" s="16"/>
      <c r="J11" s="16"/>
      <c r="K11" s="16"/>
      <c r="L11" s="16"/>
      <c r="M11" s="16"/>
    </row>
    <row r="12" spans="1:14" s="10" customFormat="1" ht="20.25" customHeight="1" x14ac:dyDescent="0.3">
      <c r="A12" s="6" t="s">
        <v>10</v>
      </c>
      <c r="B12" s="7">
        <v>27</v>
      </c>
      <c r="C12" s="8"/>
      <c r="D12" s="8">
        <v>57</v>
      </c>
      <c r="E12" s="9">
        <v>60</v>
      </c>
      <c r="G12" s="11" t="str">
        <f t="shared" si="0"/>
        <v>no</v>
      </c>
      <c r="H12" s="16"/>
      <c r="I12" s="16"/>
      <c r="J12" s="16"/>
      <c r="K12" s="41" t="s">
        <v>37</v>
      </c>
      <c r="L12" s="41" t="s">
        <v>38</v>
      </c>
      <c r="M12" s="16"/>
    </row>
    <row r="13" spans="1:14" s="10" customFormat="1" ht="20.25" customHeight="1" x14ac:dyDescent="0.4">
      <c r="A13" s="12" t="s">
        <v>11</v>
      </c>
      <c r="B13" s="13">
        <v>29</v>
      </c>
      <c r="C13" s="8"/>
      <c r="D13" s="8">
        <v>68</v>
      </c>
      <c r="E13" s="9">
        <v>60</v>
      </c>
      <c r="G13" s="11" t="str">
        <f t="shared" si="0"/>
        <v>yes</v>
      </c>
      <c r="H13" s="1"/>
      <c r="I13" s="17"/>
      <c r="J13" s="17"/>
      <c r="K13" s="42"/>
      <c r="L13" s="42"/>
      <c r="M13" s="1"/>
      <c r="N13" s="1"/>
    </row>
    <row r="14" spans="1:14" s="10" customFormat="1" ht="20.25" customHeight="1" x14ac:dyDescent="0.4">
      <c r="A14" s="12" t="s">
        <v>12</v>
      </c>
      <c r="B14" s="13">
        <v>29</v>
      </c>
      <c r="C14" s="8"/>
      <c r="D14" s="8">
        <v>78</v>
      </c>
      <c r="E14" s="9">
        <v>60</v>
      </c>
      <c r="G14" s="11" t="str">
        <f t="shared" si="0"/>
        <v>yes</v>
      </c>
      <c r="H14" s="1"/>
      <c r="I14" s="17"/>
      <c r="J14" s="17"/>
      <c r="K14" s="43"/>
      <c r="L14" s="43"/>
      <c r="M14" s="1"/>
      <c r="N14" s="1"/>
    </row>
    <row r="15" spans="1:14" s="10" customFormat="1" ht="20.25" customHeight="1" x14ac:dyDescent="0.3">
      <c r="A15" s="6" t="s">
        <v>13</v>
      </c>
      <c r="B15" s="7">
        <v>30</v>
      </c>
      <c r="C15" s="8"/>
      <c r="D15" s="8">
        <v>71</v>
      </c>
      <c r="E15" s="9">
        <v>75</v>
      </c>
      <c r="G15" s="11" t="str">
        <f t="shared" si="0"/>
        <v>no</v>
      </c>
      <c r="H15" s="16"/>
      <c r="J15" s="21"/>
      <c r="K15" s="18">
        <f>COUNTIF(G:G, "yes")</f>
        <v>18</v>
      </c>
      <c r="L15" s="18">
        <f>COUNTA(A9:A36)</f>
        <v>24</v>
      </c>
      <c r="M15" s="16"/>
    </row>
    <row r="16" spans="1:14" s="10" customFormat="1" ht="20.25" customHeight="1" x14ac:dyDescent="0.3">
      <c r="A16" s="6" t="s">
        <v>14</v>
      </c>
      <c r="B16" s="7">
        <v>34</v>
      </c>
      <c r="C16" s="8"/>
      <c r="D16" s="8">
        <v>79</v>
      </c>
      <c r="E16" s="9">
        <v>75</v>
      </c>
      <c r="G16" s="11" t="str">
        <f t="shared" si="0"/>
        <v>yes</v>
      </c>
      <c r="H16" s="16"/>
      <c r="J16" s="22" t="s">
        <v>40</v>
      </c>
      <c r="K16" s="23"/>
      <c r="L16" s="26">
        <f>K15/L15</f>
        <v>0.75</v>
      </c>
      <c r="M16" s="16"/>
    </row>
    <row r="17" spans="1:14" s="10" customFormat="1" ht="20.25" customHeight="1" x14ac:dyDescent="0.3">
      <c r="A17" s="6" t="s">
        <v>15</v>
      </c>
      <c r="B17" s="7">
        <v>37</v>
      </c>
      <c r="C17" s="8"/>
      <c r="D17" s="8">
        <v>91</v>
      </c>
      <c r="E17" s="9">
        <v>75</v>
      </c>
      <c r="G17" s="11" t="str">
        <f t="shared" si="0"/>
        <v>yes</v>
      </c>
      <c r="H17" s="16"/>
      <c r="I17" s="16"/>
      <c r="J17" s="24"/>
      <c r="K17" s="25"/>
      <c r="L17" s="27"/>
      <c r="M17" s="19"/>
    </row>
    <row r="18" spans="1:14" s="10" customFormat="1" ht="20.25" customHeight="1" x14ac:dyDescent="0.4">
      <c r="A18" s="12" t="s">
        <v>16</v>
      </c>
      <c r="B18" s="13">
        <v>37</v>
      </c>
      <c r="C18" s="8"/>
      <c r="D18" s="8">
        <v>100</v>
      </c>
      <c r="E18" s="9">
        <v>75</v>
      </c>
      <c r="G18" s="11" t="str">
        <f t="shared" si="0"/>
        <v>yes</v>
      </c>
      <c r="H18" s="1"/>
      <c r="J18" s="28" t="s">
        <v>39</v>
      </c>
      <c r="K18" s="28"/>
      <c r="L18" s="29" t="str">
        <f>IF(L16&gt;=0.86, "High Growth", IF(L16&gt;=0.65, "Expected Growth", "Low Growth"))</f>
        <v>Expected Growth</v>
      </c>
      <c r="M18" s="1"/>
      <c r="N18" s="1"/>
    </row>
    <row r="19" spans="1:14" s="10" customFormat="1" ht="20.25" customHeight="1" x14ac:dyDescent="0.3">
      <c r="A19" s="6" t="s">
        <v>17</v>
      </c>
      <c r="B19" s="7">
        <v>39</v>
      </c>
      <c r="C19" s="8"/>
      <c r="D19" s="8">
        <v>90</v>
      </c>
      <c r="E19" s="9">
        <v>75</v>
      </c>
      <c r="G19" s="11" t="str">
        <f t="shared" si="0"/>
        <v>yes</v>
      </c>
      <c r="H19" s="16"/>
      <c r="I19" s="16"/>
      <c r="J19" s="28"/>
      <c r="K19" s="28"/>
      <c r="L19" s="29"/>
      <c r="M19" s="16"/>
    </row>
    <row r="20" spans="1:14" s="10" customFormat="1" ht="20.25" customHeight="1" x14ac:dyDescent="0.3">
      <c r="A20" s="6" t="s">
        <v>18</v>
      </c>
      <c r="B20" s="7">
        <v>40</v>
      </c>
      <c r="C20" s="8"/>
      <c r="D20" s="8">
        <v>90</v>
      </c>
      <c r="E20" s="9">
        <v>75</v>
      </c>
      <c r="G20" s="11" t="str">
        <f t="shared" si="0"/>
        <v>yes</v>
      </c>
      <c r="H20" s="16"/>
      <c r="I20" s="16"/>
      <c r="J20" s="28"/>
      <c r="K20" s="28"/>
      <c r="L20" s="29"/>
      <c r="M20" s="16"/>
    </row>
    <row r="21" spans="1:14" s="10" customFormat="1" ht="20.25" customHeight="1" x14ac:dyDescent="0.3">
      <c r="A21" s="6" t="s">
        <v>19</v>
      </c>
      <c r="B21" s="7">
        <v>41</v>
      </c>
      <c r="C21" s="8"/>
      <c r="D21" s="8">
        <v>68</v>
      </c>
      <c r="E21" s="9">
        <v>75</v>
      </c>
      <c r="G21" s="11" t="str">
        <f t="shared" si="0"/>
        <v>no</v>
      </c>
      <c r="H21" s="16"/>
      <c r="I21" s="16"/>
      <c r="J21" s="16"/>
      <c r="K21" s="16"/>
      <c r="L21" s="16"/>
      <c r="M21" s="16"/>
    </row>
    <row r="22" spans="1:14" s="10" customFormat="1" ht="20.25" customHeight="1" x14ac:dyDescent="0.3">
      <c r="A22" s="6" t="s">
        <v>20</v>
      </c>
      <c r="B22" s="7">
        <v>41</v>
      </c>
      <c r="C22" s="8"/>
      <c r="D22" s="8">
        <v>88</v>
      </c>
      <c r="E22" s="9">
        <v>75</v>
      </c>
      <c r="G22" s="11" t="str">
        <f t="shared" si="0"/>
        <v>yes</v>
      </c>
      <c r="H22" s="16"/>
      <c r="I22" s="16"/>
      <c r="J22" s="16"/>
      <c r="K22" s="16"/>
      <c r="L22" s="16"/>
      <c r="M22" s="16"/>
    </row>
    <row r="23" spans="1:14" s="10" customFormat="1" ht="20.25" customHeight="1" x14ac:dyDescent="0.3">
      <c r="A23" s="6" t="s">
        <v>21</v>
      </c>
      <c r="B23" s="7">
        <v>42</v>
      </c>
      <c r="C23" s="8"/>
      <c r="D23" s="8">
        <v>59</v>
      </c>
      <c r="E23" s="9">
        <v>75</v>
      </c>
      <c r="G23" s="11" t="str">
        <f t="shared" si="0"/>
        <v>no</v>
      </c>
      <c r="H23" s="16"/>
      <c r="I23" s="16"/>
      <c r="J23" s="16"/>
      <c r="K23" s="16"/>
      <c r="L23" s="16"/>
      <c r="M23" s="16"/>
    </row>
    <row r="24" spans="1:14" s="10" customFormat="1" ht="20.25" customHeight="1" x14ac:dyDescent="0.3">
      <c r="A24" s="6" t="s">
        <v>22</v>
      </c>
      <c r="B24" s="7">
        <v>44</v>
      </c>
      <c r="C24" s="8"/>
      <c r="D24" s="8">
        <v>88</v>
      </c>
      <c r="E24" s="9">
        <v>75</v>
      </c>
      <c r="G24" s="11" t="str">
        <f t="shared" si="0"/>
        <v>yes</v>
      </c>
      <c r="H24" s="16"/>
      <c r="I24" s="16"/>
      <c r="J24" s="16"/>
      <c r="K24" s="16"/>
      <c r="L24" s="16"/>
      <c r="M24" s="16"/>
    </row>
    <row r="25" spans="1:14" s="10" customFormat="1" ht="20.25" customHeight="1" x14ac:dyDescent="0.3">
      <c r="A25" s="6" t="s">
        <v>23</v>
      </c>
      <c r="B25" s="7">
        <v>45</v>
      </c>
      <c r="C25" s="8"/>
      <c r="D25" s="8">
        <v>97</v>
      </c>
      <c r="E25" s="9">
        <v>75</v>
      </c>
      <c r="G25" s="11" t="str">
        <f t="shared" si="0"/>
        <v>yes</v>
      </c>
      <c r="H25" s="16"/>
      <c r="I25" s="16"/>
      <c r="J25" s="16"/>
      <c r="K25" s="16"/>
      <c r="L25" s="16"/>
      <c r="M25" s="16"/>
    </row>
    <row r="26" spans="1:14" s="10" customFormat="1" ht="20.25" customHeight="1" x14ac:dyDescent="0.3">
      <c r="A26" s="6" t="s">
        <v>24</v>
      </c>
      <c r="B26" s="7">
        <v>49</v>
      </c>
      <c r="C26" s="8"/>
      <c r="D26" s="8">
        <v>99</v>
      </c>
      <c r="E26" s="9">
        <v>75</v>
      </c>
      <c r="G26" s="11" t="str">
        <f t="shared" si="0"/>
        <v>yes</v>
      </c>
      <c r="H26" s="16"/>
      <c r="I26" s="16"/>
      <c r="J26" s="16"/>
      <c r="K26" s="16"/>
      <c r="L26" s="16"/>
      <c r="M26" s="16"/>
    </row>
    <row r="27" spans="1:14" s="10" customFormat="1" ht="20.25" customHeight="1" x14ac:dyDescent="0.3">
      <c r="A27" s="6" t="s">
        <v>25</v>
      </c>
      <c r="B27" s="7">
        <v>49</v>
      </c>
      <c r="C27" s="8"/>
      <c r="D27" s="8">
        <v>90</v>
      </c>
      <c r="E27" s="9">
        <v>75</v>
      </c>
      <c r="G27" s="11" t="str">
        <f t="shared" si="0"/>
        <v>yes</v>
      </c>
      <c r="H27" s="16"/>
      <c r="I27" s="16"/>
      <c r="J27" s="16"/>
      <c r="K27" s="16"/>
      <c r="L27" s="16"/>
      <c r="M27" s="16"/>
    </row>
    <row r="28" spans="1:14" s="10" customFormat="1" ht="20.25" customHeight="1" x14ac:dyDescent="0.3">
      <c r="A28" s="6" t="s">
        <v>26</v>
      </c>
      <c r="B28" s="7">
        <v>54</v>
      </c>
      <c r="C28" s="8"/>
      <c r="D28" s="8">
        <v>89</v>
      </c>
      <c r="E28" s="9">
        <v>95</v>
      </c>
      <c r="G28" s="11" t="str">
        <f t="shared" si="0"/>
        <v>no</v>
      </c>
      <c r="H28" s="16"/>
      <c r="I28" s="16"/>
      <c r="J28" s="16"/>
      <c r="K28" s="16"/>
      <c r="L28" s="16"/>
      <c r="M28" s="16"/>
    </row>
    <row r="29" spans="1:14" s="10" customFormat="1" ht="20.25" customHeight="1" x14ac:dyDescent="0.3">
      <c r="A29" s="6" t="s">
        <v>27</v>
      </c>
      <c r="B29" s="7">
        <v>55</v>
      </c>
      <c r="C29" s="8"/>
      <c r="D29" s="8">
        <v>100</v>
      </c>
      <c r="E29" s="9">
        <v>95</v>
      </c>
      <c r="G29" s="11" t="str">
        <f t="shared" si="0"/>
        <v>yes</v>
      </c>
      <c r="H29" s="16"/>
      <c r="I29" s="16"/>
      <c r="J29" s="16"/>
      <c r="K29" s="16"/>
      <c r="L29" s="16"/>
      <c r="M29" s="16"/>
    </row>
    <row r="30" spans="1:14" s="10" customFormat="1" ht="20.25" customHeight="1" x14ac:dyDescent="0.3">
      <c r="A30" s="6" t="s">
        <v>28</v>
      </c>
      <c r="B30" s="7">
        <v>61</v>
      </c>
      <c r="C30" s="8"/>
      <c r="D30" s="8">
        <v>96</v>
      </c>
      <c r="E30" s="9">
        <v>95</v>
      </c>
      <c r="G30" s="11" t="str">
        <f t="shared" si="0"/>
        <v>yes</v>
      </c>
      <c r="H30" s="16"/>
      <c r="I30" s="16"/>
      <c r="J30" s="16"/>
      <c r="K30" s="16"/>
      <c r="L30" s="16"/>
      <c r="M30" s="16"/>
    </row>
    <row r="31" spans="1:14" s="10" customFormat="1" ht="20.25" customHeight="1" x14ac:dyDescent="0.3">
      <c r="A31" s="6" t="s">
        <v>29</v>
      </c>
      <c r="B31" s="7">
        <v>71</v>
      </c>
      <c r="C31" s="8"/>
      <c r="D31" s="8">
        <v>100</v>
      </c>
      <c r="E31" s="9">
        <v>95</v>
      </c>
      <c r="G31" s="11" t="str">
        <f t="shared" si="0"/>
        <v>yes</v>
      </c>
      <c r="H31" s="16"/>
      <c r="I31" s="16"/>
      <c r="J31" s="16"/>
      <c r="K31" s="16"/>
      <c r="L31" s="16"/>
      <c r="M31" s="16"/>
    </row>
    <row r="32" spans="1:14" s="10" customFormat="1" ht="20.25" customHeight="1" x14ac:dyDescent="0.3">
      <c r="A32" s="6" t="s">
        <v>30</v>
      </c>
      <c r="B32" s="7">
        <v>71</v>
      </c>
      <c r="C32" s="8"/>
      <c r="D32" s="8">
        <v>100</v>
      </c>
      <c r="E32" s="9">
        <v>95</v>
      </c>
      <c r="G32" s="11" t="str">
        <f t="shared" si="0"/>
        <v>yes</v>
      </c>
      <c r="H32" s="16"/>
      <c r="I32" s="16"/>
      <c r="J32" s="16"/>
      <c r="K32" s="16"/>
      <c r="L32" s="16"/>
      <c r="M32" s="16"/>
    </row>
    <row r="33" spans="2:14" x14ac:dyDescent="0.4">
      <c r="G33" s="3"/>
      <c r="H33" s="10"/>
      <c r="I33" s="10"/>
      <c r="J33" s="16"/>
      <c r="K33" s="16"/>
      <c r="L33" s="16"/>
      <c r="M33" s="10"/>
      <c r="N33" s="10"/>
    </row>
    <row r="34" spans="2:14" x14ac:dyDescent="0.4">
      <c r="G34" s="3"/>
      <c r="H34" s="10"/>
      <c r="I34" s="10"/>
      <c r="J34" s="10"/>
      <c r="K34" s="10"/>
      <c r="L34" s="10"/>
      <c r="M34" s="10"/>
      <c r="N34" s="10"/>
    </row>
    <row r="35" spans="2:14" x14ac:dyDescent="0.4">
      <c r="G35" s="3"/>
      <c r="H35" s="10"/>
      <c r="I35" s="10"/>
      <c r="J35" s="10"/>
      <c r="K35" s="10"/>
      <c r="L35" s="10"/>
      <c r="M35" s="10"/>
      <c r="N35" s="10"/>
    </row>
    <row r="36" spans="2:14" x14ac:dyDescent="0.4">
      <c r="H36" s="10"/>
      <c r="I36" s="10"/>
      <c r="J36" s="10"/>
      <c r="K36" s="10"/>
      <c r="L36" s="10"/>
      <c r="M36" s="10"/>
      <c r="N36" s="10"/>
    </row>
    <row r="37" spans="2:14" x14ac:dyDescent="0.4">
      <c r="H37" s="10"/>
      <c r="I37" s="10"/>
      <c r="J37" s="10"/>
      <c r="K37" s="10"/>
      <c r="L37" s="10"/>
      <c r="M37" s="10"/>
      <c r="N37" s="10"/>
    </row>
    <row r="38" spans="2:14" x14ac:dyDescent="0.4">
      <c r="H38" s="10"/>
      <c r="I38" s="10"/>
      <c r="J38" s="10"/>
      <c r="K38" s="10"/>
      <c r="L38" s="10"/>
      <c r="M38" s="10"/>
      <c r="N38" s="10"/>
    </row>
    <row r="39" spans="2:14" x14ac:dyDescent="0.4">
      <c r="H39" s="10"/>
      <c r="I39" s="10"/>
      <c r="J39" s="10"/>
      <c r="K39" s="10"/>
      <c r="L39" s="10"/>
      <c r="M39" s="10"/>
      <c r="N39" s="10"/>
    </row>
    <row r="40" spans="2:14" x14ac:dyDescent="0.4">
      <c r="H40" s="10"/>
      <c r="I40" s="10"/>
      <c r="J40" s="10"/>
      <c r="K40" s="10"/>
      <c r="L40" s="10"/>
      <c r="M40" s="10"/>
      <c r="N40" s="10"/>
    </row>
    <row r="41" spans="2:14" x14ac:dyDescent="0.4">
      <c r="H41" s="10"/>
      <c r="I41" s="10"/>
      <c r="J41" s="10"/>
      <c r="K41" s="10"/>
      <c r="L41" s="10"/>
      <c r="M41" s="10"/>
      <c r="N41" s="10"/>
    </row>
    <row r="42" spans="2:14" x14ac:dyDescent="0.4">
      <c r="H42" s="10"/>
      <c r="I42" s="10"/>
      <c r="J42" s="10"/>
      <c r="K42" s="10"/>
      <c r="L42" s="10"/>
      <c r="M42" s="10"/>
      <c r="N42" s="10"/>
    </row>
    <row r="43" spans="2:14" x14ac:dyDescent="0.4">
      <c r="H43" s="10"/>
      <c r="I43" s="10"/>
      <c r="J43" s="10"/>
      <c r="K43" s="10"/>
      <c r="L43" s="10"/>
      <c r="M43" s="10"/>
      <c r="N43" s="10"/>
    </row>
    <row r="44" spans="2:14" x14ac:dyDescent="0.4">
      <c r="B44" s="3"/>
      <c r="C44" s="3"/>
      <c r="D44" s="3"/>
      <c r="E44" s="3"/>
      <c r="F44" s="3"/>
      <c r="H44" s="10"/>
      <c r="I44" s="10"/>
      <c r="J44" s="10"/>
      <c r="K44" s="10"/>
      <c r="L44" s="10"/>
      <c r="M44" s="10"/>
      <c r="N44" s="10"/>
    </row>
    <row r="45" spans="2:14" x14ac:dyDescent="0.4">
      <c r="B45" s="3"/>
      <c r="C45" s="3"/>
      <c r="D45" s="3"/>
      <c r="E45" s="3"/>
      <c r="F45" s="3"/>
      <c r="J45" s="10"/>
      <c r="K45" s="10"/>
      <c r="L45" s="10"/>
    </row>
    <row r="46" spans="2:14" x14ac:dyDescent="0.4">
      <c r="B46" s="3"/>
      <c r="C46" s="3"/>
      <c r="D46" s="3"/>
      <c r="E46" s="3"/>
      <c r="F46" s="3"/>
    </row>
    <row r="47" spans="2:14" x14ac:dyDescent="0.4">
      <c r="B47" s="3"/>
      <c r="C47" s="3"/>
      <c r="D47" s="3"/>
      <c r="E47" s="3"/>
      <c r="F47" s="3"/>
    </row>
    <row r="48" spans="2:14" x14ac:dyDescent="0.4">
      <c r="B48" s="3"/>
      <c r="C48" s="3"/>
      <c r="D48" s="3"/>
      <c r="E48" s="3"/>
      <c r="F48" s="3"/>
    </row>
    <row r="49" spans="2:6" x14ac:dyDescent="0.4">
      <c r="B49" s="3"/>
      <c r="C49" s="3"/>
      <c r="D49" s="3"/>
      <c r="E49" s="3"/>
      <c r="F49" s="3"/>
    </row>
    <row r="68" ht="24.95" customHeight="1" x14ac:dyDescent="0.4"/>
  </sheetData>
  <mergeCells count="17">
    <mergeCell ref="B4:G4"/>
    <mergeCell ref="A1:E1"/>
    <mergeCell ref="A2:E2"/>
    <mergeCell ref="K12:K14"/>
    <mergeCell ref="L12:L14"/>
    <mergeCell ref="B6:F6"/>
    <mergeCell ref="H2:M2"/>
    <mergeCell ref="B5:G5"/>
    <mergeCell ref="B7:B8"/>
    <mergeCell ref="C7:C8"/>
    <mergeCell ref="D7:D8"/>
    <mergeCell ref="E7:E8"/>
    <mergeCell ref="J16:K17"/>
    <mergeCell ref="L16:L17"/>
    <mergeCell ref="J18:K20"/>
    <mergeCell ref="L18:L20"/>
    <mergeCell ref="H3:M8"/>
  </mergeCells>
  <conditionalFormatting sqref="G9:G32">
    <cfRule type="cellIs" dxfId="0" priority="3" operator="equal">
      <formula>"""no"""</formula>
    </cfRule>
    <cfRule type="cellIs" dxfId="1" priority="2" operator="equal">
      <formula>"no"</formula>
    </cfRule>
    <cfRule type="cellIs" dxfId="2" priority="1" operator="equal">
      <formula>"yes"</formula>
    </cfRule>
  </conditionalFormatting>
  <pageMargins left="0.25" right="0.25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SLO Spreadsheet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Brandi Gerry</dc:creator>
  <cp:lastModifiedBy>Matthew Gill</cp:lastModifiedBy>
  <cp:lastPrinted>2017-11-03T16:01:30Z</cp:lastPrinted>
  <dcterms:created xsi:type="dcterms:W3CDTF">2016-01-28T19:34:21Z</dcterms:created>
  <dcterms:modified xsi:type="dcterms:W3CDTF">2018-04-18T19:38:29Z</dcterms:modified>
</cp:coreProperties>
</file>