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25" windowWidth="11055" windowHeight="6300"/>
  </bookViews>
  <sheets>
    <sheet name="SCHV2000" sheetId="1" r:id="rId1"/>
  </sheets>
  <definedNames>
    <definedName name="_xlnm.Database">SCHV2000!$A$4:$A$147</definedName>
    <definedName name="_xlnm.Print_Area" localSheetId="0">SCHV2000!$A$1:$G$24</definedName>
    <definedName name="_xlnm.Print_Titles" localSheetId="0">SCHV2000!$A:$A,SCHV2000!$3:$3</definedName>
  </definedNames>
  <calcPr calcId="145621"/>
</workbook>
</file>

<file path=xl/calcChain.xml><?xml version="1.0" encoding="utf-8"?>
<calcChain xmlns="http://schemas.openxmlformats.org/spreadsheetml/2006/main">
  <c r="G24" i="1" l="1"/>
  <c r="G23" i="1"/>
  <c r="G22" i="1"/>
  <c r="F24" i="1" l="1"/>
  <c r="F23" i="1"/>
  <c r="F22" i="1"/>
  <c r="E24" i="1" l="1"/>
  <c r="E22" i="1"/>
  <c r="E23" i="1" s="1"/>
  <c r="D24" i="1" l="1"/>
  <c r="D22" i="1"/>
  <c r="D23" i="1" l="1"/>
  <c r="C24" i="1"/>
  <c r="C22" i="1"/>
  <c r="C23" i="1" s="1"/>
</calcChain>
</file>

<file path=xl/sharedStrings.xml><?xml version="1.0" encoding="utf-8"?>
<sst xmlns="http://schemas.openxmlformats.org/spreadsheetml/2006/main" count="31" uniqueCount="30">
  <si>
    <t>Pay 2012</t>
  </si>
  <si>
    <t>Pay 2013</t>
  </si>
  <si>
    <t>Agricultural Valuation</t>
  </si>
  <si>
    <t>Owner Occupied Valuation</t>
  </si>
  <si>
    <t>Other Valuation</t>
  </si>
  <si>
    <t>Utility Valuation</t>
  </si>
  <si>
    <t>Ag Discretionary</t>
  </si>
  <si>
    <t>Mobile Home Discretionary</t>
  </si>
  <si>
    <t>Mobile Home/Owner Occupied Discretionary</t>
  </si>
  <si>
    <t>Other Discretionary</t>
  </si>
  <si>
    <t>Utility Discretionary</t>
  </si>
  <si>
    <t>Ag TIF</t>
  </si>
  <si>
    <t>Owner Occupied TIF</t>
  </si>
  <si>
    <t>Mobile Home TIF</t>
  </si>
  <si>
    <t>Mobile Home/Owner Occupied TIF</t>
  </si>
  <si>
    <t>Other TIF</t>
  </si>
  <si>
    <t>Utility TIF</t>
  </si>
  <si>
    <t>TOTAL</t>
  </si>
  <si>
    <t>Description</t>
  </si>
  <si>
    <t>Pay 2014</t>
  </si>
  <si>
    <t>Owner Occupied Discretionary</t>
  </si>
  <si>
    <t>Mobile Home Valuation (M)</t>
  </si>
  <si>
    <t>Mobile/Owner Occupied Valuation (M-OO)</t>
  </si>
  <si>
    <t xml:space="preserve"> </t>
  </si>
  <si>
    <t>Pay 2016</t>
  </si>
  <si>
    <t>Pay 2015</t>
  </si>
  <si>
    <t>Total -Just Taxable Valuations</t>
  </si>
  <si>
    <t>Total Less Mobile Home &amp; Mobile Home-Owner Occupied</t>
  </si>
  <si>
    <t>Pay 2017</t>
  </si>
  <si>
    <t>PROPERTY TAX VALUATION DATA - PAY 2012-2017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</si>
</sst>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Gill Sans MT"/>
      <family val="2"/>
    </font>
    <font>
      <sz val="11"/>
      <name val="Gill Sans MT"/>
      <family val="2"/>
    </font>
    <font>
      <sz val="11"/>
      <color theme="0"/>
      <name val="Gill Sans MT"/>
      <family val="2"/>
    </font>
    <font>
      <sz val="14"/>
      <name val="Candara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267859"/>
        <bgColor indexed="64"/>
      </patternFill>
    </fill>
  </fills>
  <borders count="2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1" fontId="4" fillId="0" borderId="0" xfId="0" applyNumberFormat="1" applyFont="1"/>
    <xf numFmtId="1" fontId="4" fillId="0" borderId="1" xfId="0" applyNumberFormat="1" applyFont="1" applyBorder="1"/>
    <xf numFmtId="165" fontId="4" fillId="0" borderId="1" xfId="1" applyNumberFormat="1" applyFont="1" applyBorder="1"/>
    <xf numFmtId="165" fontId="4" fillId="0" borderId="1" xfId="1" applyNumberFormat="1" applyFont="1" applyBorder="1" applyAlignment="1">
      <alignment horizontal="right"/>
    </xf>
    <xf numFmtId="1" fontId="4" fillId="0" borderId="1" xfId="0" applyNumberFormat="1" applyFont="1" applyBorder="1" applyAlignment="1">
      <alignment horizontal="right"/>
    </xf>
    <xf numFmtId="164" fontId="4" fillId="2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3" fillId="0" borderId="0" xfId="0" applyNumberFormat="1" applyFont="1"/>
    <xf numFmtId="164" fontId="4" fillId="4" borderId="1" xfId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164" fontId="5" fillId="6" borderId="1" xfId="1" applyNumberFormat="1" applyFont="1" applyFill="1" applyBorder="1" applyAlignment="1">
      <alignment horizontal="center"/>
    </xf>
    <xf numFmtId="1" fontId="6" fillId="0" borderId="0" xfId="0" applyNumberFormat="1" applyFont="1"/>
    <xf numFmtId="1" fontId="4" fillId="0" borderId="1" xfId="0" applyNumberFormat="1" applyFont="1" applyBorder="1" applyAlignment="1">
      <alignment horizontal="right" wrapText="1"/>
    </xf>
    <xf numFmtId="164" fontId="5" fillId="7" borderId="1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26785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pane ySplit="3" topLeftCell="A4" activePane="bottomLeft" state="frozen"/>
      <selection pane="bottomLeft" activeCell="D12" sqref="D12"/>
    </sheetView>
  </sheetViews>
  <sheetFormatPr defaultRowHeight="17.25" x14ac:dyDescent="0.35"/>
  <cols>
    <col min="1" max="1" width="42" style="2" customWidth="1"/>
    <col min="2" max="7" width="20.5703125" style="1" customWidth="1"/>
    <col min="8" max="16384" width="9.140625" style="1"/>
  </cols>
  <sheetData>
    <row r="1" spans="1:7" ht="19.5" x14ac:dyDescent="0.35">
      <c r="A1" s="15" t="s">
        <v>29</v>
      </c>
    </row>
    <row r="2" spans="1:7" ht="19.5" x14ac:dyDescent="0.4">
      <c r="A2" s="10"/>
      <c r="D2" s="12" t="s">
        <v>23</v>
      </c>
      <c r="E2" s="12" t="s">
        <v>23</v>
      </c>
      <c r="F2" s="12"/>
      <c r="G2" s="12"/>
    </row>
    <row r="3" spans="1:7" ht="20.100000000000001" customHeight="1" x14ac:dyDescent="0.35">
      <c r="A3" s="9" t="s">
        <v>18</v>
      </c>
      <c r="B3" s="7" t="s">
        <v>0</v>
      </c>
      <c r="C3" s="8" t="s">
        <v>1</v>
      </c>
      <c r="D3" s="11" t="s">
        <v>19</v>
      </c>
      <c r="E3" s="13" t="s">
        <v>25</v>
      </c>
      <c r="F3" s="14" t="s">
        <v>24</v>
      </c>
      <c r="G3" s="17" t="s">
        <v>28</v>
      </c>
    </row>
    <row r="4" spans="1:7" ht="24.95" customHeight="1" x14ac:dyDescent="0.35">
      <c r="A4" s="3" t="s">
        <v>2</v>
      </c>
      <c r="B4" s="4">
        <v>21197971114</v>
      </c>
      <c r="C4" s="4">
        <v>23006670983</v>
      </c>
      <c r="D4" s="4">
        <v>27026176418</v>
      </c>
      <c r="E4" s="4">
        <v>31465498851</v>
      </c>
      <c r="F4" s="4">
        <v>36680124783</v>
      </c>
      <c r="G4" s="4">
        <v>40975268029</v>
      </c>
    </row>
    <row r="5" spans="1:7" ht="24.95" customHeight="1" x14ac:dyDescent="0.35">
      <c r="A5" s="3" t="s">
        <v>3</v>
      </c>
      <c r="B5" s="4">
        <v>23730600591</v>
      </c>
      <c r="C5" s="4">
        <v>23716086262</v>
      </c>
      <c r="D5" s="4">
        <v>24682495181</v>
      </c>
      <c r="E5" s="4">
        <v>26058341998</v>
      </c>
      <c r="F5" s="4">
        <v>27849765809</v>
      </c>
      <c r="G5" s="4">
        <v>29731492004</v>
      </c>
    </row>
    <row r="6" spans="1:7" ht="24.95" customHeight="1" x14ac:dyDescent="0.35">
      <c r="A6" s="3" t="s">
        <v>21</v>
      </c>
      <c r="B6" s="4">
        <v>110501283</v>
      </c>
      <c r="C6" s="4">
        <v>112290580</v>
      </c>
      <c r="D6" s="4">
        <v>124208389</v>
      </c>
      <c r="E6" s="4">
        <v>133785116</v>
      </c>
      <c r="F6" s="4">
        <v>146873355</v>
      </c>
      <c r="G6" s="4">
        <v>180362164</v>
      </c>
    </row>
    <row r="7" spans="1:7" ht="24.95" customHeight="1" x14ac:dyDescent="0.35">
      <c r="A7" s="3" t="s">
        <v>22</v>
      </c>
      <c r="B7" s="4">
        <v>407819229</v>
      </c>
      <c r="C7" s="4">
        <v>399857044</v>
      </c>
      <c r="D7" s="4">
        <v>408884939</v>
      </c>
      <c r="E7" s="4">
        <v>417996688</v>
      </c>
      <c r="F7" s="4">
        <v>441896049</v>
      </c>
      <c r="G7" s="4">
        <v>474163819</v>
      </c>
    </row>
    <row r="8" spans="1:7" ht="24.95" customHeight="1" x14ac:dyDescent="0.35">
      <c r="A8" s="3" t="s">
        <v>4</v>
      </c>
      <c r="B8" s="4">
        <v>14003475599</v>
      </c>
      <c r="C8" s="4">
        <v>14047732587</v>
      </c>
      <c r="D8" s="4">
        <v>14455195864</v>
      </c>
      <c r="E8" s="4">
        <v>15298536276</v>
      </c>
      <c r="F8" s="4">
        <v>16226098672</v>
      </c>
      <c r="G8" s="4">
        <v>17297407998</v>
      </c>
    </row>
    <row r="9" spans="1:7" ht="24.95" customHeight="1" x14ac:dyDescent="0.35">
      <c r="A9" s="3" t="s">
        <v>5</v>
      </c>
      <c r="B9" s="4">
        <v>1163723806</v>
      </c>
      <c r="C9" s="4">
        <v>1258654691</v>
      </c>
      <c r="D9" s="4">
        <v>1290784182</v>
      </c>
      <c r="E9" s="4">
        <v>1376153849</v>
      </c>
      <c r="F9" s="4">
        <v>1472129565</v>
      </c>
      <c r="G9" s="4">
        <v>1602459808</v>
      </c>
    </row>
    <row r="10" spans="1:7" ht="24.95" customHeight="1" x14ac:dyDescent="0.35">
      <c r="A10" s="3" t="s">
        <v>6</v>
      </c>
      <c r="B10" s="4">
        <v>6153</v>
      </c>
      <c r="C10" s="4">
        <v>43220</v>
      </c>
      <c r="D10" s="4">
        <v>676896</v>
      </c>
      <c r="E10" s="4">
        <v>787975</v>
      </c>
      <c r="F10" s="4">
        <v>944684</v>
      </c>
      <c r="G10" s="4">
        <v>2453641</v>
      </c>
    </row>
    <row r="11" spans="1:7" ht="24.95" customHeight="1" x14ac:dyDescent="0.35">
      <c r="A11" s="3" t="s">
        <v>20</v>
      </c>
      <c r="B11" s="5">
        <v>0</v>
      </c>
      <c r="C11" s="5">
        <v>25303</v>
      </c>
      <c r="D11" s="5">
        <v>26127</v>
      </c>
      <c r="E11" s="5">
        <v>37308</v>
      </c>
      <c r="F11" s="5">
        <v>40</v>
      </c>
      <c r="G11" s="5">
        <v>5856</v>
      </c>
    </row>
    <row r="12" spans="1:7" ht="24.95" customHeight="1" x14ac:dyDescent="0.35">
      <c r="A12" s="3" t="s">
        <v>7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</row>
    <row r="13" spans="1:7" ht="24.95" customHeight="1" x14ac:dyDescent="0.35">
      <c r="A13" s="3" t="s">
        <v>8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1:7" ht="24.95" customHeight="1" x14ac:dyDescent="0.35">
      <c r="A14" s="3" t="s">
        <v>9</v>
      </c>
      <c r="B14" s="4">
        <v>23518525</v>
      </c>
      <c r="C14" s="4">
        <v>22888399</v>
      </c>
      <c r="D14" s="4">
        <v>16311096</v>
      </c>
      <c r="E14" s="4">
        <v>20532218</v>
      </c>
      <c r="F14" s="4">
        <v>29514737</v>
      </c>
      <c r="G14" s="4">
        <v>33844632</v>
      </c>
    </row>
    <row r="15" spans="1:7" ht="24.95" customHeight="1" x14ac:dyDescent="0.35">
      <c r="A15" s="3" t="s">
        <v>10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</row>
    <row r="16" spans="1:7" ht="24.95" customHeight="1" x14ac:dyDescent="0.35">
      <c r="A16" s="3" t="s">
        <v>11</v>
      </c>
      <c r="B16" s="4">
        <v>1979496</v>
      </c>
      <c r="C16" s="4">
        <v>1496852</v>
      </c>
      <c r="D16" s="4">
        <v>60642</v>
      </c>
      <c r="E16" s="4">
        <v>289535</v>
      </c>
      <c r="F16" s="4">
        <v>106593</v>
      </c>
      <c r="G16" s="4">
        <v>202551</v>
      </c>
    </row>
    <row r="17" spans="1:7" ht="24.95" customHeight="1" x14ac:dyDescent="0.35">
      <c r="A17" s="3" t="s">
        <v>12</v>
      </c>
      <c r="B17" s="4">
        <v>166450919</v>
      </c>
      <c r="C17" s="4">
        <v>146248302</v>
      </c>
      <c r="D17" s="4">
        <v>130466149</v>
      </c>
      <c r="E17" s="4">
        <v>138914911</v>
      </c>
      <c r="F17" s="4">
        <v>108264517</v>
      </c>
      <c r="G17" s="4">
        <v>127838800</v>
      </c>
    </row>
    <row r="18" spans="1:7" ht="24.95" customHeight="1" x14ac:dyDescent="0.35">
      <c r="A18" s="3" t="s">
        <v>13</v>
      </c>
      <c r="B18" s="4">
        <v>167210</v>
      </c>
      <c r="C18" s="4">
        <v>218356</v>
      </c>
      <c r="D18" s="4">
        <v>173784</v>
      </c>
      <c r="E18" s="4">
        <v>212921</v>
      </c>
      <c r="F18" s="4">
        <v>163895</v>
      </c>
      <c r="G18" s="4">
        <v>226019</v>
      </c>
    </row>
    <row r="19" spans="1:7" ht="24.95" customHeight="1" x14ac:dyDescent="0.35">
      <c r="A19" s="3" t="s">
        <v>14</v>
      </c>
      <c r="B19" s="4">
        <v>1296275</v>
      </c>
      <c r="C19" s="4">
        <v>1646795</v>
      </c>
      <c r="D19" s="4">
        <v>1284757</v>
      </c>
      <c r="E19" s="4">
        <v>1194853</v>
      </c>
      <c r="F19" s="4">
        <v>1337026</v>
      </c>
      <c r="G19" s="4">
        <v>1833955</v>
      </c>
    </row>
    <row r="20" spans="1:7" ht="24.95" customHeight="1" x14ac:dyDescent="0.35">
      <c r="A20" s="3" t="s">
        <v>15</v>
      </c>
      <c r="B20" s="4">
        <v>231527327</v>
      </c>
      <c r="C20" s="4">
        <v>218435366</v>
      </c>
      <c r="D20" s="4">
        <v>198822543</v>
      </c>
      <c r="E20" s="4">
        <v>270746913</v>
      </c>
      <c r="F20" s="4">
        <v>244139041</v>
      </c>
      <c r="G20" s="4">
        <v>282937286</v>
      </c>
    </row>
    <row r="21" spans="1:7" ht="24.95" customHeight="1" x14ac:dyDescent="0.35">
      <c r="A21" s="3" t="s">
        <v>16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ht="24.95" customHeight="1" x14ac:dyDescent="0.35">
      <c r="A22" s="6" t="s">
        <v>17</v>
      </c>
      <c r="B22" s="4">
        <v>61039037527</v>
      </c>
      <c r="C22" s="4">
        <f>SUM(C4:C21)</f>
        <v>62932294740</v>
      </c>
      <c r="D22" s="4">
        <f>SUM(D4:D21)</f>
        <v>68335566967</v>
      </c>
      <c r="E22" s="4">
        <f>SUM(E4:E21)</f>
        <v>75183029412</v>
      </c>
      <c r="F22" s="4">
        <f>SUM(F4:F21)</f>
        <v>83201358766</v>
      </c>
      <c r="G22" s="4">
        <f>SUM(G4:G21)</f>
        <v>90710496562</v>
      </c>
    </row>
    <row r="23" spans="1:7" ht="51.75" customHeight="1" x14ac:dyDescent="0.35">
      <c r="A23" s="16" t="s">
        <v>27</v>
      </c>
      <c r="B23" s="4">
        <v>60519253530</v>
      </c>
      <c r="C23" s="4">
        <f>+(C22-C6-C7-C12-C13-C18-C19)</f>
        <v>62418281965</v>
      </c>
      <c r="D23" s="4">
        <f>+(D22-D6-D7-D12-D13-D18-D19)</f>
        <v>67801015098</v>
      </c>
      <c r="E23" s="4">
        <f>+(E22-E6-E7-E12-E13-E18-E19)</f>
        <v>74629839834</v>
      </c>
      <c r="F23" s="4">
        <f>+(F22-F6-F7-F12-F13-F18-F19)</f>
        <v>82611088441</v>
      </c>
      <c r="G23" s="4">
        <f>+(G22-G6-G7-G12-G13-G18-G19)</f>
        <v>90053910605</v>
      </c>
    </row>
    <row r="24" spans="1:7" ht="22.5" customHeight="1" x14ac:dyDescent="0.35">
      <c r="A24" s="6" t="s">
        <v>26</v>
      </c>
      <c r="B24" s="4">
        <v>60614091622</v>
      </c>
      <c r="C24" s="4">
        <f>SUM(C4:C9)</f>
        <v>62541292147</v>
      </c>
      <c r="D24" s="4">
        <f>SUM(D4:D9)</f>
        <v>67987744973</v>
      </c>
      <c r="E24" s="4">
        <f>SUM(E4:E9)</f>
        <v>74750312778</v>
      </c>
      <c r="F24" s="4">
        <f>SUM(F4:F9)</f>
        <v>82816888233</v>
      </c>
      <c r="G24" s="4">
        <f>SUM(G4:G9)</f>
        <v>90261153822</v>
      </c>
    </row>
  </sheetData>
  <phoneticPr fontId="2" type="noConversion"/>
  <pageMargins left="0.5" right="0.25" top="1" bottom="0.25" header="0.5" footer="0.5"/>
  <pageSetup scale="80" fitToHeight="0" orientation="landscape" r:id="rId1"/>
  <headerFooter alignWithMargins="0"/>
  <ignoredErrors>
    <ignoredError sqref="C24:F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SCHV2000</vt:lpstr>
      <vt:lpstr>Database</vt:lpstr>
      <vt:lpstr>SCHV2000!Print_Area</vt:lpstr>
      <vt:lpstr>SCHV2000!Print_Titles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Government</dc:creator>
  <cp:lastModifiedBy>Woodmansey, Susan</cp:lastModifiedBy>
  <cp:lastPrinted>2016-12-30T20:40:51Z</cp:lastPrinted>
  <dcterms:created xsi:type="dcterms:W3CDTF">2000-10-05T15:14:52Z</dcterms:created>
  <dcterms:modified xsi:type="dcterms:W3CDTF">2016-12-30T20:40:55Z</dcterms:modified>
</cp:coreProperties>
</file>