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9\"/>
    </mc:Choice>
  </mc:AlternateContent>
  <xr:revisionPtr revIDLastSave="0" documentId="8_{389DBB93-7466-4769-972B-B51DCBC6AF55}" xr6:coauthVersionLast="36" xr6:coauthVersionMax="36" xr10:uidLastSave="{00000000-0000-0000-0000-000000000000}"/>
  <bookViews>
    <workbookView xWindow="240" yWindow="30" windowWidth="21075" windowHeight="10035" xr2:uid="{00000000-000D-0000-FFFF-FFFF00000000}"/>
  </bookViews>
  <sheets>
    <sheet name="Rounded" sheetId="1" r:id="rId1"/>
  </sheets>
  <definedNames>
    <definedName name="_xlnm._FilterDatabase" localSheetId="0" hidden="1">Rounded!$A$7:$Q$7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7" i="1" l="1"/>
  <c r="E52" i="1"/>
  <c r="E135" i="1" l="1"/>
  <c r="E72" i="1"/>
  <c r="E75" i="1"/>
  <c r="E140" i="1"/>
  <c r="E17" i="1"/>
  <c r="E14" i="1"/>
  <c r="E21" i="1"/>
  <c r="E110" i="1"/>
  <c r="E26" i="1"/>
  <c r="E49" i="1"/>
  <c r="E113" i="1"/>
  <c r="E42" i="1"/>
  <c r="E8" i="1"/>
  <c r="E55" i="1"/>
  <c r="E128" i="1"/>
  <c r="E61" i="1"/>
  <c r="E32" i="1"/>
  <c r="E77" i="1"/>
  <c r="E16" i="1"/>
  <c r="E97" i="1"/>
  <c r="E11" i="1"/>
  <c r="E126" i="1"/>
  <c r="E104" i="1"/>
  <c r="E34" i="1"/>
  <c r="E137" i="1"/>
  <c r="E124" i="1"/>
  <c r="E74" i="1"/>
  <c r="E54" i="1"/>
  <c r="E66" i="1"/>
  <c r="E129" i="1"/>
  <c r="E131" i="1"/>
  <c r="E87" i="1"/>
  <c r="E115" i="1"/>
  <c r="E38" i="1"/>
  <c r="E92" i="1"/>
  <c r="E95" i="1"/>
  <c r="E130" i="1"/>
  <c r="E132" i="1"/>
  <c r="E43" i="1"/>
  <c r="E13" i="1"/>
  <c r="E37" i="1"/>
  <c r="E22" i="1"/>
  <c r="E47" i="1"/>
  <c r="E73" i="1"/>
  <c r="E46" i="1"/>
  <c r="E69" i="1"/>
  <c r="E19" i="1"/>
  <c r="E90" i="1"/>
  <c r="E27" i="1"/>
  <c r="E60" i="1"/>
  <c r="E116" i="1"/>
  <c r="E62" i="1"/>
  <c r="E30" i="1"/>
  <c r="E50" i="1"/>
  <c r="E63" i="1"/>
  <c r="E91" i="1"/>
  <c r="E64" i="1"/>
  <c r="E24" i="1"/>
  <c r="E102" i="1"/>
  <c r="E56" i="1"/>
  <c r="E89" i="1"/>
  <c r="E101" i="1"/>
  <c r="E122" i="1"/>
  <c r="E133" i="1"/>
  <c r="E12" i="1"/>
  <c r="E40" i="1"/>
  <c r="E33" i="1"/>
  <c r="E84" i="1"/>
  <c r="E108" i="1"/>
  <c r="E79" i="1"/>
  <c r="E117" i="1"/>
  <c r="E29" i="1"/>
  <c r="E65" i="1"/>
  <c r="E81" i="1"/>
  <c r="E120" i="1"/>
  <c r="E83" i="1"/>
  <c r="E28" i="1"/>
  <c r="E94" i="1"/>
  <c r="E86" i="1"/>
  <c r="E51" i="1"/>
  <c r="E82" i="1"/>
  <c r="E25" i="1"/>
  <c r="E78" i="1"/>
  <c r="E88" i="1"/>
  <c r="E136" i="1"/>
  <c r="E71" i="1"/>
  <c r="E15" i="1"/>
  <c r="E23" i="1"/>
  <c r="E41" i="1"/>
  <c r="E57" i="1"/>
  <c r="E112" i="1"/>
  <c r="E123" i="1"/>
  <c r="E134" i="1"/>
  <c r="E53" i="1"/>
  <c r="E35" i="1"/>
  <c r="E96" i="1"/>
  <c r="E105" i="1"/>
  <c r="E127" i="1"/>
  <c r="E20" i="1"/>
  <c r="E80" i="1"/>
  <c r="E59" i="1"/>
  <c r="E70" i="1"/>
  <c r="E114" i="1"/>
  <c r="E107" i="1"/>
  <c r="E119" i="1"/>
  <c r="E138" i="1"/>
  <c r="E141" i="1"/>
  <c r="E109" i="1"/>
  <c r="E44" i="1"/>
  <c r="E106" i="1"/>
  <c r="E68" i="1"/>
  <c r="E98" i="1"/>
  <c r="E118" i="1"/>
  <c r="E9" i="1"/>
  <c r="E139" i="1"/>
  <c r="E36" i="1"/>
  <c r="E31" i="1"/>
  <c r="E85" i="1"/>
  <c r="E100" i="1"/>
  <c r="E125" i="1"/>
  <c r="E10" i="1"/>
  <c r="E18" i="1"/>
  <c r="E48" i="1"/>
  <c r="E39" i="1"/>
  <c r="E111" i="1"/>
  <c r="E93" i="1"/>
  <c r="E58" i="1"/>
  <c r="E142" i="1"/>
  <c r="E45" i="1"/>
  <c r="E121" i="1"/>
  <c r="E103" i="1"/>
  <c r="E99" i="1"/>
  <c r="E76" i="1"/>
  <c r="E143" i="1" l="1"/>
  <c r="C143" i="1"/>
  <c r="G143" i="1" l="1"/>
  <c r="F143" i="1" l="1"/>
  <c r="D143" i="1" l="1"/>
</calcChain>
</file>

<file path=xl/sharedStrings.xml><?xml version="1.0" encoding="utf-8"?>
<sst xmlns="http://schemas.openxmlformats.org/spreadsheetml/2006/main" count="152" uniqueCount="150">
  <si>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</si>
  <si>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</si>
  <si>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</si>
  <si>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</si>
  <si>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</si>
  <si>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</si>
  <si>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</si>
  <si>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</si>
  <si>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</si>
  <si>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</si>
  <si>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</si>
  <si>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</si>
  <si>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</si>
  <si>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</si>
  <si>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</si>
  <si>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</si>
  <si>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</si>
  <si>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</si>
  <si>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</si>
  <si>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</si>
  <si>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</si>
  <si>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</si>
  <si>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</si>
  <si>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</si>
  <si>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</si>
  <si>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</si>
  <si>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</si>
  <si>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</si>
  <si>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</si>
  <si>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</si>
  <si>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</si>
  <si>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</si>
  <si>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</si>
  <si>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</si>
  <si>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</si>
  <si>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</si>
  <si>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</si>
  <si>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</si>
  <si>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</si>
  <si>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</si>
  <si>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</si>
  <si>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</si>
  <si>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</si>
  <si>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</si>
  <si>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</si>
  <si>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</si>
  <si>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</si>
  <si>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</si>
  <si>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</si>
  <si>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</si>
  <si>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</si>
  <si>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</si>
  <si>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</si>
  <si>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</si>
  <si>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</si>
  <si>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</si>
  <si>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</si>
  <si>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</si>
  <si>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</si>
  <si>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</si>
  <si>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</si>
  <si>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</si>
  <si>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</si>
  <si>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</si>
  <si>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</si>
  <si>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</si>
  <si>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</si>
  <si>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</si>
  <si>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</si>
  <si>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</si>
  <si>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</si>
  <si>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</si>
  <si>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Rutland 39-4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</si>
  <si>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</si>
  <si>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</si>
  <si>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</si>
  <si>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</si>
  <si>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</si>
  <si>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</si>
  <si>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</si>
  <si>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</si>
  <si>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</si>
  <si>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</si>
  <si>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</si>
  <si>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</si>
  <si>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</si>
  <si>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</si>
  <si>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</si>
  <si>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</si>
  <si>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</si>
  <si>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</si>
  <si>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</si>
  <si>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</si>
  <si>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</si>
  <si>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</si>
  <si>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</si>
  <si>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Colman-Egan50-5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</si>
  <si>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</si>
  <si>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</si>
  <si>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</si>
  <si>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</si>
  <si>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</si>
  <si>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</si>
  <si>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</si>
  <si>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</si>
  <si>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</si>
  <si>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</si>
  <si>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</si>
  <si>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</si>
  <si>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</si>
  <si>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</si>
  <si>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</si>
  <si>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</si>
  <si>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</si>
  <si>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</si>
  <si>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</si>
  <si>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</si>
  <si>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</si>
  <si>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</si>
  <si>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</si>
  <si>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</si>
  <si>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</si>
  <si>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</si>
  <si>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</si>
  <si>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</si>
  <si>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</si>
  <si>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</si>
  <si>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</si>
  <si>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</si>
  <si>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</si>
  <si>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</si>
  <si>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</si>
  <si>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</si>
  <si>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</si>
  <si>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For Select Districts* this may include payment for the Previous Quarter</t>
  </si>
  <si>
    <t xml:space="preserve">Viborg-Hurley 60-6 </t>
  </si>
  <si>
    <r>
      <t>Tri-Valley 49-6</t>
    </r>
    <r>
      <rPr>
        <sz val="10"/>
        <color rgb="FFFF0000"/>
        <rFont val="Gill Sans MT"/>
        <family val="2"/>
      </rPr>
      <t>*</t>
    </r>
  </si>
  <si>
    <t xml:space="preserve">Chamberlain 07-1 </t>
  </si>
  <si>
    <r>
      <t>Hitchcock-Tulare 56-6</t>
    </r>
    <r>
      <rPr>
        <sz val="10"/>
        <color rgb="FFFF0000"/>
        <rFont val="Gill Sans MT"/>
        <family val="2"/>
      </rPr>
      <t xml:space="preserve"> </t>
    </r>
  </si>
  <si>
    <t>Wolsey-Wessington 02-6</t>
  </si>
  <si>
    <t>Oldham-Ramona 39-5</t>
  </si>
  <si>
    <t>For October - December, 2018 Using Aggregate Time Study Results</t>
  </si>
  <si>
    <t>Payment - May, 2019</t>
  </si>
  <si>
    <r>
      <t>Wagner Community 11-4</t>
    </r>
    <r>
      <rPr>
        <sz val="10"/>
        <color rgb="FFFF0000"/>
        <rFont val="Gill Sans MT"/>
        <family val="2"/>
      </rPr>
      <t>*</t>
    </r>
  </si>
  <si>
    <t>Dupree 64-2</t>
  </si>
  <si>
    <t>Herreid 10-1</t>
  </si>
  <si>
    <t xml:space="preserve">Garretson 49-4 </t>
  </si>
  <si>
    <r>
      <t>Gregory 26-4</t>
    </r>
    <r>
      <rPr>
        <sz val="10"/>
        <color rgb="FFFF0000"/>
        <rFont val="Gill Sans MT"/>
        <family val="2"/>
      </rPr>
      <t xml:space="preserve"> </t>
    </r>
  </si>
  <si>
    <t>Kadoka Area 35-2</t>
  </si>
  <si>
    <r>
      <t>Summit 54-6</t>
    </r>
    <r>
      <rPr>
        <sz val="10"/>
        <color rgb="FFFF0000"/>
        <rFont val="Gill Sans MT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</si>
</sst>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6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sz val="12"/>
      <color rgb="FFFF0000"/>
      <name val="Gill Sans MT"/>
      <family val="2"/>
    </font>
    <font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405E9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6" fontId="3" fillId="0" borderId="2" xfId="0" applyNumberFormat="1" applyFont="1" applyBorder="1"/>
    <xf numFmtId="166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6" fontId="4" fillId="0" borderId="2" xfId="0" applyNumberFormat="1" applyFont="1" applyBorder="1"/>
    <xf numFmtId="166" fontId="2" fillId="0" borderId="0" xfId="0" applyNumberFormat="1" applyFont="1" applyFill="1"/>
    <xf numFmtId="0" fontId="7" fillId="0" borderId="0" xfId="0" applyFont="1" applyBorder="1"/>
    <xf numFmtId="166" fontId="0" fillId="0" borderId="0" xfId="0" applyNumberForma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tabSelected="1" workbookViewId="0">
      <pane ySplit="7" topLeftCell="A131" activePane="bottomLeft" state="frozen"/>
      <selection pane="bottomLeft" activeCell="G138" sqref="G138"/>
    </sheetView>
  </sheetViews>
  <sheetFormatPr defaultRowHeight="15" x14ac:dyDescent="0.3"/>
  <cols>
    <col min="1" max="1" width="13.85546875" style="2" bestFit="1" customWidth="1"/>
    <col min="2" max="2" width="25.7109375" style="3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6" width="12.7109375" style="7" bestFit="1" customWidth="1"/>
    <col min="7" max="7" width="11.7109375" style="1" customWidth="1"/>
    <col min="8" max="11" width="9.140625" style="1"/>
    <col min="12" max="12" width="13.5703125" style="1" customWidth="1"/>
    <col min="13" max="13" width="10.140625" style="1" bestFit="1" customWidth="1"/>
    <col min="14" max="14" width="9.140625" style="1"/>
    <col min="15" max="15" width="9.85546875" style="1" bestFit="1" customWidth="1"/>
    <col min="16" max="16384" width="9.140625" style="1"/>
  </cols>
  <sheetData>
    <row r="1" spans="1:13" ht="25.5" customHeight="1" x14ac:dyDescent="0.4">
      <c r="A1" s="27" t="s">
        <v>126</v>
      </c>
      <c r="B1" s="27"/>
      <c r="C1" s="27"/>
      <c r="D1" s="27"/>
      <c r="E1" s="27"/>
      <c r="F1" s="27"/>
      <c r="G1" s="27"/>
    </row>
    <row r="2" spans="1:13" ht="19.5" x14ac:dyDescent="0.4">
      <c r="A2" s="26" t="s">
        <v>141</v>
      </c>
      <c r="B2" s="26"/>
      <c r="C2" s="26"/>
      <c r="D2" s="26"/>
      <c r="E2" s="26"/>
      <c r="F2" s="26"/>
      <c r="G2" s="26"/>
    </row>
    <row r="3" spans="1:13" ht="19.5" x14ac:dyDescent="0.4">
      <c r="A3" s="28" t="s">
        <v>134</v>
      </c>
      <c r="B3" s="26"/>
      <c r="C3" s="26"/>
      <c r="D3" s="26"/>
      <c r="E3" s="26"/>
      <c r="F3" s="26"/>
      <c r="G3" s="26"/>
    </row>
    <row r="4" spans="1:13" ht="19.5" x14ac:dyDescent="0.4">
      <c r="A4" s="26" t="s">
        <v>142</v>
      </c>
      <c r="B4" s="26"/>
      <c r="C4" s="26"/>
      <c r="D4" s="26"/>
      <c r="E4" s="26"/>
      <c r="F4" s="26"/>
      <c r="G4" s="26"/>
    </row>
    <row r="5" spans="1:13" ht="3" customHeight="1" x14ac:dyDescent="0.3">
      <c r="B5" s="4"/>
      <c r="C5" s="5"/>
    </row>
    <row r="6" spans="1:13" x14ac:dyDescent="0.3">
      <c r="A6" s="19" t="s">
        <v>10</v>
      </c>
      <c r="B6" s="20"/>
      <c r="C6" s="20"/>
      <c r="D6" s="21" t="s">
        <v>1</v>
      </c>
      <c r="E6" s="21" t="s">
        <v>10</v>
      </c>
      <c r="F6" s="22" t="s">
        <v>5</v>
      </c>
      <c r="G6" s="22" t="s">
        <v>6</v>
      </c>
    </row>
    <row r="7" spans="1:13" ht="35.25" customHeight="1" x14ac:dyDescent="0.3">
      <c r="A7" s="23" t="s">
        <v>4</v>
      </c>
      <c r="B7" s="23" t="s">
        <v>3</v>
      </c>
      <c r="C7" s="24" t="s">
        <v>2</v>
      </c>
      <c r="D7" s="25" t="s">
        <v>7</v>
      </c>
      <c r="E7" s="25" t="s">
        <v>0</v>
      </c>
      <c r="F7" s="25" t="s">
        <v>8</v>
      </c>
      <c r="G7" s="25" t="s">
        <v>9</v>
      </c>
    </row>
    <row r="8" spans="1:13" ht="15.75" x14ac:dyDescent="0.3">
      <c r="A8" s="9">
        <v>6001</v>
      </c>
      <c r="B8" s="10" t="s">
        <v>23</v>
      </c>
      <c r="C8" s="11">
        <v>20287.45</v>
      </c>
      <c r="D8" s="11">
        <v>1661.86</v>
      </c>
      <c r="E8" s="11">
        <f t="shared" ref="E8:E51" si="0">C8-D8</f>
        <v>18625.59</v>
      </c>
      <c r="F8" s="12">
        <v>16554.45</v>
      </c>
      <c r="G8" s="16">
        <v>3733</v>
      </c>
      <c r="K8" s="17"/>
      <c r="L8" s="18"/>
      <c r="M8" s="18"/>
    </row>
    <row r="9" spans="1:13" ht="15.75" x14ac:dyDescent="0.3">
      <c r="A9" s="9">
        <v>58003</v>
      </c>
      <c r="B9" s="10" t="s">
        <v>111</v>
      </c>
      <c r="C9" s="11">
        <v>1262.7</v>
      </c>
      <c r="D9" s="11">
        <v>103.43</v>
      </c>
      <c r="E9" s="11">
        <f t="shared" si="0"/>
        <v>1159.27</v>
      </c>
      <c r="F9" s="12">
        <v>1164.7</v>
      </c>
      <c r="G9" s="16">
        <v>98</v>
      </c>
      <c r="K9" s="17"/>
      <c r="L9" s="18"/>
      <c r="M9" s="18"/>
    </row>
    <row r="10" spans="1:13" ht="15.75" x14ac:dyDescent="0.3">
      <c r="A10" s="9">
        <v>61001</v>
      </c>
      <c r="B10" s="10" t="s">
        <v>117</v>
      </c>
      <c r="C10" s="11">
        <v>1913.66</v>
      </c>
      <c r="D10" s="11">
        <v>156.76</v>
      </c>
      <c r="E10" s="11">
        <f t="shared" si="0"/>
        <v>1756.9</v>
      </c>
      <c r="F10" s="12">
        <v>1672.66</v>
      </c>
      <c r="G10" s="16">
        <v>241</v>
      </c>
      <c r="K10" s="17"/>
      <c r="L10" s="18"/>
      <c r="M10" s="18"/>
    </row>
    <row r="11" spans="1:13" ht="15.75" x14ac:dyDescent="0.3">
      <c r="A11" s="9">
        <v>11001</v>
      </c>
      <c r="B11" s="10" t="s">
        <v>29</v>
      </c>
      <c r="C11" s="11">
        <v>2417.7399999999998</v>
      </c>
      <c r="D11" s="11">
        <v>198.05</v>
      </c>
      <c r="E11" s="11">
        <f t="shared" si="0"/>
        <v>2219.6899999999996</v>
      </c>
      <c r="F11" s="12">
        <v>2086.7399999999998</v>
      </c>
      <c r="G11" s="16">
        <v>331</v>
      </c>
      <c r="K11" s="17"/>
      <c r="L11" s="18"/>
      <c r="M11" s="18"/>
    </row>
    <row r="12" spans="1:13" ht="15.75" x14ac:dyDescent="0.3">
      <c r="A12" s="9">
        <v>38001</v>
      </c>
      <c r="B12" s="10" t="s">
        <v>68</v>
      </c>
      <c r="C12" s="11">
        <v>254.26</v>
      </c>
      <c r="D12" s="11">
        <v>20.82</v>
      </c>
      <c r="E12" s="11">
        <f t="shared" si="0"/>
        <v>233.44</v>
      </c>
      <c r="F12" s="12">
        <v>219.26</v>
      </c>
      <c r="G12" s="16">
        <v>35</v>
      </c>
      <c r="K12" s="17"/>
      <c r="L12" s="18"/>
      <c r="M12" s="18"/>
    </row>
    <row r="13" spans="1:13" ht="15.75" x14ac:dyDescent="0.3">
      <c r="A13" s="9">
        <v>21001</v>
      </c>
      <c r="B13" s="10" t="s">
        <v>45</v>
      </c>
      <c r="C13" s="11">
        <v>1141.0899999999999</v>
      </c>
      <c r="D13" s="11">
        <v>93.47</v>
      </c>
      <c r="E13" s="11">
        <f t="shared" si="0"/>
        <v>1047.6199999999999</v>
      </c>
      <c r="F13" s="12">
        <v>1047.0899999999999</v>
      </c>
      <c r="G13" s="16">
        <v>94</v>
      </c>
      <c r="K13" s="17"/>
      <c r="L13" s="18"/>
      <c r="M13" s="18"/>
    </row>
    <row r="14" spans="1:13" x14ac:dyDescent="0.3">
      <c r="A14" s="9">
        <v>4001</v>
      </c>
      <c r="B14" s="10" t="s">
        <v>16</v>
      </c>
      <c r="C14" s="11">
        <v>2013.59</v>
      </c>
      <c r="D14" s="11">
        <v>164.94</v>
      </c>
      <c r="E14" s="11">
        <f t="shared" si="0"/>
        <v>1848.6499999999999</v>
      </c>
      <c r="F14" s="12">
        <v>1844.59</v>
      </c>
      <c r="G14" s="16">
        <v>169</v>
      </c>
    </row>
    <row r="15" spans="1:13" x14ac:dyDescent="0.3">
      <c r="A15" s="9">
        <v>49001</v>
      </c>
      <c r="B15" s="10" t="s">
        <v>90</v>
      </c>
      <c r="C15" s="11">
        <v>1023.65</v>
      </c>
      <c r="D15" s="11">
        <v>83.85</v>
      </c>
      <c r="E15" s="11">
        <f t="shared" si="0"/>
        <v>939.8</v>
      </c>
      <c r="F15" s="12">
        <v>878.65</v>
      </c>
      <c r="G15" s="16">
        <v>145</v>
      </c>
    </row>
    <row r="16" spans="1:13" x14ac:dyDescent="0.3">
      <c r="A16" s="9">
        <v>9001</v>
      </c>
      <c r="B16" s="10" t="s">
        <v>28</v>
      </c>
      <c r="C16" s="11">
        <v>6999.33</v>
      </c>
      <c r="D16" s="11">
        <v>573.35</v>
      </c>
      <c r="E16" s="11">
        <f t="shared" si="0"/>
        <v>6425.98</v>
      </c>
      <c r="F16" s="12">
        <v>5865.33</v>
      </c>
      <c r="G16" s="16">
        <v>1134</v>
      </c>
    </row>
    <row r="17" spans="1:7" x14ac:dyDescent="0.3">
      <c r="A17" s="9">
        <v>3001</v>
      </c>
      <c r="B17" s="10" t="s">
        <v>15</v>
      </c>
      <c r="C17" s="11">
        <v>5245.99</v>
      </c>
      <c r="D17" s="11">
        <v>429.73</v>
      </c>
      <c r="E17" s="11">
        <f t="shared" si="0"/>
        <v>4816.26</v>
      </c>
      <c r="F17" s="12">
        <v>4631.99</v>
      </c>
      <c r="G17" s="16">
        <v>614</v>
      </c>
    </row>
    <row r="18" spans="1:7" x14ac:dyDescent="0.3">
      <c r="A18" s="9">
        <v>61002</v>
      </c>
      <c r="B18" s="10" t="s">
        <v>118</v>
      </c>
      <c r="C18" s="11">
        <v>1703.19</v>
      </c>
      <c r="D18" s="11">
        <v>139.52000000000001</v>
      </c>
      <c r="E18" s="11">
        <f t="shared" si="0"/>
        <v>1563.67</v>
      </c>
      <c r="F18" s="12">
        <v>1439.19</v>
      </c>
      <c r="G18" s="16">
        <v>264</v>
      </c>
    </row>
    <row r="19" spans="1:7" x14ac:dyDescent="0.3">
      <c r="A19" s="9">
        <v>25001</v>
      </c>
      <c r="B19" s="10" t="s">
        <v>127</v>
      </c>
      <c r="C19" s="11">
        <v>460.29</v>
      </c>
      <c r="D19" s="11">
        <v>37.700000000000003</v>
      </c>
      <c r="E19" s="11">
        <f t="shared" si="0"/>
        <v>422.59000000000003</v>
      </c>
      <c r="F19" s="12">
        <v>435.29</v>
      </c>
      <c r="G19" s="16">
        <v>25</v>
      </c>
    </row>
    <row r="20" spans="1:7" x14ac:dyDescent="0.3">
      <c r="A20" s="9">
        <v>52001</v>
      </c>
      <c r="B20" s="10" t="s">
        <v>100</v>
      </c>
      <c r="C20" s="11">
        <v>629.59</v>
      </c>
      <c r="D20" s="11">
        <v>51.57</v>
      </c>
      <c r="E20" s="11">
        <f t="shared" si="0"/>
        <v>578.02</v>
      </c>
      <c r="F20" s="12">
        <v>531.59</v>
      </c>
      <c r="G20" s="16">
        <v>98</v>
      </c>
    </row>
    <row r="21" spans="1:7" x14ac:dyDescent="0.3">
      <c r="A21" s="9">
        <v>4002</v>
      </c>
      <c r="B21" s="10" t="s">
        <v>17</v>
      </c>
      <c r="C21" s="11">
        <v>2809.63</v>
      </c>
      <c r="D21" s="11">
        <v>230.15</v>
      </c>
      <c r="E21" s="11">
        <f t="shared" si="0"/>
        <v>2579.48</v>
      </c>
      <c r="F21" s="12">
        <v>2337.63</v>
      </c>
      <c r="G21" s="16">
        <v>472</v>
      </c>
    </row>
    <row r="22" spans="1:7" x14ac:dyDescent="0.3">
      <c r="A22" s="9">
        <v>22001</v>
      </c>
      <c r="B22" s="10" t="s">
        <v>46</v>
      </c>
      <c r="C22" s="11">
        <v>577.67999999999995</v>
      </c>
      <c r="D22" s="11">
        <v>47.32</v>
      </c>
      <c r="E22" s="11">
        <f t="shared" si="0"/>
        <v>530.3599999999999</v>
      </c>
      <c r="F22" s="12">
        <v>519.67999999999995</v>
      </c>
      <c r="G22" s="16">
        <v>58</v>
      </c>
    </row>
    <row r="23" spans="1:7" x14ac:dyDescent="0.3">
      <c r="A23" s="9">
        <v>49002</v>
      </c>
      <c r="B23" s="10" t="s">
        <v>91</v>
      </c>
      <c r="C23" s="11">
        <v>5958.64</v>
      </c>
      <c r="D23" s="11">
        <v>488.11</v>
      </c>
      <c r="E23" s="11">
        <f t="shared" si="0"/>
        <v>5470.5300000000007</v>
      </c>
      <c r="F23" s="12">
        <v>5177.6400000000003</v>
      </c>
      <c r="G23" s="16">
        <v>781</v>
      </c>
    </row>
    <row r="24" spans="1:7" x14ac:dyDescent="0.3">
      <c r="A24" s="9">
        <v>30003</v>
      </c>
      <c r="B24" s="10" t="s">
        <v>61</v>
      </c>
      <c r="C24" s="11">
        <v>2854.57</v>
      </c>
      <c r="D24" s="11">
        <v>233.83</v>
      </c>
      <c r="E24" s="11">
        <f t="shared" si="0"/>
        <v>2620.7400000000002</v>
      </c>
      <c r="F24" s="12">
        <v>2583.5700000000002</v>
      </c>
      <c r="G24" s="16">
        <v>271</v>
      </c>
    </row>
    <row r="25" spans="1:7" x14ac:dyDescent="0.3">
      <c r="A25" s="9">
        <v>45004</v>
      </c>
      <c r="B25" s="10" t="s">
        <v>85</v>
      </c>
      <c r="C25" s="11">
        <v>1259.08</v>
      </c>
      <c r="D25" s="11">
        <v>103.14</v>
      </c>
      <c r="E25" s="11">
        <f t="shared" si="0"/>
        <v>1155.9399999999998</v>
      </c>
      <c r="F25" s="12">
        <v>1122.08</v>
      </c>
      <c r="G25" s="16">
        <v>137</v>
      </c>
    </row>
    <row r="26" spans="1:7" x14ac:dyDescent="0.3">
      <c r="A26" s="9">
        <v>5001</v>
      </c>
      <c r="B26" s="10" t="s">
        <v>19</v>
      </c>
      <c r="C26" s="11">
        <v>8459.2000000000007</v>
      </c>
      <c r="D26" s="11">
        <v>692.94</v>
      </c>
      <c r="E26" s="11">
        <f t="shared" si="0"/>
        <v>7766.26</v>
      </c>
      <c r="F26" s="12">
        <v>7309.2000000000007</v>
      </c>
      <c r="G26" s="16">
        <v>1150</v>
      </c>
    </row>
    <row r="27" spans="1:7" x14ac:dyDescent="0.3">
      <c r="A27" s="9">
        <v>26002</v>
      </c>
      <c r="B27" s="10" t="s">
        <v>53</v>
      </c>
      <c r="C27" s="11">
        <v>956.73</v>
      </c>
      <c r="D27" s="11">
        <v>78.37</v>
      </c>
      <c r="E27" s="11">
        <f t="shared" si="0"/>
        <v>878.36</v>
      </c>
      <c r="F27" s="12">
        <v>816.73</v>
      </c>
      <c r="G27" s="16">
        <v>140</v>
      </c>
    </row>
    <row r="28" spans="1:7" x14ac:dyDescent="0.3">
      <c r="A28" s="9">
        <v>43001</v>
      </c>
      <c r="B28" s="10" t="s">
        <v>80</v>
      </c>
      <c r="C28" s="11">
        <v>1566.98</v>
      </c>
      <c r="D28" s="11">
        <v>128.36000000000001</v>
      </c>
      <c r="E28" s="11">
        <f t="shared" si="0"/>
        <v>1438.62</v>
      </c>
      <c r="F28" s="12">
        <v>1356.98</v>
      </c>
      <c r="G28" s="16">
        <v>210</v>
      </c>
    </row>
    <row r="29" spans="1:7" x14ac:dyDescent="0.3">
      <c r="A29" s="9">
        <v>41001</v>
      </c>
      <c r="B29" s="10" t="s">
        <v>75</v>
      </c>
      <c r="C29" s="11">
        <v>2177.5700000000002</v>
      </c>
      <c r="D29" s="11">
        <v>178.38</v>
      </c>
      <c r="E29" s="11">
        <f t="shared" si="0"/>
        <v>1999.19</v>
      </c>
      <c r="F29" s="12">
        <v>1783.5700000000002</v>
      </c>
      <c r="G29" s="16">
        <v>394</v>
      </c>
    </row>
    <row r="30" spans="1:7" x14ac:dyDescent="0.3">
      <c r="A30" s="9">
        <v>28001</v>
      </c>
      <c r="B30" s="10" t="s">
        <v>56</v>
      </c>
      <c r="C30" s="11">
        <v>1094.96</v>
      </c>
      <c r="D30" s="11">
        <v>89.69</v>
      </c>
      <c r="E30" s="11">
        <f t="shared" si="0"/>
        <v>1005.27</v>
      </c>
      <c r="F30" s="12">
        <v>882.96</v>
      </c>
      <c r="G30" s="16">
        <v>212</v>
      </c>
    </row>
    <row r="31" spans="1:7" x14ac:dyDescent="0.3">
      <c r="A31" s="9">
        <v>60001</v>
      </c>
      <c r="B31" s="10" t="s">
        <v>114</v>
      </c>
      <c r="C31" s="11">
        <v>2106.37</v>
      </c>
      <c r="D31" s="11">
        <v>172.54</v>
      </c>
      <c r="E31" s="11">
        <f t="shared" si="0"/>
        <v>1933.83</v>
      </c>
      <c r="F31" s="12">
        <v>1881.37</v>
      </c>
      <c r="G31" s="16">
        <v>225</v>
      </c>
    </row>
    <row r="32" spans="1:7" x14ac:dyDescent="0.3">
      <c r="A32" s="9">
        <v>7001</v>
      </c>
      <c r="B32" s="10" t="s">
        <v>137</v>
      </c>
      <c r="C32" s="11">
        <v>5432.51</v>
      </c>
      <c r="D32" s="11">
        <v>445.01</v>
      </c>
      <c r="E32" s="11">
        <f t="shared" si="0"/>
        <v>4987.5</v>
      </c>
      <c r="F32" s="12">
        <v>4215.51</v>
      </c>
      <c r="G32" s="16">
        <v>1217</v>
      </c>
    </row>
    <row r="33" spans="1:7" x14ac:dyDescent="0.3">
      <c r="A33" s="9">
        <v>39001</v>
      </c>
      <c r="B33" s="10" t="s">
        <v>70</v>
      </c>
      <c r="C33" s="11">
        <v>1724.47</v>
      </c>
      <c r="D33" s="11">
        <v>141.26</v>
      </c>
      <c r="E33" s="11">
        <f t="shared" si="0"/>
        <v>1583.21</v>
      </c>
      <c r="F33" s="12">
        <v>1536.47</v>
      </c>
      <c r="G33" s="16">
        <v>188</v>
      </c>
    </row>
    <row r="34" spans="1:7" x14ac:dyDescent="0.3">
      <c r="A34" s="9">
        <v>12002</v>
      </c>
      <c r="B34" s="10" t="s">
        <v>31</v>
      </c>
      <c r="C34" s="11">
        <v>454.62</v>
      </c>
      <c r="D34" s="11">
        <v>37.24</v>
      </c>
      <c r="E34" s="11">
        <f t="shared" si="0"/>
        <v>417.38</v>
      </c>
      <c r="F34" s="12">
        <v>404.62</v>
      </c>
      <c r="G34" s="16">
        <v>50</v>
      </c>
    </row>
    <row r="35" spans="1:7" x14ac:dyDescent="0.3">
      <c r="A35" s="9">
        <v>50005</v>
      </c>
      <c r="B35" s="10" t="s">
        <v>96</v>
      </c>
      <c r="C35" s="11">
        <v>530.02</v>
      </c>
      <c r="D35" s="11">
        <v>43.42</v>
      </c>
      <c r="E35" s="11">
        <f t="shared" si="0"/>
        <v>486.59999999999997</v>
      </c>
      <c r="F35" s="12">
        <v>475.02</v>
      </c>
      <c r="G35" s="16">
        <v>55</v>
      </c>
    </row>
    <row r="36" spans="1:7" x14ac:dyDescent="0.3">
      <c r="A36" s="9">
        <v>59003</v>
      </c>
      <c r="B36" s="10" t="s">
        <v>113</v>
      </c>
      <c r="C36" s="11">
        <v>933.79</v>
      </c>
      <c r="D36" s="11">
        <v>76.489999999999995</v>
      </c>
      <c r="E36" s="11">
        <f t="shared" si="0"/>
        <v>857.3</v>
      </c>
      <c r="F36" s="12">
        <v>816.79</v>
      </c>
      <c r="G36" s="16">
        <v>117</v>
      </c>
    </row>
    <row r="37" spans="1:7" x14ac:dyDescent="0.3">
      <c r="A37" s="9">
        <v>21003</v>
      </c>
      <c r="B37" s="10" t="s">
        <v>133</v>
      </c>
      <c r="C37" s="11">
        <v>1070.24</v>
      </c>
      <c r="D37" s="11">
        <v>87.67</v>
      </c>
      <c r="E37" s="11">
        <f t="shared" si="0"/>
        <v>982.57</v>
      </c>
      <c r="F37" s="12">
        <v>998.24</v>
      </c>
      <c r="G37" s="16">
        <v>72</v>
      </c>
    </row>
    <row r="38" spans="1:7" x14ac:dyDescent="0.3">
      <c r="A38" s="9">
        <v>16001</v>
      </c>
      <c r="B38" s="10" t="s">
        <v>39</v>
      </c>
      <c r="C38" s="11">
        <v>6149.59</v>
      </c>
      <c r="D38" s="11">
        <v>503.75</v>
      </c>
      <c r="E38" s="11">
        <f t="shared" si="0"/>
        <v>5645.84</v>
      </c>
      <c r="F38" s="12">
        <v>5048.59</v>
      </c>
      <c r="G38" s="16">
        <v>1101</v>
      </c>
    </row>
    <row r="39" spans="1:7" x14ac:dyDescent="0.3">
      <c r="A39" s="9">
        <v>61008</v>
      </c>
      <c r="B39" s="10" t="s">
        <v>120</v>
      </c>
      <c r="C39" s="11">
        <v>4440.38</v>
      </c>
      <c r="D39" s="11">
        <v>363.74</v>
      </c>
      <c r="E39" s="11">
        <f t="shared" si="0"/>
        <v>4076.6400000000003</v>
      </c>
      <c r="F39" s="12">
        <v>3996.38</v>
      </c>
      <c r="G39" s="16">
        <v>444</v>
      </c>
    </row>
    <row r="40" spans="1:7" x14ac:dyDescent="0.3">
      <c r="A40" s="9">
        <v>38002</v>
      </c>
      <c r="B40" s="10" t="s">
        <v>69</v>
      </c>
      <c r="C40" s="11">
        <v>465.46</v>
      </c>
      <c r="D40" s="11">
        <v>38.130000000000003</v>
      </c>
      <c r="E40" s="11">
        <f t="shared" si="0"/>
        <v>427.33</v>
      </c>
      <c r="F40" s="12">
        <v>403.46</v>
      </c>
      <c r="G40" s="16">
        <v>62</v>
      </c>
    </row>
    <row r="41" spans="1:7" s="8" customFormat="1" x14ac:dyDescent="0.3">
      <c r="A41" s="9">
        <v>49003</v>
      </c>
      <c r="B41" s="10" t="s">
        <v>92</v>
      </c>
      <c r="C41" s="11">
        <v>1521.71</v>
      </c>
      <c r="D41" s="11">
        <v>124.65</v>
      </c>
      <c r="E41" s="11">
        <f t="shared" si="0"/>
        <v>1397.06</v>
      </c>
      <c r="F41" s="12">
        <v>1303.71</v>
      </c>
      <c r="G41" s="16">
        <v>218</v>
      </c>
    </row>
    <row r="42" spans="1:7" x14ac:dyDescent="0.3">
      <c r="A42" s="9">
        <v>5006</v>
      </c>
      <c r="B42" s="10" t="s">
        <v>22</v>
      </c>
      <c r="C42" s="11">
        <v>856.95</v>
      </c>
      <c r="D42" s="11">
        <v>70.2</v>
      </c>
      <c r="E42" s="11">
        <f t="shared" si="0"/>
        <v>786.75</v>
      </c>
      <c r="F42" s="12">
        <v>739.95</v>
      </c>
      <c r="G42" s="16">
        <v>117</v>
      </c>
    </row>
    <row r="43" spans="1:7" x14ac:dyDescent="0.3">
      <c r="A43" s="9">
        <v>19004</v>
      </c>
      <c r="B43" s="10" t="s">
        <v>44</v>
      </c>
      <c r="C43" s="11">
        <v>2554.0300000000002</v>
      </c>
      <c r="D43" s="11">
        <v>209.21</v>
      </c>
      <c r="E43" s="11">
        <f t="shared" si="0"/>
        <v>2344.8200000000002</v>
      </c>
      <c r="F43" s="12">
        <v>2232.0300000000002</v>
      </c>
      <c r="G43" s="16">
        <v>322</v>
      </c>
    </row>
    <row r="44" spans="1:7" x14ac:dyDescent="0.3">
      <c r="A44" s="9">
        <v>56002</v>
      </c>
      <c r="B44" s="10" t="s">
        <v>107</v>
      </c>
      <c r="C44" s="11">
        <v>812.85</v>
      </c>
      <c r="D44" s="11">
        <v>66.59</v>
      </c>
      <c r="E44" s="11">
        <f t="shared" si="0"/>
        <v>746.26</v>
      </c>
      <c r="F44" s="12">
        <v>733.85</v>
      </c>
      <c r="G44" s="16">
        <v>79</v>
      </c>
    </row>
    <row r="45" spans="1:7" x14ac:dyDescent="0.3">
      <c r="A45" s="9">
        <v>64002</v>
      </c>
      <c r="B45" s="10" t="s">
        <v>144</v>
      </c>
      <c r="C45" s="11">
        <v>2146.5700000000002</v>
      </c>
      <c r="D45" s="11">
        <v>175.84</v>
      </c>
      <c r="E45" s="11">
        <f t="shared" si="0"/>
        <v>1970.7300000000002</v>
      </c>
      <c r="F45" s="12">
        <v>2002.5700000000002</v>
      </c>
      <c r="G45" s="16">
        <v>144</v>
      </c>
    </row>
    <row r="46" spans="1:7" x14ac:dyDescent="0.3">
      <c r="A46" s="9">
        <v>23001</v>
      </c>
      <c r="B46" s="10" t="s">
        <v>49</v>
      </c>
      <c r="C46" s="11">
        <v>972.19</v>
      </c>
      <c r="D46" s="11">
        <v>79.64</v>
      </c>
      <c r="E46" s="11">
        <f t="shared" si="0"/>
        <v>892.55000000000007</v>
      </c>
      <c r="F46" s="12">
        <v>815.19</v>
      </c>
      <c r="G46" s="16">
        <v>157</v>
      </c>
    </row>
    <row r="47" spans="1:7" x14ac:dyDescent="0.3">
      <c r="A47" s="9">
        <v>22005</v>
      </c>
      <c r="B47" s="10" t="s">
        <v>47</v>
      </c>
      <c r="C47" s="11">
        <v>417.49</v>
      </c>
      <c r="D47" s="11">
        <v>34.200000000000003</v>
      </c>
      <c r="E47" s="11">
        <f t="shared" si="0"/>
        <v>383.29</v>
      </c>
      <c r="F47" s="12">
        <v>385.49</v>
      </c>
      <c r="G47" s="16">
        <v>32</v>
      </c>
    </row>
    <row r="48" spans="1:7" x14ac:dyDescent="0.3">
      <c r="A48" s="9">
        <v>61007</v>
      </c>
      <c r="B48" s="10" t="s">
        <v>119</v>
      </c>
      <c r="C48" s="11">
        <v>1001.61</v>
      </c>
      <c r="D48" s="11">
        <v>82.05</v>
      </c>
      <c r="E48" s="11">
        <f t="shared" si="0"/>
        <v>919.56000000000006</v>
      </c>
      <c r="F48" s="12">
        <v>856.61</v>
      </c>
      <c r="G48" s="16">
        <v>145</v>
      </c>
    </row>
    <row r="49" spans="1:7" x14ac:dyDescent="0.3">
      <c r="A49" s="9">
        <v>5003</v>
      </c>
      <c r="B49" s="10" t="s">
        <v>20</v>
      </c>
      <c r="C49" s="11">
        <v>612.70000000000005</v>
      </c>
      <c r="D49" s="11">
        <v>50.19</v>
      </c>
      <c r="E49" s="11">
        <f t="shared" si="0"/>
        <v>562.51</v>
      </c>
      <c r="F49" s="12">
        <v>519.70000000000005</v>
      </c>
      <c r="G49" s="16">
        <v>93</v>
      </c>
    </row>
    <row r="50" spans="1:7" s="8" customFormat="1" x14ac:dyDescent="0.3">
      <c r="A50" s="9">
        <v>28002</v>
      </c>
      <c r="B50" s="10" t="s">
        <v>57</v>
      </c>
      <c r="C50" s="11">
        <v>1527.09</v>
      </c>
      <c r="D50" s="11">
        <v>125.09</v>
      </c>
      <c r="E50" s="11">
        <f t="shared" si="0"/>
        <v>1402</v>
      </c>
      <c r="F50" s="12">
        <v>1313.09</v>
      </c>
      <c r="G50" s="16">
        <v>214</v>
      </c>
    </row>
    <row r="51" spans="1:7" x14ac:dyDescent="0.3">
      <c r="A51" s="9">
        <v>44001</v>
      </c>
      <c r="B51" s="10" t="s">
        <v>83</v>
      </c>
      <c r="C51" s="11">
        <v>838.78</v>
      </c>
      <c r="D51" s="11">
        <v>68.709999999999994</v>
      </c>
      <c r="E51" s="11">
        <f t="shared" si="0"/>
        <v>770.06999999999994</v>
      </c>
      <c r="F51" s="12">
        <v>768.78</v>
      </c>
      <c r="G51" s="16">
        <v>70</v>
      </c>
    </row>
    <row r="52" spans="1:7" x14ac:dyDescent="0.3">
      <c r="A52" s="9">
        <v>24004</v>
      </c>
      <c r="B52" s="10" t="s">
        <v>51</v>
      </c>
      <c r="C52" s="11">
        <v>1051.1500000000001</v>
      </c>
      <c r="D52" s="11">
        <v>86.11</v>
      </c>
      <c r="E52" s="11">
        <f t="shared" ref="E52" si="1">C52-D52</f>
        <v>965.04000000000008</v>
      </c>
      <c r="F52" s="12">
        <v>963.15000000000009</v>
      </c>
      <c r="G52" s="16">
        <v>88</v>
      </c>
    </row>
    <row r="53" spans="1:7" x14ac:dyDescent="0.3">
      <c r="A53" s="9">
        <v>50003</v>
      </c>
      <c r="B53" s="10" t="s">
        <v>95</v>
      </c>
      <c r="C53" s="11">
        <v>4894.1499999999996</v>
      </c>
      <c r="D53" s="11">
        <v>400.91</v>
      </c>
      <c r="E53" s="11">
        <f t="shared" ref="E53:E67" si="2">C53-D53</f>
        <v>4493.24</v>
      </c>
      <c r="F53" s="12">
        <v>3949.1499999999996</v>
      </c>
      <c r="G53" s="16">
        <v>945</v>
      </c>
    </row>
    <row r="54" spans="1:7" x14ac:dyDescent="0.3">
      <c r="A54" s="9">
        <v>14001</v>
      </c>
      <c r="B54" s="10" t="s">
        <v>35</v>
      </c>
      <c r="C54" s="11">
        <v>1663.61</v>
      </c>
      <c r="D54" s="11">
        <v>136.28</v>
      </c>
      <c r="E54" s="11">
        <f t="shared" si="2"/>
        <v>1527.33</v>
      </c>
      <c r="F54" s="12">
        <v>1285.6099999999999</v>
      </c>
      <c r="G54" s="16">
        <v>378</v>
      </c>
    </row>
    <row r="55" spans="1:7" x14ac:dyDescent="0.3">
      <c r="A55" s="9">
        <v>6002</v>
      </c>
      <c r="B55" s="10" t="s">
        <v>24</v>
      </c>
      <c r="C55" s="11">
        <v>724.43</v>
      </c>
      <c r="D55" s="11">
        <v>59.34</v>
      </c>
      <c r="E55" s="11">
        <f t="shared" si="2"/>
        <v>665.08999999999992</v>
      </c>
      <c r="F55" s="12">
        <v>675.43</v>
      </c>
      <c r="G55" s="16">
        <v>49</v>
      </c>
    </row>
    <row r="56" spans="1:7" x14ac:dyDescent="0.3">
      <c r="A56" s="9">
        <v>33001</v>
      </c>
      <c r="B56" s="10" t="s">
        <v>63</v>
      </c>
      <c r="C56" s="11">
        <v>1080.28</v>
      </c>
      <c r="D56" s="11">
        <v>88.49</v>
      </c>
      <c r="E56" s="11">
        <f t="shared" si="2"/>
        <v>991.79</v>
      </c>
      <c r="F56" s="12">
        <v>856.28</v>
      </c>
      <c r="G56" s="16">
        <v>224</v>
      </c>
    </row>
    <row r="57" spans="1:7" x14ac:dyDescent="0.3">
      <c r="A57" s="9">
        <v>49004</v>
      </c>
      <c r="B57" s="10" t="s">
        <v>146</v>
      </c>
      <c r="C57" s="11">
        <v>3051.82</v>
      </c>
      <c r="D57" s="11">
        <v>249.99</v>
      </c>
      <c r="E57" s="11">
        <f t="shared" si="2"/>
        <v>2801.83</v>
      </c>
      <c r="F57" s="12">
        <v>2639.82</v>
      </c>
      <c r="G57" s="16">
        <v>412</v>
      </c>
    </row>
    <row r="58" spans="1:7" x14ac:dyDescent="0.3">
      <c r="A58" s="9">
        <v>63001</v>
      </c>
      <c r="B58" s="10" t="s">
        <v>123</v>
      </c>
      <c r="C58" s="11">
        <v>2180.9899999999998</v>
      </c>
      <c r="D58" s="11">
        <v>178.66</v>
      </c>
      <c r="E58" s="11">
        <f t="shared" si="2"/>
        <v>2002.3299999999997</v>
      </c>
      <c r="F58" s="12">
        <v>1903.9899999999998</v>
      </c>
      <c r="G58" s="16">
        <v>277</v>
      </c>
    </row>
    <row r="59" spans="1:7" x14ac:dyDescent="0.3">
      <c r="A59" s="9">
        <v>53001</v>
      </c>
      <c r="B59" s="10" t="s">
        <v>102</v>
      </c>
      <c r="C59" s="11">
        <v>660.75</v>
      </c>
      <c r="D59" s="11">
        <v>54.13</v>
      </c>
      <c r="E59" s="11">
        <f t="shared" si="2"/>
        <v>606.62</v>
      </c>
      <c r="F59" s="12">
        <v>608.75</v>
      </c>
      <c r="G59" s="16">
        <v>52</v>
      </c>
    </row>
    <row r="60" spans="1:7" x14ac:dyDescent="0.3">
      <c r="A60" s="9">
        <v>26004</v>
      </c>
      <c r="B60" s="10" t="s">
        <v>147</v>
      </c>
      <c r="C60" s="11">
        <v>3008.75</v>
      </c>
      <c r="D60" s="11">
        <v>246.46</v>
      </c>
      <c r="E60" s="11">
        <f t="shared" si="2"/>
        <v>2762.29</v>
      </c>
      <c r="F60" s="12">
        <v>2623.75</v>
      </c>
      <c r="G60" s="16">
        <v>385</v>
      </c>
    </row>
    <row r="61" spans="1:7" x14ac:dyDescent="0.3">
      <c r="A61" s="9">
        <v>6006</v>
      </c>
      <c r="B61" s="10" t="s">
        <v>26</v>
      </c>
      <c r="C61" s="11">
        <v>1935.42</v>
      </c>
      <c r="D61" s="11">
        <v>158.54</v>
      </c>
      <c r="E61" s="11">
        <f t="shared" si="2"/>
        <v>1776.88</v>
      </c>
      <c r="F61" s="12">
        <v>1707.42</v>
      </c>
      <c r="G61" s="16">
        <v>228</v>
      </c>
    </row>
    <row r="62" spans="1:7" x14ac:dyDescent="0.3">
      <c r="A62" s="9">
        <v>27001</v>
      </c>
      <c r="B62" s="10" t="s">
        <v>55</v>
      </c>
      <c r="C62" s="11">
        <v>500.6</v>
      </c>
      <c r="D62" s="11">
        <v>41.01</v>
      </c>
      <c r="E62" s="11">
        <f t="shared" si="2"/>
        <v>459.59000000000003</v>
      </c>
      <c r="F62" s="12">
        <v>448.6</v>
      </c>
      <c r="G62" s="16">
        <v>52</v>
      </c>
    </row>
    <row r="63" spans="1:7" x14ac:dyDescent="0.3">
      <c r="A63" s="9">
        <v>28003</v>
      </c>
      <c r="B63" s="10" t="s">
        <v>58</v>
      </c>
      <c r="C63" s="11">
        <v>4750.2299999999996</v>
      </c>
      <c r="D63" s="11">
        <v>389.12</v>
      </c>
      <c r="E63" s="11">
        <f t="shared" si="2"/>
        <v>4361.1099999999997</v>
      </c>
      <c r="F63" s="12">
        <v>3862.2299999999996</v>
      </c>
      <c r="G63" s="16">
        <v>888</v>
      </c>
    </row>
    <row r="64" spans="1:7" x14ac:dyDescent="0.3">
      <c r="A64" s="9">
        <v>30001</v>
      </c>
      <c r="B64" s="10" t="s">
        <v>60</v>
      </c>
      <c r="C64" s="11">
        <v>517.25</v>
      </c>
      <c r="D64" s="11">
        <v>42.37</v>
      </c>
      <c r="E64" s="11">
        <f t="shared" si="2"/>
        <v>474.88</v>
      </c>
      <c r="F64" s="12">
        <v>427.25</v>
      </c>
      <c r="G64" s="16">
        <v>90</v>
      </c>
    </row>
    <row r="65" spans="1:7" x14ac:dyDescent="0.3">
      <c r="A65" s="9">
        <v>41002</v>
      </c>
      <c r="B65" s="10" t="s">
        <v>76</v>
      </c>
      <c r="C65" s="11">
        <v>6664.58</v>
      </c>
      <c r="D65" s="11">
        <v>545.92999999999995</v>
      </c>
      <c r="E65" s="11">
        <f t="shared" si="2"/>
        <v>6118.65</v>
      </c>
      <c r="F65" s="12">
        <v>5804.58</v>
      </c>
      <c r="G65" s="16">
        <v>860</v>
      </c>
    </row>
    <row r="66" spans="1:7" x14ac:dyDescent="0.3">
      <c r="A66" s="9">
        <v>14002</v>
      </c>
      <c r="B66" s="10" t="s">
        <v>128</v>
      </c>
      <c r="C66" s="11">
        <v>1434.9</v>
      </c>
      <c r="D66" s="11">
        <v>117.54</v>
      </c>
      <c r="E66" s="11">
        <f t="shared" si="2"/>
        <v>1317.3600000000001</v>
      </c>
      <c r="F66" s="12">
        <v>1220.9000000000001</v>
      </c>
      <c r="G66" s="16">
        <v>214</v>
      </c>
    </row>
    <row r="67" spans="1:7" x14ac:dyDescent="0.3">
      <c r="A67" s="9">
        <v>10001</v>
      </c>
      <c r="B67" s="10" t="s">
        <v>145</v>
      </c>
      <c r="C67" s="11">
        <v>763.94</v>
      </c>
      <c r="D67" s="11">
        <v>62.58</v>
      </c>
      <c r="E67" s="11">
        <f t="shared" si="2"/>
        <v>701.36</v>
      </c>
      <c r="F67" s="12">
        <v>637.94000000000005</v>
      </c>
      <c r="G67" s="16">
        <v>126</v>
      </c>
    </row>
    <row r="68" spans="1:7" x14ac:dyDescent="0.3">
      <c r="A68" s="9">
        <v>56006</v>
      </c>
      <c r="B68" s="10" t="s">
        <v>138</v>
      </c>
      <c r="C68" s="11">
        <v>897.28</v>
      </c>
      <c r="D68" s="11">
        <v>73.5</v>
      </c>
      <c r="E68" s="11">
        <f t="shared" ref="E68:E97" si="3">C68-D68</f>
        <v>823.78</v>
      </c>
      <c r="F68" s="12">
        <v>791.28</v>
      </c>
      <c r="G68" s="16">
        <v>106</v>
      </c>
    </row>
    <row r="69" spans="1:7" x14ac:dyDescent="0.3">
      <c r="A69" s="9">
        <v>23002</v>
      </c>
      <c r="B69" s="10" t="s">
        <v>50</v>
      </c>
      <c r="C69" s="11">
        <v>4489.29</v>
      </c>
      <c r="D69" s="11">
        <v>367.74</v>
      </c>
      <c r="E69" s="11">
        <f t="shared" si="3"/>
        <v>4121.55</v>
      </c>
      <c r="F69" s="12">
        <v>3896.29</v>
      </c>
      <c r="G69" s="16">
        <v>593</v>
      </c>
    </row>
    <row r="70" spans="1:7" x14ac:dyDescent="0.3">
      <c r="A70" s="9">
        <v>53002</v>
      </c>
      <c r="B70" s="10" t="s">
        <v>103</v>
      </c>
      <c r="C70" s="11">
        <v>1119.96</v>
      </c>
      <c r="D70" s="11">
        <v>91.74</v>
      </c>
      <c r="E70" s="11">
        <f t="shared" si="3"/>
        <v>1028.22</v>
      </c>
      <c r="F70" s="12">
        <v>1011.96</v>
      </c>
      <c r="G70" s="16">
        <v>108</v>
      </c>
    </row>
    <row r="71" spans="1:7" x14ac:dyDescent="0.3">
      <c r="A71" s="9">
        <v>48003</v>
      </c>
      <c r="B71" s="10" t="s">
        <v>89</v>
      </c>
      <c r="C71" s="11">
        <v>1886.65</v>
      </c>
      <c r="D71" s="11">
        <v>154.55000000000001</v>
      </c>
      <c r="E71" s="11">
        <f t="shared" si="3"/>
        <v>1732.1000000000001</v>
      </c>
      <c r="F71" s="12">
        <v>1624.65</v>
      </c>
      <c r="G71" s="16">
        <v>262</v>
      </c>
    </row>
    <row r="72" spans="1:7" x14ac:dyDescent="0.3">
      <c r="A72" s="9">
        <v>2002</v>
      </c>
      <c r="B72" s="10" t="s">
        <v>13</v>
      </c>
      <c r="C72" s="11">
        <v>16694.36</v>
      </c>
      <c r="D72" s="11">
        <v>1367.53</v>
      </c>
      <c r="E72" s="11">
        <f t="shared" si="3"/>
        <v>15326.83</v>
      </c>
      <c r="F72" s="12">
        <v>14123.36</v>
      </c>
      <c r="G72" s="16">
        <v>2571</v>
      </c>
    </row>
    <row r="73" spans="1:7" x14ac:dyDescent="0.3">
      <c r="A73" s="9">
        <v>22006</v>
      </c>
      <c r="B73" s="10" t="s">
        <v>48</v>
      </c>
      <c r="C73" s="11">
        <v>913.48</v>
      </c>
      <c r="D73" s="11">
        <v>74.83</v>
      </c>
      <c r="E73" s="11">
        <f t="shared" si="3"/>
        <v>838.65</v>
      </c>
      <c r="F73" s="12">
        <v>829.48</v>
      </c>
      <c r="G73" s="16">
        <v>84</v>
      </c>
    </row>
    <row r="74" spans="1:7" x14ac:dyDescent="0.3">
      <c r="A74" s="9">
        <v>13003</v>
      </c>
      <c r="B74" s="10" t="s">
        <v>34</v>
      </c>
      <c r="C74" s="11">
        <v>984.36</v>
      </c>
      <c r="D74" s="11">
        <v>80.63</v>
      </c>
      <c r="E74" s="11">
        <f t="shared" si="3"/>
        <v>903.73</v>
      </c>
      <c r="F74" s="12">
        <v>871.36</v>
      </c>
      <c r="G74" s="16">
        <v>113</v>
      </c>
    </row>
    <row r="75" spans="1:7" x14ac:dyDescent="0.3">
      <c r="A75" s="9">
        <v>2003</v>
      </c>
      <c r="B75" s="10" t="s">
        <v>14</v>
      </c>
      <c r="C75" s="11">
        <v>922.4</v>
      </c>
      <c r="D75" s="11">
        <v>75.56</v>
      </c>
      <c r="E75" s="11">
        <f t="shared" si="3"/>
        <v>846.83999999999992</v>
      </c>
      <c r="F75" s="12">
        <v>807.4</v>
      </c>
      <c r="G75" s="16">
        <v>115</v>
      </c>
    </row>
    <row r="76" spans="1:7" x14ac:dyDescent="0.3">
      <c r="A76" s="9">
        <v>35002</v>
      </c>
      <c r="B76" s="10" t="s">
        <v>148</v>
      </c>
      <c r="C76" s="11">
        <v>1527.53</v>
      </c>
      <c r="D76" s="11">
        <v>125.13</v>
      </c>
      <c r="E76" s="11">
        <f t="shared" si="3"/>
        <v>1402.4</v>
      </c>
      <c r="F76" s="12">
        <v>1383.53</v>
      </c>
      <c r="G76" s="16">
        <v>144</v>
      </c>
    </row>
    <row r="77" spans="1:7" x14ac:dyDescent="0.3">
      <c r="A77" s="9">
        <v>7002</v>
      </c>
      <c r="B77" s="10" t="s">
        <v>27</v>
      </c>
      <c r="C77" s="11">
        <v>1771.44</v>
      </c>
      <c r="D77" s="11">
        <v>145.11000000000001</v>
      </c>
      <c r="E77" s="11">
        <f t="shared" si="3"/>
        <v>1626.33</v>
      </c>
      <c r="F77" s="12">
        <v>1633.44</v>
      </c>
      <c r="G77" s="16">
        <v>138</v>
      </c>
    </row>
    <row r="78" spans="1:7" x14ac:dyDescent="0.3">
      <c r="A78" s="9">
        <v>45005</v>
      </c>
      <c r="B78" s="10" t="s">
        <v>86</v>
      </c>
      <c r="C78" s="11">
        <v>518.44000000000005</v>
      </c>
      <c r="D78" s="11">
        <v>42.47</v>
      </c>
      <c r="E78" s="11">
        <f t="shared" si="3"/>
        <v>475.97</v>
      </c>
      <c r="F78" s="12">
        <v>471.44000000000005</v>
      </c>
      <c r="G78" s="16">
        <v>47</v>
      </c>
    </row>
    <row r="79" spans="1:7" x14ac:dyDescent="0.3">
      <c r="A79" s="9">
        <v>40001</v>
      </c>
      <c r="B79" s="10" t="s">
        <v>73</v>
      </c>
      <c r="C79" s="11">
        <v>2765.44</v>
      </c>
      <c r="D79" s="11">
        <v>226.53</v>
      </c>
      <c r="E79" s="11">
        <f t="shared" si="3"/>
        <v>2538.91</v>
      </c>
      <c r="F79" s="12">
        <v>2336.44</v>
      </c>
      <c r="G79" s="16">
        <v>429</v>
      </c>
    </row>
    <row r="80" spans="1:7" x14ac:dyDescent="0.3">
      <c r="A80" s="9">
        <v>52004</v>
      </c>
      <c r="B80" s="10" t="s">
        <v>101</v>
      </c>
      <c r="C80" s="11">
        <v>540.24</v>
      </c>
      <c r="D80" s="11">
        <v>44.25</v>
      </c>
      <c r="E80" s="11">
        <f t="shared" si="3"/>
        <v>495.99</v>
      </c>
      <c r="F80" s="12">
        <v>491.24</v>
      </c>
      <c r="G80" s="16">
        <v>49</v>
      </c>
    </row>
    <row r="81" spans="1:7" x14ac:dyDescent="0.3">
      <c r="A81" s="9">
        <v>41004</v>
      </c>
      <c r="B81" s="10" t="s">
        <v>77</v>
      </c>
      <c r="C81" s="11">
        <v>2996.8</v>
      </c>
      <c r="D81" s="11">
        <v>245.48</v>
      </c>
      <c r="E81" s="11">
        <f t="shared" si="3"/>
        <v>2751.32</v>
      </c>
      <c r="F81" s="12">
        <v>2579.8000000000002</v>
      </c>
      <c r="G81" s="16">
        <v>417</v>
      </c>
    </row>
    <row r="82" spans="1:7" x14ac:dyDescent="0.3">
      <c r="A82" s="9">
        <v>44002</v>
      </c>
      <c r="B82" s="10" t="s">
        <v>84</v>
      </c>
      <c r="C82" s="11">
        <v>556.76</v>
      </c>
      <c r="D82" s="11">
        <v>45.61</v>
      </c>
      <c r="E82" s="11">
        <f t="shared" si="3"/>
        <v>511.15</v>
      </c>
      <c r="F82" s="12">
        <v>510.76</v>
      </c>
      <c r="G82" s="16">
        <v>46</v>
      </c>
    </row>
    <row r="83" spans="1:7" x14ac:dyDescent="0.3">
      <c r="A83" s="9">
        <v>42001</v>
      </c>
      <c r="B83" s="10" t="s">
        <v>79</v>
      </c>
      <c r="C83" s="11">
        <v>3062.62</v>
      </c>
      <c r="D83" s="11">
        <v>250.88</v>
      </c>
      <c r="E83" s="11">
        <f t="shared" si="3"/>
        <v>2811.74</v>
      </c>
      <c r="F83" s="12">
        <v>2682.62</v>
      </c>
      <c r="G83" s="16">
        <v>380</v>
      </c>
    </row>
    <row r="84" spans="1:7" x14ac:dyDescent="0.3">
      <c r="A84" s="9">
        <v>39002</v>
      </c>
      <c r="B84" s="10" t="s">
        <v>71</v>
      </c>
      <c r="C84" s="11">
        <v>5915.4</v>
      </c>
      <c r="D84" s="11">
        <v>484.56</v>
      </c>
      <c r="E84" s="11">
        <f t="shared" si="3"/>
        <v>5430.8399999999992</v>
      </c>
      <c r="F84" s="12">
        <v>5045.3999999999996</v>
      </c>
      <c r="G84" s="16">
        <v>870</v>
      </c>
    </row>
    <row r="85" spans="1:7" x14ac:dyDescent="0.3">
      <c r="A85" s="9">
        <v>60003</v>
      </c>
      <c r="B85" s="10" t="s">
        <v>115</v>
      </c>
      <c r="C85" s="11">
        <v>2289.73</v>
      </c>
      <c r="D85" s="11">
        <v>187.56</v>
      </c>
      <c r="E85" s="11">
        <f t="shared" si="3"/>
        <v>2102.17</v>
      </c>
      <c r="F85" s="12">
        <v>1984.73</v>
      </c>
      <c r="G85" s="16">
        <v>305</v>
      </c>
    </row>
    <row r="86" spans="1:7" x14ac:dyDescent="0.3">
      <c r="A86" s="9">
        <v>43007</v>
      </c>
      <c r="B86" s="10" t="s">
        <v>82</v>
      </c>
      <c r="C86" s="11">
        <v>852.19</v>
      </c>
      <c r="D86" s="11">
        <v>69.81</v>
      </c>
      <c r="E86" s="11">
        <f t="shared" si="3"/>
        <v>782.38000000000011</v>
      </c>
      <c r="F86" s="12">
        <v>698.19</v>
      </c>
      <c r="G86" s="16">
        <v>154</v>
      </c>
    </row>
    <row r="87" spans="1:7" x14ac:dyDescent="0.3">
      <c r="A87" s="9">
        <v>15002</v>
      </c>
      <c r="B87" s="10" t="s">
        <v>132</v>
      </c>
      <c r="C87" s="11">
        <v>13396.69</v>
      </c>
      <c r="D87" s="11">
        <v>1097.4000000000001</v>
      </c>
      <c r="E87" s="11">
        <f t="shared" si="3"/>
        <v>12299.29</v>
      </c>
      <c r="F87" s="12">
        <v>12418.69</v>
      </c>
      <c r="G87" s="16">
        <v>978</v>
      </c>
    </row>
    <row r="88" spans="1:7" x14ac:dyDescent="0.3">
      <c r="A88" s="9">
        <v>46001</v>
      </c>
      <c r="B88" s="10" t="s">
        <v>87</v>
      </c>
      <c r="C88" s="11">
        <v>16354.76</v>
      </c>
      <c r="D88" s="11">
        <v>1339.71</v>
      </c>
      <c r="E88" s="11">
        <f t="shared" si="3"/>
        <v>15015.05</v>
      </c>
      <c r="F88" s="12">
        <v>14146.76</v>
      </c>
      <c r="G88" s="16">
        <v>2208</v>
      </c>
    </row>
    <row r="89" spans="1:7" x14ac:dyDescent="0.3">
      <c r="A89" s="9">
        <v>33002</v>
      </c>
      <c r="B89" s="10" t="s">
        <v>64</v>
      </c>
      <c r="C89" s="11">
        <v>1321.3</v>
      </c>
      <c r="D89" s="11">
        <v>108.23</v>
      </c>
      <c r="E89" s="11">
        <f t="shared" si="3"/>
        <v>1213.07</v>
      </c>
      <c r="F89" s="12">
        <v>1181.3</v>
      </c>
      <c r="G89" s="16">
        <v>140</v>
      </c>
    </row>
    <row r="90" spans="1:7" x14ac:dyDescent="0.3">
      <c r="A90" s="9">
        <v>25004</v>
      </c>
      <c r="B90" s="10" t="s">
        <v>52</v>
      </c>
      <c r="C90" s="11">
        <v>4168.66</v>
      </c>
      <c r="D90" s="11">
        <v>341.48</v>
      </c>
      <c r="E90" s="11">
        <f t="shared" si="3"/>
        <v>3827.18</v>
      </c>
      <c r="F90" s="12">
        <v>3530.66</v>
      </c>
      <c r="G90" s="16">
        <v>638</v>
      </c>
    </row>
    <row r="91" spans="1:7" x14ac:dyDescent="0.3">
      <c r="A91" s="9">
        <v>29004</v>
      </c>
      <c r="B91" s="10" t="s">
        <v>59</v>
      </c>
      <c r="C91" s="11">
        <v>1138.5</v>
      </c>
      <c r="D91" s="11">
        <v>93.26</v>
      </c>
      <c r="E91" s="11">
        <f t="shared" si="3"/>
        <v>1045.24</v>
      </c>
      <c r="F91" s="12">
        <v>1016.5</v>
      </c>
      <c r="G91" s="16">
        <v>122</v>
      </c>
    </row>
    <row r="92" spans="1:7" s="8" customFormat="1" x14ac:dyDescent="0.3">
      <c r="A92" s="9">
        <v>17002</v>
      </c>
      <c r="B92" s="10" t="s">
        <v>40</v>
      </c>
      <c r="C92" s="11">
        <v>11972.52</v>
      </c>
      <c r="D92" s="11">
        <v>980.74</v>
      </c>
      <c r="E92" s="11">
        <f t="shared" si="3"/>
        <v>10991.78</v>
      </c>
      <c r="F92" s="12">
        <v>10248.52</v>
      </c>
      <c r="G92" s="16">
        <v>1724</v>
      </c>
    </row>
    <row r="93" spans="1:7" x14ac:dyDescent="0.3">
      <c r="A93" s="9">
        <v>62006</v>
      </c>
      <c r="B93" s="10" t="s">
        <v>122</v>
      </c>
      <c r="C93" s="11">
        <v>3426.53</v>
      </c>
      <c r="D93" s="11">
        <v>280.69</v>
      </c>
      <c r="E93" s="11">
        <f t="shared" si="3"/>
        <v>3145.84</v>
      </c>
      <c r="F93" s="12">
        <v>2974.53</v>
      </c>
      <c r="G93" s="16">
        <v>452</v>
      </c>
    </row>
    <row r="94" spans="1:7" s="8" customFormat="1" x14ac:dyDescent="0.3">
      <c r="A94" s="9">
        <v>43002</v>
      </c>
      <c r="B94" s="10" t="s">
        <v>81</v>
      </c>
      <c r="C94" s="11">
        <v>1198.49</v>
      </c>
      <c r="D94" s="11">
        <v>98.17</v>
      </c>
      <c r="E94" s="11">
        <f t="shared" si="3"/>
        <v>1100.32</v>
      </c>
      <c r="F94" s="12">
        <v>1027.49</v>
      </c>
      <c r="G94" s="16">
        <v>171</v>
      </c>
    </row>
    <row r="95" spans="1:7" x14ac:dyDescent="0.3">
      <c r="A95" s="9">
        <v>17003</v>
      </c>
      <c r="B95" s="10" t="s">
        <v>41</v>
      </c>
      <c r="C95" s="11">
        <v>1341.05</v>
      </c>
      <c r="D95" s="11">
        <v>109.85</v>
      </c>
      <c r="E95" s="11">
        <f t="shared" si="3"/>
        <v>1231.2</v>
      </c>
      <c r="F95" s="12">
        <v>1180.05</v>
      </c>
      <c r="G95" s="16">
        <v>161</v>
      </c>
    </row>
    <row r="96" spans="1:7" x14ac:dyDescent="0.3">
      <c r="A96" s="9">
        <v>51003</v>
      </c>
      <c r="B96" s="10" t="s">
        <v>97</v>
      </c>
      <c r="C96" s="11">
        <v>1011.55</v>
      </c>
      <c r="D96" s="11">
        <v>82.86</v>
      </c>
      <c r="E96" s="11">
        <f t="shared" si="3"/>
        <v>928.68999999999994</v>
      </c>
      <c r="F96" s="12">
        <v>905.55</v>
      </c>
      <c r="G96" s="16">
        <v>106</v>
      </c>
    </row>
    <row r="97" spans="1:7" x14ac:dyDescent="0.3">
      <c r="A97" s="9">
        <v>9002</v>
      </c>
      <c r="B97" s="10" t="s">
        <v>129</v>
      </c>
      <c r="C97" s="11">
        <v>3590.09</v>
      </c>
      <c r="D97" s="11">
        <v>294.08</v>
      </c>
      <c r="E97" s="11">
        <f t="shared" si="3"/>
        <v>3296.01</v>
      </c>
      <c r="F97" s="12">
        <v>3008.09</v>
      </c>
      <c r="G97" s="16">
        <v>582</v>
      </c>
    </row>
    <row r="98" spans="1:7" x14ac:dyDescent="0.3">
      <c r="A98" s="9">
        <v>56007</v>
      </c>
      <c r="B98" s="10" t="s">
        <v>109</v>
      </c>
      <c r="C98" s="11">
        <v>1532.15</v>
      </c>
      <c r="D98" s="11">
        <v>125.51</v>
      </c>
      <c r="E98" s="11">
        <f t="shared" ref="E98:E129" si="4">C98-D98</f>
        <v>1406.64</v>
      </c>
      <c r="F98" s="12">
        <v>1391.15</v>
      </c>
      <c r="G98" s="16">
        <v>141</v>
      </c>
    </row>
    <row r="99" spans="1:7" x14ac:dyDescent="0.3">
      <c r="A99" s="9">
        <v>39005</v>
      </c>
      <c r="B99" s="10" t="s">
        <v>140</v>
      </c>
      <c r="C99" s="11">
        <v>263.11</v>
      </c>
      <c r="D99" s="11">
        <v>21.55</v>
      </c>
      <c r="E99" s="11">
        <f t="shared" si="4"/>
        <v>241.56</v>
      </c>
      <c r="F99" s="12">
        <v>236.11</v>
      </c>
      <c r="G99" s="16">
        <v>27</v>
      </c>
    </row>
    <row r="100" spans="1:7" x14ac:dyDescent="0.3">
      <c r="A100" s="9">
        <v>60004</v>
      </c>
      <c r="B100" s="10" t="s">
        <v>116</v>
      </c>
      <c r="C100" s="11">
        <v>1961.66</v>
      </c>
      <c r="D100" s="11">
        <v>160.69</v>
      </c>
      <c r="E100" s="11">
        <f t="shared" si="4"/>
        <v>1800.97</v>
      </c>
      <c r="F100" s="12">
        <v>1759.66</v>
      </c>
      <c r="G100" s="16">
        <v>202</v>
      </c>
    </row>
    <row r="101" spans="1:7" s="8" customFormat="1" x14ac:dyDescent="0.3">
      <c r="A101" s="9">
        <v>33003</v>
      </c>
      <c r="B101" s="10" t="s">
        <v>65</v>
      </c>
      <c r="C101" s="11">
        <v>2207.9499999999998</v>
      </c>
      <c r="D101" s="11">
        <v>180.87</v>
      </c>
      <c r="E101" s="11">
        <f t="shared" si="4"/>
        <v>2027.08</v>
      </c>
      <c r="F101" s="12">
        <v>1865.9499999999998</v>
      </c>
      <c r="G101" s="16">
        <v>342</v>
      </c>
    </row>
    <row r="102" spans="1:7" x14ac:dyDescent="0.3">
      <c r="A102" s="9">
        <v>32002</v>
      </c>
      <c r="B102" s="10" t="s">
        <v>62</v>
      </c>
      <c r="C102" s="11">
        <v>6888.29</v>
      </c>
      <c r="D102" s="11">
        <v>564.26</v>
      </c>
      <c r="E102" s="11">
        <f t="shared" si="4"/>
        <v>6324.03</v>
      </c>
      <c r="F102" s="12">
        <v>5986.29</v>
      </c>
      <c r="G102" s="16">
        <v>902</v>
      </c>
    </row>
    <row r="103" spans="1:7" x14ac:dyDescent="0.3">
      <c r="A103" s="9">
        <v>1001</v>
      </c>
      <c r="B103" s="10" t="s">
        <v>11</v>
      </c>
      <c r="C103" s="11">
        <v>2577.58</v>
      </c>
      <c r="D103" s="11">
        <v>211.14</v>
      </c>
      <c r="E103" s="11">
        <f t="shared" si="4"/>
        <v>2366.44</v>
      </c>
      <c r="F103" s="12">
        <v>1773.58</v>
      </c>
      <c r="G103" s="16">
        <v>804</v>
      </c>
    </row>
    <row r="104" spans="1:7" x14ac:dyDescent="0.3">
      <c r="A104" s="9">
        <v>11005</v>
      </c>
      <c r="B104" s="10" t="s">
        <v>30</v>
      </c>
      <c r="C104" s="11">
        <v>901.54</v>
      </c>
      <c r="D104" s="11">
        <v>73.849999999999994</v>
      </c>
      <c r="E104" s="11">
        <f t="shared" si="4"/>
        <v>827.68999999999994</v>
      </c>
      <c r="F104" s="12">
        <v>834.54</v>
      </c>
      <c r="G104" s="16">
        <v>67</v>
      </c>
    </row>
    <row r="105" spans="1:7" s="8" customFormat="1" x14ac:dyDescent="0.3">
      <c r="A105" s="9">
        <v>51004</v>
      </c>
      <c r="B105" s="10" t="s">
        <v>98</v>
      </c>
      <c r="C105" s="11">
        <v>73319.960000000006</v>
      </c>
      <c r="D105" s="11">
        <v>6006.04</v>
      </c>
      <c r="E105" s="11">
        <f t="shared" si="4"/>
        <v>67313.920000000013</v>
      </c>
      <c r="F105" s="12">
        <v>61734.960000000006</v>
      </c>
      <c r="G105" s="16">
        <v>11585</v>
      </c>
    </row>
    <row r="106" spans="1:7" x14ac:dyDescent="0.3">
      <c r="A106" s="9">
        <v>56004</v>
      </c>
      <c r="B106" s="10" t="s">
        <v>108</v>
      </c>
      <c r="C106" s="11">
        <v>4456.72</v>
      </c>
      <c r="D106" s="11">
        <v>365.07</v>
      </c>
      <c r="E106" s="11">
        <f t="shared" si="4"/>
        <v>4091.65</v>
      </c>
      <c r="F106" s="12">
        <v>3458.7200000000003</v>
      </c>
      <c r="G106" s="16">
        <v>998</v>
      </c>
    </row>
    <row r="107" spans="1:7" x14ac:dyDescent="0.3">
      <c r="A107" s="9">
        <v>54004</v>
      </c>
      <c r="B107" s="10" t="s">
        <v>104</v>
      </c>
      <c r="C107" s="11">
        <v>858.38</v>
      </c>
      <c r="D107" s="11">
        <v>70.31</v>
      </c>
      <c r="E107" s="11">
        <f t="shared" si="4"/>
        <v>788.06999999999994</v>
      </c>
      <c r="F107" s="12">
        <v>802.38</v>
      </c>
      <c r="G107" s="16">
        <v>56</v>
      </c>
    </row>
    <row r="108" spans="1:7" x14ac:dyDescent="0.3">
      <c r="A108" s="9">
        <v>39004</v>
      </c>
      <c r="B108" s="10" t="s">
        <v>72</v>
      </c>
      <c r="C108" s="11">
        <v>610.15</v>
      </c>
      <c r="D108" s="11">
        <v>49.98</v>
      </c>
      <c r="E108" s="11">
        <f t="shared" si="4"/>
        <v>560.16999999999996</v>
      </c>
      <c r="F108" s="12">
        <v>531.15</v>
      </c>
      <c r="G108" s="16">
        <v>79</v>
      </c>
    </row>
    <row r="109" spans="1:7" x14ac:dyDescent="0.3">
      <c r="A109" s="9">
        <v>55005</v>
      </c>
      <c r="B109" s="10" t="s">
        <v>106</v>
      </c>
      <c r="C109" s="11">
        <v>1533.92</v>
      </c>
      <c r="D109" s="11">
        <v>125.65</v>
      </c>
      <c r="E109" s="11">
        <f t="shared" si="4"/>
        <v>1408.27</v>
      </c>
      <c r="F109" s="12">
        <v>1415.92</v>
      </c>
      <c r="G109" s="16">
        <v>118</v>
      </c>
    </row>
    <row r="110" spans="1:7" x14ac:dyDescent="0.3">
      <c r="A110" s="9">
        <v>4003</v>
      </c>
      <c r="B110" s="10" t="s">
        <v>18</v>
      </c>
      <c r="C110" s="11">
        <v>1093.5999999999999</v>
      </c>
      <c r="D110" s="11">
        <v>89.58</v>
      </c>
      <c r="E110" s="11">
        <f t="shared" si="4"/>
        <v>1004.0199999999999</v>
      </c>
      <c r="F110" s="12">
        <v>927.59999999999991</v>
      </c>
      <c r="G110" s="16">
        <v>166</v>
      </c>
    </row>
    <row r="111" spans="1:7" x14ac:dyDescent="0.3">
      <c r="A111" s="9">
        <v>62005</v>
      </c>
      <c r="B111" s="10" t="s">
        <v>121</v>
      </c>
      <c r="C111" s="11">
        <v>1175</v>
      </c>
      <c r="D111" s="11">
        <v>96.25</v>
      </c>
      <c r="E111" s="11">
        <f t="shared" si="4"/>
        <v>1078.75</v>
      </c>
      <c r="F111" s="12">
        <v>1014</v>
      </c>
      <c r="G111" s="16">
        <v>161</v>
      </c>
    </row>
    <row r="112" spans="1:7" x14ac:dyDescent="0.3">
      <c r="A112" s="9">
        <v>49005</v>
      </c>
      <c r="B112" s="10" t="s">
        <v>93</v>
      </c>
      <c r="C112" s="11">
        <v>161538.87</v>
      </c>
      <c r="D112" s="11">
        <v>13232.54</v>
      </c>
      <c r="E112" s="11">
        <f t="shared" si="4"/>
        <v>148306.32999999999</v>
      </c>
      <c r="F112" s="12">
        <v>134561.87</v>
      </c>
      <c r="G112" s="16">
        <v>26977</v>
      </c>
    </row>
    <row r="113" spans="1:7" x14ac:dyDescent="0.3">
      <c r="A113" s="9">
        <v>5005</v>
      </c>
      <c r="B113" s="10" t="s">
        <v>21</v>
      </c>
      <c r="C113" s="11">
        <v>796.65</v>
      </c>
      <c r="D113" s="11">
        <v>65.260000000000005</v>
      </c>
      <c r="E113" s="11">
        <f t="shared" si="4"/>
        <v>731.39</v>
      </c>
      <c r="F113" s="12">
        <v>666.65</v>
      </c>
      <c r="G113" s="16">
        <v>130</v>
      </c>
    </row>
    <row r="114" spans="1:7" x14ac:dyDescent="0.3">
      <c r="A114" s="9">
        <v>54002</v>
      </c>
      <c r="B114" s="10" t="s">
        <v>130</v>
      </c>
      <c r="C114" s="11">
        <v>12356.75</v>
      </c>
      <c r="D114" s="11">
        <v>1012.21</v>
      </c>
      <c r="E114" s="11">
        <f t="shared" si="4"/>
        <v>11344.54</v>
      </c>
      <c r="F114" s="12">
        <v>10774.75</v>
      </c>
      <c r="G114" s="16">
        <v>1582</v>
      </c>
    </row>
    <row r="115" spans="1:7" x14ac:dyDescent="0.3">
      <c r="A115" s="9">
        <v>15003</v>
      </c>
      <c r="B115" s="10" t="s">
        <v>38</v>
      </c>
      <c r="C115" s="11">
        <v>3146.58</v>
      </c>
      <c r="D115" s="11">
        <v>257.75</v>
      </c>
      <c r="E115" s="11">
        <f t="shared" si="4"/>
        <v>2888.83</v>
      </c>
      <c r="F115" s="12">
        <v>2683.58</v>
      </c>
      <c r="G115" s="16">
        <v>463</v>
      </c>
    </row>
    <row r="116" spans="1:7" x14ac:dyDescent="0.3">
      <c r="A116" s="9">
        <v>26005</v>
      </c>
      <c r="B116" s="10" t="s">
        <v>54</v>
      </c>
      <c r="C116" s="11">
        <v>866.96</v>
      </c>
      <c r="D116" s="11">
        <v>71.02</v>
      </c>
      <c r="E116" s="11">
        <f t="shared" si="4"/>
        <v>795.94</v>
      </c>
      <c r="F116" s="12">
        <v>748.96</v>
      </c>
      <c r="G116" s="16">
        <v>118</v>
      </c>
    </row>
    <row r="117" spans="1:7" x14ac:dyDescent="0.3">
      <c r="A117" s="9">
        <v>40002</v>
      </c>
      <c r="B117" s="10" t="s">
        <v>74</v>
      </c>
      <c r="C117" s="11">
        <v>2060.4499999999998</v>
      </c>
      <c r="D117" s="11">
        <v>168.78</v>
      </c>
      <c r="E117" s="11">
        <f t="shared" si="4"/>
        <v>1891.6699999999998</v>
      </c>
      <c r="F117" s="12">
        <v>1780.4499999999998</v>
      </c>
      <c r="G117" s="16">
        <v>280</v>
      </c>
    </row>
    <row r="118" spans="1:7" x14ac:dyDescent="0.3">
      <c r="A118" s="9">
        <v>57001</v>
      </c>
      <c r="B118" s="10" t="s">
        <v>110</v>
      </c>
      <c r="C118" s="11">
        <v>2223.15</v>
      </c>
      <c r="D118" s="11">
        <v>182.11</v>
      </c>
      <c r="E118" s="11">
        <f t="shared" si="4"/>
        <v>2041.04</v>
      </c>
      <c r="F118" s="12">
        <v>1956.15</v>
      </c>
      <c r="G118" s="16">
        <v>267</v>
      </c>
    </row>
    <row r="119" spans="1:7" x14ac:dyDescent="0.3">
      <c r="A119" s="9">
        <v>54006</v>
      </c>
      <c r="B119" s="10" t="s">
        <v>149</v>
      </c>
      <c r="C119" s="11">
        <v>771.91</v>
      </c>
      <c r="D119" s="11">
        <v>72.37</v>
      </c>
      <c r="E119" s="11">
        <f t="shared" si="4"/>
        <v>699.54</v>
      </c>
      <c r="F119" s="12">
        <v>681.91</v>
      </c>
      <c r="G119" s="16">
        <v>90</v>
      </c>
    </row>
    <row r="120" spans="1:7" x14ac:dyDescent="0.3">
      <c r="A120" s="9">
        <v>41005</v>
      </c>
      <c r="B120" s="10" t="s">
        <v>78</v>
      </c>
      <c r="C120" s="11">
        <v>3187.99</v>
      </c>
      <c r="D120" s="11">
        <v>261.14999999999998</v>
      </c>
      <c r="E120" s="11">
        <f t="shared" si="4"/>
        <v>2926.8399999999997</v>
      </c>
      <c r="F120" s="12">
        <v>2635.99</v>
      </c>
      <c r="G120" s="16">
        <v>552</v>
      </c>
    </row>
    <row r="121" spans="1:7" x14ac:dyDescent="0.3">
      <c r="A121" s="9">
        <v>66001</v>
      </c>
      <c r="B121" s="10" t="s">
        <v>125</v>
      </c>
      <c r="C121" s="11">
        <v>6727.13</v>
      </c>
      <c r="D121" s="11">
        <v>551.05999999999995</v>
      </c>
      <c r="E121" s="11">
        <f t="shared" si="4"/>
        <v>6176.07</v>
      </c>
      <c r="F121" s="12">
        <v>6088.13</v>
      </c>
      <c r="G121" s="16">
        <v>639</v>
      </c>
    </row>
    <row r="122" spans="1:7" x14ac:dyDescent="0.3">
      <c r="A122" s="9">
        <v>33005</v>
      </c>
      <c r="B122" s="10" t="s">
        <v>66</v>
      </c>
      <c r="C122" s="11">
        <v>1654.28</v>
      </c>
      <c r="D122" s="11">
        <v>135.51</v>
      </c>
      <c r="E122" s="11">
        <f t="shared" si="4"/>
        <v>1518.77</v>
      </c>
      <c r="F122" s="12">
        <v>1439.28</v>
      </c>
      <c r="G122" s="16">
        <v>215</v>
      </c>
    </row>
    <row r="123" spans="1:7" x14ac:dyDescent="0.3">
      <c r="A123" s="9">
        <v>49006</v>
      </c>
      <c r="B123" s="10" t="s">
        <v>136</v>
      </c>
      <c r="C123" s="11">
        <v>5540.82</v>
      </c>
      <c r="D123" s="11">
        <v>510.58</v>
      </c>
      <c r="E123" s="11">
        <f t="shared" si="4"/>
        <v>5030.24</v>
      </c>
      <c r="F123" s="12">
        <v>4642.82</v>
      </c>
      <c r="G123" s="16">
        <v>898</v>
      </c>
    </row>
    <row r="124" spans="1:7" x14ac:dyDescent="0.3">
      <c r="A124" s="9">
        <v>13001</v>
      </c>
      <c r="B124" s="10" t="s">
        <v>33</v>
      </c>
      <c r="C124" s="11">
        <v>3148.08</v>
      </c>
      <c r="D124" s="11">
        <v>257.88</v>
      </c>
      <c r="E124" s="11">
        <f t="shared" si="4"/>
        <v>2890.2</v>
      </c>
      <c r="F124" s="12">
        <v>2786.08</v>
      </c>
      <c r="G124" s="16">
        <v>362</v>
      </c>
    </row>
    <row r="125" spans="1:7" x14ac:dyDescent="0.3">
      <c r="A125" s="9">
        <v>60006</v>
      </c>
      <c r="B125" s="10" t="s">
        <v>135</v>
      </c>
      <c r="C125" s="11">
        <v>290.38</v>
      </c>
      <c r="D125" s="11">
        <v>23.79</v>
      </c>
      <c r="E125" s="11">
        <f t="shared" si="4"/>
        <v>266.58999999999997</v>
      </c>
      <c r="F125" s="12">
        <v>255.38</v>
      </c>
      <c r="G125" s="16">
        <v>35</v>
      </c>
    </row>
    <row r="126" spans="1:7" x14ac:dyDescent="0.3">
      <c r="A126" s="9">
        <v>11004</v>
      </c>
      <c r="B126" s="10" t="s">
        <v>143</v>
      </c>
      <c r="C126" s="11">
        <v>1245.23</v>
      </c>
      <c r="D126" s="11">
        <v>130.16</v>
      </c>
      <c r="E126" s="11">
        <f t="shared" si="4"/>
        <v>1115.07</v>
      </c>
      <c r="F126" s="12">
        <v>1177.23</v>
      </c>
      <c r="G126" s="16">
        <v>68</v>
      </c>
    </row>
    <row r="127" spans="1:7" x14ac:dyDescent="0.3">
      <c r="A127" s="9">
        <v>51005</v>
      </c>
      <c r="B127" s="10" t="s">
        <v>99</v>
      </c>
      <c r="C127" s="11">
        <v>2016.59</v>
      </c>
      <c r="D127" s="11">
        <v>165.19</v>
      </c>
      <c r="E127" s="11">
        <f t="shared" si="4"/>
        <v>1851.3999999999999</v>
      </c>
      <c r="F127" s="12">
        <v>1857.59</v>
      </c>
      <c r="G127" s="16">
        <v>159</v>
      </c>
    </row>
    <row r="128" spans="1:7" x14ac:dyDescent="0.3">
      <c r="A128" s="9">
        <v>6005</v>
      </c>
      <c r="B128" s="10" t="s">
        <v>25</v>
      </c>
      <c r="C128" s="11">
        <v>783.19</v>
      </c>
      <c r="D128" s="11">
        <v>64.16</v>
      </c>
      <c r="E128" s="11">
        <f t="shared" si="4"/>
        <v>719.03000000000009</v>
      </c>
      <c r="F128" s="12">
        <v>735.19</v>
      </c>
      <c r="G128" s="16">
        <v>48</v>
      </c>
    </row>
    <row r="129" spans="1:7" x14ac:dyDescent="0.3">
      <c r="A129" s="9">
        <v>14004</v>
      </c>
      <c r="B129" s="10" t="s">
        <v>36</v>
      </c>
      <c r="C129" s="11">
        <v>14049.24</v>
      </c>
      <c r="D129" s="11">
        <v>1150.8499999999999</v>
      </c>
      <c r="E129" s="11">
        <f t="shared" si="4"/>
        <v>12898.39</v>
      </c>
      <c r="F129" s="12">
        <v>11815.24</v>
      </c>
      <c r="G129" s="16">
        <v>2234</v>
      </c>
    </row>
    <row r="130" spans="1:7" x14ac:dyDescent="0.3">
      <c r="A130" s="9">
        <v>18003</v>
      </c>
      <c r="B130" s="10" t="s">
        <v>42</v>
      </c>
      <c r="C130" s="11">
        <v>1607.45</v>
      </c>
      <c r="D130" s="11">
        <v>131.68</v>
      </c>
      <c r="E130" s="11">
        <f t="shared" ref="E130:E142" si="5">C130-D130</f>
        <v>1475.77</v>
      </c>
      <c r="F130" s="12">
        <v>1458.45</v>
      </c>
      <c r="G130" s="16">
        <v>149</v>
      </c>
    </row>
    <row r="131" spans="1:7" x14ac:dyDescent="0.3">
      <c r="A131" s="9">
        <v>14005</v>
      </c>
      <c r="B131" s="10" t="s">
        <v>37</v>
      </c>
      <c r="C131" s="11">
        <v>1465.57</v>
      </c>
      <c r="D131" s="11">
        <v>120.05</v>
      </c>
      <c r="E131" s="11">
        <f t="shared" si="5"/>
        <v>1345.52</v>
      </c>
      <c r="F131" s="12">
        <v>1282.57</v>
      </c>
      <c r="G131" s="16">
        <v>183</v>
      </c>
    </row>
    <row r="132" spans="1:7" x14ac:dyDescent="0.3">
      <c r="A132" s="9">
        <v>18005</v>
      </c>
      <c r="B132" s="10" t="s">
        <v>43</v>
      </c>
      <c r="C132" s="11">
        <v>2901.41</v>
      </c>
      <c r="D132" s="11">
        <v>237.67</v>
      </c>
      <c r="E132" s="11">
        <f t="shared" si="5"/>
        <v>2663.74</v>
      </c>
      <c r="F132" s="12">
        <v>2576.41</v>
      </c>
      <c r="G132" s="16">
        <v>325</v>
      </c>
    </row>
    <row r="133" spans="1:7" x14ac:dyDescent="0.3">
      <c r="A133" s="9">
        <v>36002</v>
      </c>
      <c r="B133" s="10" t="s">
        <v>67</v>
      </c>
      <c r="C133" s="11">
        <v>1233.9100000000001</v>
      </c>
      <c r="D133" s="11">
        <v>101.08</v>
      </c>
      <c r="E133" s="11">
        <f t="shared" si="5"/>
        <v>1132.8300000000002</v>
      </c>
      <c r="F133" s="12">
        <v>1052.9100000000001</v>
      </c>
      <c r="G133" s="16">
        <v>181</v>
      </c>
    </row>
    <row r="134" spans="1:7" x14ac:dyDescent="0.3">
      <c r="A134" s="9">
        <v>49007</v>
      </c>
      <c r="B134" s="10" t="s">
        <v>94</v>
      </c>
      <c r="C134" s="11">
        <v>5988.35</v>
      </c>
      <c r="D134" s="11">
        <v>490.54</v>
      </c>
      <c r="E134" s="11">
        <f t="shared" si="5"/>
        <v>5497.81</v>
      </c>
      <c r="F134" s="12">
        <v>5198.3500000000004</v>
      </c>
      <c r="G134" s="16">
        <v>790</v>
      </c>
    </row>
    <row r="135" spans="1:7" x14ac:dyDescent="0.3">
      <c r="A135" s="9">
        <v>1003</v>
      </c>
      <c r="B135" s="10" t="s">
        <v>12</v>
      </c>
      <c r="C135" s="11">
        <v>860.25</v>
      </c>
      <c r="D135" s="11">
        <v>70.47</v>
      </c>
      <c r="E135" s="11">
        <f t="shared" si="5"/>
        <v>789.78</v>
      </c>
      <c r="F135" s="12">
        <v>757.25</v>
      </c>
      <c r="G135" s="16">
        <v>103</v>
      </c>
    </row>
    <row r="136" spans="1:7" x14ac:dyDescent="0.3">
      <c r="A136" s="9">
        <v>47001</v>
      </c>
      <c r="B136" s="10" t="s">
        <v>88</v>
      </c>
      <c r="C136" s="11">
        <v>3504.23</v>
      </c>
      <c r="D136" s="11">
        <v>287.05</v>
      </c>
      <c r="E136" s="11">
        <f t="shared" si="5"/>
        <v>3217.18</v>
      </c>
      <c r="F136" s="12">
        <v>3220.23</v>
      </c>
      <c r="G136" s="16">
        <v>284</v>
      </c>
    </row>
    <row r="137" spans="1:7" x14ac:dyDescent="0.3">
      <c r="A137" s="9">
        <v>12003</v>
      </c>
      <c r="B137" s="10" t="s">
        <v>32</v>
      </c>
      <c r="C137" s="11">
        <v>436.61</v>
      </c>
      <c r="D137" s="11">
        <v>35.770000000000003</v>
      </c>
      <c r="E137" s="11">
        <f t="shared" si="5"/>
        <v>400.84000000000003</v>
      </c>
      <c r="F137" s="12">
        <v>372.61</v>
      </c>
      <c r="G137" s="16">
        <v>64</v>
      </c>
    </row>
    <row r="138" spans="1:7" x14ac:dyDescent="0.3">
      <c r="A138" s="9">
        <v>54007</v>
      </c>
      <c r="B138" s="10" t="s">
        <v>105</v>
      </c>
      <c r="C138" s="11">
        <v>2020.27</v>
      </c>
      <c r="D138" s="11">
        <v>165.49</v>
      </c>
      <c r="E138" s="11">
        <f t="shared" si="5"/>
        <v>1854.78</v>
      </c>
      <c r="F138" s="12">
        <v>1798.27</v>
      </c>
      <c r="G138" s="16">
        <v>222</v>
      </c>
    </row>
    <row r="139" spans="1:7" x14ac:dyDescent="0.3">
      <c r="A139" s="9">
        <v>59002</v>
      </c>
      <c r="B139" s="10" t="s">
        <v>112</v>
      </c>
      <c r="C139" s="11">
        <v>3170.62</v>
      </c>
      <c r="D139" s="11">
        <v>259.72000000000003</v>
      </c>
      <c r="E139" s="11">
        <f t="shared" si="5"/>
        <v>2910.8999999999996</v>
      </c>
      <c r="F139" s="12">
        <v>2821.62</v>
      </c>
      <c r="G139" s="16">
        <v>349</v>
      </c>
    </row>
    <row r="140" spans="1:7" x14ac:dyDescent="0.3">
      <c r="A140" s="9">
        <v>2006</v>
      </c>
      <c r="B140" s="10" t="s">
        <v>139</v>
      </c>
      <c r="C140" s="11">
        <v>2661.95</v>
      </c>
      <c r="D140" s="11">
        <v>218.06</v>
      </c>
      <c r="E140" s="11">
        <f t="shared" si="5"/>
        <v>2443.89</v>
      </c>
      <c r="F140" s="12">
        <v>2304.9499999999998</v>
      </c>
      <c r="G140" s="16">
        <v>357</v>
      </c>
    </row>
    <row r="141" spans="1:7" x14ac:dyDescent="0.3">
      <c r="A141" s="9">
        <v>55004</v>
      </c>
      <c r="B141" s="10" t="s">
        <v>131</v>
      </c>
      <c r="C141" s="11">
        <v>1109.53</v>
      </c>
      <c r="D141" s="11">
        <v>90.89</v>
      </c>
      <c r="E141" s="11">
        <f t="shared" si="5"/>
        <v>1018.64</v>
      </c>
      <c r="F141" s="12">
        <v>995.53</v>
      </c>
      <c r="G141" s="16">
        <v>114</v>
      </c>
    </row>
    <row r="142" spans="1:7" x14ac:dyDescent="0.3">
      <c r="A142" s="9">
        <v>63003</v>
      </c>
      <c r="B142" s="10" t="s">
        <v>124</v>
      </c>
      <c r="C142" s="11">
        <v>9681.89</v>
      </c>
      <c r="D142" s="11">
        <v>793.1</v>
      </c>
      <c r="E142" s="11">
        <f t="shared" si="5"/>
        <v>8888.7899999999991</v>
      </c>
      <c r="F142" s="12">
        <v>8248.89</v>
      </c>
      <c r="G142" s="16">
        <v>1433</v>
      </c>
    </row>
    <row r="143" spans="1:7" ht="15.75" customHeight="1" x14ac:dyDescent="0.3">
      <c r="A143" s="13" t="s">
        <v>10</v>
      </c>
      <c r="B143" s="14"/>
      <c r="C143" s="15">
        <f>SUM(C8:C142)</f>
        <v>612570.64999999956</v>
      </c>
      <c r="D143" s="15">
        <f>SUM(D8:D142)</f>
        <v>50273.05</v>
      </c>
      <c r="E143" s="15">
        <f>SUM(E8:E142)</f>
        <v>562297.60000000021</v>
      </c>
      <c r="F143" s="15">
        <f>SUM(F8:F142)</f>
        <v>521842.65</v>
      </c>
      <c r="G143" s="15">
        <f>SUM(G8:G142)</f>
        <v>90728</v>
      </c>
    </row>
  </sheetData>
  <sortState ref="A8:B142">
    <sortCondition ref="B8:B142"/>
  </sortState>
  <mergeCells count="4">
    <mergeCell ref="A4:G4"/>
    <mergeCell ref="A2:G2"/>
    <mergeCell ref="A1:G1"/>
    <mergeCell ref="A3:G3"/>
  </mergeCells>
  <pageMargins left="0.25" right="0.25" top="0.5" bottom="0.25" header="0.5" footer="0.5"/>
  <pageSetup scale="8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Rounded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2014-06-17T14:20:45Z</cp:lastPrinted>
  <dcterms:created xsi:type="dcterms:W3CDTF">2011-02-22T14:50:52Z</dcterms:created>
  <dcterms:modified xsi:type="dcterms:W3CDTF">2019-05-10T21:14:18Z</dcterms:modified>
</cp:coreProperties>
</file>