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35" windowWidth="14265" windowHeight="8010"/>
  </bookViews>
  <sheets>
    <sheet name="SUMMAR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SUMMARY!$A$2:$O$155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Titles" localSheetId="0">SUMMARY!$1:$2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O155" i="1" l="1"/>
  <c r="N155" i="1"/>
  <c r="M155" i="1"/>
  <c r="G155" i="1"/>
  <c r="F155" i="1"/>
  <c r="E155" i="1"/>
  <c r="H87" i="1"/>
  <c r="H91" i="1"/>
  <c r="H95" i="1"/>
  <c r="H99" i="1"/>
  <c r="H103" i="1"/>
  <c r="H107" i="1"/>
  <c r="H111" i="1"/>
  <c r="H115" i="1"/>
  <c r="H119" i="1"/>
  <c r="H123" i="1"/>
  <c r="H124" i="1"/>
  <c r="H127" i="1"/>
  <c r="H128" i="1"/>
  <c r="H131" i="1"/>
  <c r="H132" i="1"/>
  <c r="H135" i="1"/>
  <c r="H136" i="1"/>
  <c r="H139" i="1"/>
  <c r="H140" i="1"/>
  <c r="H141" i="1"/>
  <c r="H144" i="1"/>
  <c r="H145" i="1"/>
  <c r="H149" i="1"/>
  <c r="H153" i="1"/>
  <c r="D155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8" i="1"/>
  <c r="H89" i="1"/>
  <c r="H90" i="1"/>
  <c r="H92" i="1"/>
  <c r="H93" i="1"/>
  <c r="H94" i="1"/>
  <c r="H96" i="1"/>
  <c r="H97" i="1"/>
  <c r="H98" i="1"/>
  <c r="H100" i="1"/>
  <c r="H101" i="1"/>
  <c r="H102" i="1"/>
  <c r="H104" i="1"/>
  <c r="H105" i="1"/>
  <c r="H106" i="1"/>
  <c r="H108" i="1"/>
  <c r="H109" i="1"/>
  <c r="H110" i="1"/>
  <c r="H112" i="1"/>
  <c r="H113" i="1"/>
  <c r="H114" i="1"/>
  <c r="H116" i="1"/>
  <c r="H117" i="1"/>
  <c r="H118" i="1"/>
  <c r="H120" i="1"/>
  <c r="H121" i="1"/>
  <c r="H122" i="1"/>
  <c r="H125" i="1"/>
  <c r="H126" i="1"/>
  <c r="H129" i="1"/>
  <c r="H130" i="1"/>
  <c r="H133" i="1"/>
  <c r="H134" i="1"/>
  <c r="H137" i="1"/>
  <c r="H138" i="1"/>
  <c r="H142" i="1"/>
  <c r="H143" i="1"/>
  <c r="H147" i="1"/>
  <c r="H148" i="1"/>
  <c r="H152" i="1"/>
  <c r="H154" i="1"/>
  <c r="K155" i="1"/>
  <c r="L155" i="1"/>
  <c r="I155" i="1"/>
  <c r="H4" i="1"/>
  <c r="H150" i="1"/>
  <c r="H151" i="1"/>
  <c r="H146" i="1"/>
  <c r="H3" i="1"/>
  <c r="H155" i="1"/>
</calcChain>
</file>

<file path=xl/sharedStrings.xml><?xml version="1.0" encoding="utf-8"?>
<sst xmlns="http://schemas.openxmlformats.org/spreadsheetml/2006/main" count="332" uniqueCount="177">
  <si>
    <t>District Name</t>
  </si>
  <si>
    <t xml:space="preserve"> 10-3111</t>
  </si>
  <si>
    <t xml:space="preserve"> 10-3112</t>
  </si>
  <si>
    <t xml:space="preserve"> 10-3119</t>
  </si>
  <si>
    <t xml:space="preserve"> 10-3114</t>
  </si>
  <si>
    <t xml:space="preserve"> 22-3121</t>
  </si>
  <si>
    <t xml:space="preserve"> 22-3129</t>
  </si>
  <si>
    <t>51 - 3810</t>
  </si>
  <si>
    <t>General State Aid</t>
  </si>
  <si>
    <t>Sparsity</t>
  </si>
  <si>
    <t>State Apportionment</t>
  </si>
  <si>
    <t>Reorganization Incentive</t>
  </si>
  <si>
    <t>Bank Franchise Tax</t>
  </si>
  <si>
    <t>Special Education State Aid</t>
  </si>
  <si>
    <t>Extraordinary Cost Fund</t>
  </si>
  <si>
    <t>Food Service Reimbursement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</si>
  <si>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</si>
  <si>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</si>
  <si>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</si>
  <si>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</si>
  <si>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</si>
  <si>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</si>
  <si>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</si>
  <si>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</si>
  <si>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</si>
  <si>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</si>
  <si>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</si>
  <si>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</si>
  <si>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</si>
  <si>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</si>
  <si>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</si>
  <si>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</si>
  <si>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</si>
  <si>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</si>
  <si>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</si>
  <si>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</si>
  <si>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</si>
  <si>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</si>
  <si>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</si>
  <si>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</si>
  <si>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</si>
  <si>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</si>
  <si>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</si>
  <si>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</si>
  <si>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</si>
  <si>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</si>
  <si>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</si>
  <si>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</si>
  <si>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</si>
  <si>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</si>
  <si>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</si>
  <si>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</si>
  <si>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</si>
  <si>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</si>
  <si>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</si>
  <si>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</si>
  <si>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</si>
  <si>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</si>
  <si>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</si>
  <si>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</si>
  <si>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</si>
  <si>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</si>
  <si>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</si>
  <si>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</si>
  <si>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</si>
  <si>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</si>
  <si>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</si>
  <si>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</si>
  <si>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</si>
  <si>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</si>
  <si>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</si>
  <si>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</si>
  <si>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</si>
  <si>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</si>
  <si>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</si>
  <si>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</si>
  <si>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</si>
  <si>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</si>
  <si>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</si>
  <si>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</si>
  <si>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</si>
  <si>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Hill City 51-2</t>
  </si>
  <si>
    <t>Hitchcock-Tulare 56-6</t>
  </si>
  <si>
    <t>Hot Springs 23-2</t>
  </si>
  <si>
    <t>Hoven 53-2</t>
  </si>
  <si>
    <t>Howard 48-3</t>
  </si>
  <si>
    <t>Hurley 60-2</t>
  </si>
  <si>
    <t>Huron 02-2</t>
  </si>
  <si>
    <t>Highmore-Harrold 34-2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</si>
  <si>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</si>
  <si>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</si>
  <si>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</si>
  <si>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</si>
  <si>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</si>
  <si>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</si>
  <si>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</si>
  <si>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Lead-Deadwood 40-1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</si>
  <si>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</si>
  <si>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</si>
  <si>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</si>
  <si>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</si>
  <si>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</si>
  <si>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</si>
  <si>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</si>
  <si>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</si>
  <si>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</si>
  <si>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</si>
  <si>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</si>
  <si>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</si>
  <si>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</si>
  <si>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</si>
  <si>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</si>
  <si>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</si>
  <si>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</si>
  <si>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</si>
  <si>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</si>
  <si>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</si>
  <si>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</si>
  <si>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</si>
  <si>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</si>
  <si>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</si>
  <si>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</si>
  <si>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</si>
  <si>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</si>
  <si>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</si>
  <si>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</si>
  <si>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</si>
  <si>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</si>
  <si>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</si>
  <si>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</si>
  <si>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</si>
  <si>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</si>
  <si>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</si>
  <si>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</si>
  <si>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</si>
  <si>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</si>
  <si>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</si>
  <si>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</si>
  <si>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</si>
  <si>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</si>
  <si>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</si>
  <si>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</si>
  <si>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</si>
  <si>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</si>
  <si>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</si>
  <si>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 60-5</t>
  </si>
  <si>
    <t>Wagner 11-4</t>
  </si>
  <si>
    <t>Wall 51-5</t>
  </si>
  <si>
    <t>Warner 06-5</t>
  </si>
  <si>
    <t>Watertown 14-4</t>
  </si>
  <si>
    <t>Waubay 18-3</t>
  </si>
  <si>
    <t>Waverly 14-5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</si>
  <si>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</si>
  <si>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</si>
  <si>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</si>
  <si>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</si>
  <si>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</si>
  <si>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</si>
  <si>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</si>
  <si>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</si>
  <si>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</si>
  <si>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</si>
  <si>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</si>
  <si>
    <t>Lemmon 52-4</t>
  </si>
  <si>
    <t>Colome Consolidated 59-3</t>
  </si>
  <si>
    <t>South Central 26-5</t>
  </si>
  <si>
    <t>&gt;0</t>
  </si>
  <si>
    <t>Bridgewater-Emery 30-3</t>
  </si>
  <si>
    <t>Langford Area 45-5</t>
  </si>
  <si>
    <t>Webster Area 18-5</t>
  </si>
  <si>
    <t>EJFP</t>
  </si>
  <si>
    <t xml:space="preserve"> 10-4153</t>
  </si>
  <si>
    <t>Fiscal Year</t>
  </si>
  <si>
    <t>$8.7M (April)</t>
  </si>
  <si>
    <t>$12.2M (Nov)</t>
  </si>
  <si>
    <t>District No.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</si>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</sst>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8"/>
      <name val="Arial"/>
      <family val="2"/>
    </font>
    <font>
      <sz val="10"/>
      <color indexed="18"/>
      <name val="Gill Sans MT"/>
      <family val="2"/>
    </font>
    <font>
      <sz val="9"/>
      <name val="Gill Sans MT"/>
      <family val="2"/>
    </font>
    <font>
      <sz val="12"/>
      <color indexed="18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4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4" fontId="2" fillId="2" borderId="1" xfId="0" applyNumberFormat="1" applyFont="1" applyFill="1" applyBorder="1" applyAlignment="1">
      <alignment horizontal="center" wrapText="1"/>
    </xf>
    <xf numFmtId="42" fontId="2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2" xfId="0" applyFont="1" applyFill="1" applyBorder="1" applyAlignment="1">
      <alignment horizontal="right"/>
    </xf>
    <xf numFmtId="42" fontId="3" fillId="0" borderId="2" xfId="0" applyNumberFormat="1" applyFont="1" applyBorder="1"/>
    <xf numFmtId="42" fontId="3" fillId="2" borderId="2" xfId="0" applyNumberFormat="1" applyFont="1" applyFill="1" applyBorder="1"/>
    <xf numFmtId="44" fontId="3" fillId="0" borderId="2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/>
    <xf numFmtId="0" fontId="3" fillId="0" borderId="3" xfId="0" applyNumberFormat="1" applyFont="1" applyFill="1" applyBorder="1" applyAlignment="1">
      <alignment horizontal="right"/>
    </xf>
    <xf numFmtId="44" fontId="3" fillId="4" borderId="2" xfId="0" applyNumberFormat="1" applyFont="1" applyFill="1" applyBorder="1" applyAlignment="1">
      <alignment horizontal="center"/>
    </xf>
    <xf numFmtId="7" fontId="3" fillId="0" borderId="2" xfId="0" applyNumberFormat="1" applyFont="1" applyBorder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/>
    <xf numFmtId="44" fontId="2" fillId="0" borderId="0" xfId="0" applyNumberFormat="1" applyFont="1"/>
    <xf numFmtId="42" fontId="2" fillId="0" borderId="0" xfId="0" applyNumberFormat="1" applyFont="1"/>
    <xf numFmtId="0" fontId="3" fillId="0" borderId="2" xfId="0" applyFont="1" applyFill="1" applyBorder="1" applyAlignment="1"/>
    <xf numFmtId="42" fontId="3" fillId="0" borderId="2" xfId="0" applyNumberFormat="1" applyFont="1" applyFill="1" applyBorder="1" applyAlignment="1"/>
    <xf numFmtId="42" fontId="3" fillId="0" borderId="2" xfId="0" applyNumberFormat="1" applyFont="1" applyBorder="1" applyAlignment="1"/>
    <xf numFmtId="42" fontId="3" fillId="2" borderId="2" xfId="0" applyNumberFormat="1" applyFont="1" applyFill="1" applyBorder="1" applyAlignment="1"/>
    <xf numFmtId="44" fontId="3" fillId="0" borderId="2" xfId="0" applyNumberFormat="1" applyFont="1" applyBorder="1" applyAlignment="1"/>
    <xf numFmtId="0" fontId="3" fillId="0" borderId="0" xfId="0" applyFont="1" applyAlignment="1"/>
    <xf numFmtId="0" fontId="3" fillId="0" borderId="3" xfId="0" applyFont="1" applyFill="1" applyBorder="1" applyAlignment="1"/>
    <xf numFmtId="0" fontId="4" fillId="2" borderId="1" xfId="0" applyFont="1" applyFill="1" applyBorder="1" applyAlignment="1">
      <alignment horizontal="center" wrapText="1"/>
    </xf>
    <xf numFmtId="44" fontId="3" fillId="0" borderId="2" xfId="0" applyNumberFormat="1" applyFont="1" applyBorder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3"/>
  <cols>
    <col min="1" max="1" width="5.7109375" style="23" customWidth="1"/>
    <col min="2" max="2" width="6.5703125" style="23" customWidth="1"/>
    <col min="3" max="3" width="24.5703125" style="24" customWidth="1"/>
    <col min="4" max="4" width="12.5703125" style="25" customWidth="1"/>
    <col min="5" max="5" width="10.7109375" style="25" customWidth="1"/>
    <col min="6" max="6" width="10" style="25" customWidth="1"/>
    <col min="7" max="7" width="9.85546875" style="25" bestFit="1" customWidth="1"/>
    <col min="8" max="8" width="11.42578125" style="25" customWidth="1"/>
    <col min="9" max="9" width="13.85546875" style="26" bestFit="1" customWidth="1"/>
    <col min="10" max="10" width="12.28515625" style="26" bestFit="1" customWidth="1"/>
    <col min="11" max="11" width="14" style="27" bestFit="1" customWidth="1"/>
    <col min="12" max="13" width="10.7109375" style="25" bestFit="1" customWidth="1"/>
    <col min="14" max="14" width="12.42578125" style="26" bestFit="1" customWidth="1"/>
    <col min="15" max="15" width="14.28515625" style="26" bestFit="1" customWidth="1"/>
    <col min="16" max="16384" width="9.140625" style="25"/>
  </cols>
  <sheetData>
    <row r="1" spans="1:15" s="7" customFormat="1" ht="18" customHeight="1" thickBot="1" x14ac:dyDescent="0.35">
      <c r="A1" s="37" t="s">
        <v>172</v>
      </c>
      <c r="B1" s="37" t="s">
        <v>175</v>
      </c>
      <c r="C1" s="37" t="s">
        <v>0</v>
      </c>
      <c r="D1" s="1" t="s">
        <v>1</v>
      </c>
      <c r="E1" s="1" t="s">
        <v>1</v>
      </c>
      <c r="F1" s="1" t="s">
        <v>1</v>
      </c>
      <c r="G1" s="2" t="s">
        <v>1</v>
      </c>
      <c r="H1" s="3" t="s">
        <v>1</v>
      </c>
      <c r="I1" s="5" t="s">
        <v>2</v>
      </c>
      <c r="J1" s="5" t="s">
        <v>4</v>
      </c>
      <c r="K1" s="6" t="s">
        <v>3</v>
      </c>
      <c r="L1" s="4" t="s">
        <v>171</v>
      </c>
      <c r="M1" s="2" t="s">
        <v>5</v>
      </c>
      <c r="N1" s="5" t="s">
        <v>6</v>
      </c>
      <c r="O1" s="5" t="s">
        <v>7</v>
      </c>
    </row>
    <row r="2" spans="1:15" s="12" customFormat="1" ht="52.5" customHeight="1" thickBot="1" x14ac:dyDescent="0.45">
      <c r="A2" s="38" t="s">
        <v>172</v>
      </c>
      <c r="B2" s="38"/>
      <c r="C2" s="38"/>
      <c r="D2" s="8" t="s">
        <v>8</v>
      </c>
      <c r="E2" s="8" t="s">
        <v>174</v>
      </c>
      <c r="F2" s="8" t="s">
        <v>173</v>
      </c>
      <c r="G2" s="8" t="s">
        <v>9</v>
      </c>
      <c r="H2" s="35" t="s">
        <v>176</v>
      </c>
      <c r="I2" s="10" t="s">
        <v>10</v>
      </c>
      <c r="J2" s="10" t="s">
        <v>12</v>
      </c>
      <c r="K2" s="11" t="s">
        <v>11</v>
      </c>
      <c r="L2" s="9" t="s">
        <v>170</v>
      </c>
      <c r="M2" s="8" t="s">
        <v>13</v>
      </c>
      <c r="N2" s="10" t="s">
        <v>14</v>
      </c>
      <c r="O2" s="10" t="s">
        <v>15</v>
      </c>
    </row>
    <row r="3" spans="1:15" s="33" customFormat="1" ht="14.25" customHeight="1" x14ac:dyDescent="0.35">
      <c r="A3" s="13">
        <v>2012</v>
      </c>
      <c r="B3" s="13">
        <v>6001</v>
      </c>
      <c r="C3" s="28" t="s">
        <v>16</v>
      </c>
      <c r="D3" s="29">
        <v>8433520</v>
      </c>
      <c r="E3" s="29">
        <v>388378</v>
      </c>
      <c r="F3" s="29">
        <v>276118</v>
      </c>
      <c r="G3" s="29">
        <v>0</v>
      </c>
      <c r="H3" s="31">
        <f>SUM(D3:G3)</f>
        <v>9098016</v>
      </c>
      <c r="I3" s="32">
        <v>249861.01</v>
      </c>
      <c r="J3" s="16" t="s">
        <v>166</v>
      </c>
      <c r="K3" s="30">
        <v>0</v>
      </c>
      <c r="L3" s="30">
        <v>10881</v>
      </c>
      <c r="M3" s="30">
        <v>2081621</v>
      </c>
      <c r="N3" s="32">
        <v>0</v>
      </c>
      <c r="O3" s="32">
        <v>12960.59</v>
      </c>
    </row>
    <row r="4" spans="1:15" s="33" customFormat="1" ht="14.25" customHeight="1" x14ac:dyDescent="0.35">
      <c r="A4" s="13">
        <v>2012</v>
      </c>
      <c r="B4" s="18">
        <v>58003</v>
      </c>
      <c r="C4" s="34" t="s">
        <v>17</v>
      </c>
      <c r="D4" s="29">
        <v>0</v>
      </c>
      <c r="E4" s="29">
        <v>28128</v>
      </c>
      <c r="F4" s="29">
        <v>19998</v>
      </c>
      <c r="G4" s="29">
        <v>26272</v>
      </c>
      <c r="H4" s="31">
        <f t="shared" ref="H4:H67" si="0">SUM(D4:G4)</f>
        <v>74398</v>
      </c>
      <c r="I4" s="32">
        <v>17123.7</v>
      </c>
      <c r="J4" s="16" t="s">
        <v>166</v>
      </c>
      <c r="K4" s="30">
        <v>0</v>
      </c>
      <c r="L4" s="30">
        <v>0</v>
      </c>
      <c r="M4" s="30">
        <v>0</v>
      </c>
      <c r="N4" s="32">
        <v>0</v>
      </c>
      <c r="O4" s="32">
        <v>964.7</v>
      </c>
    </row>
    <row r="5" spans="1:15" s="33" customFormat="1" ht="14.25" customHeight="1" x14ac:dyDescent="0.35">
      <c r="A5" s="13">
        <v>2012</v>
      </c>
      <c r="B5" s="18">
        <v>61001</v>
      </c>
      <c r="C5" s="34" t="s">
        <v>18</v>
      </c>
      <c r="D5" s="29">
        <v>702334</v>
      </c>
      <c r="E5" s="29">
        <v>29252</v>
      </c>
      <c r="F5" s="29">
        <v>20797</v>
      </c>
      <c r="G5" s="29">
        <v>0</v>
      </c>
      <c r="H5" s="31">
        <f t="shared" si="0"/>
        <v>752383</v>
      </c>
      <c r="I5" s="32">
        <v>19698.11</v>
      </c>
      <c r="J5" s="16" t="s">
        <v>166</v>
      </c>
      <c r="K5" s="30">
        <v>0</v>
      </c>
      <c r="L5" s="30">
        <v>906</v>
      </c>
      <c r="M5" s="30">
        <v>0</v>
      </c>
      <c r="N5" s="32">
        <v>0</v>
      </c>
      <c r="O5" s="32">
        <v>1121.24</v>
      </c>
    </row>
    <row r="6" spans="1:15" s="33" customFormat="1" ht="14.25" customHeight="1" x14ac:dyDescent="0.35">
      <c r="A6" s="13">
        <v>2012</v>
      </c>
      <c r="B6" s="18">
        <v>11001</v>
      </c>
      <c r="C6" s="34" t="s">
        <v>19</v>
      </c>
      <c r="D6" s="29">
        <v>1466793</v>
      </c>
      <c r="E6" s="29">
        <v>37211</v>
      </c>
      <c r="F6" s="29">
        <v>26455</v>
      </c>
      <c r="G6" s="29">
        <v>0</v>
      </c>
      <c r="H6" s="31">
        <f t="shared" si="0"/>
        <v>1530459</v>
      </c>
      <c r="I6" s="32">
        <v>25758.26</v>
      </c>
      <c r="J6" s="16" t="s">
        <v>166</v>
      </c>
      <c r="K6" s="30">
        <v>0</v>
      </c>
      <c r="L6" s="30">
        <v>1892</v>
      </c>
      <c r="M6" s="30">
        <v>258564</v>
      </c>
      <c r="N6" s="32">
        <v>0</v>
      </c>
      <c r="O6" s="32">
        <v>1627</v>
      </c>
    </row>
    <row r="7" spans="1:15" s="33" customFormat="1" ht="14.25" customHeight="1" x14ac:dyDescent="0.35">
      <c r="A7" s="13">
        <v>2012</v>
      </c>
      <c r="B7" s="18">
        <v>38001</v>
      </c>
      <c r="C7" s="34" t="s">
        <v>20</v>
      </c>
      <c r="D7" s="29">
        <v>765896</v>
      </c>
      <c r="E7" s="29">
        <v>29007</v>
      </c>
      <c r="F7" s="29">
        <v>20623</v>
      </c>
      <c r="G7" s="29">
        <v>0</v>
      </c>
      <c r="H7" s="31">
        <f t="shared" si="0"/>
        <v>815526</v>
      </c>
      <c r="I7" s="32">
        <v>16040.23</v>
      </c>
      <c r="J7" s="16" t="s">
        <v>166</v>
      </c>
      <c r="K7" s="30">
        <v>0</v>
      </c>
      <c r="L7" s="30">
        <v>988</v>
      </c>
      <c r="M7" s="30">
        <v>0</v>
      </c>
      <c r="N7" s="32">
        <v>0</v>
      </c>
      <c r="O7" s="32">
        <v>1041.8399999999999</v>
      </c>
    </row>
    <row r="8" spans="1:15" s="33" customFormat="1" ht="14.25" customHeight="1" x14ac:dyDescent="0.35">
      <c r="A8" s="13">
        <v>2012</v>
      </c>
      <c r="B8" s="18">
        <v>21001</v>
      </c>
      <c r="C8" s="34" t="s">
        <v>21</v>
      </c>
      <c r="D8" s="29">
        <v>609663</v>
      </c>
      <c r="E8" s="29">
        <v>16603</v>
      </c>
      <c r="F8" s="29">
        <v>11804</v>
      </c>
      <c r="G8" s="29">
        <v>0</v>
      </c>
      <c r="H8" s="31">
        <f t="shared" si="0"/>
        <v>638070</v>
      </c>
      <c r="I8" s="32">
        <v>9228.58</v>
      </c>
      <c r="J8" s="16" t="s">
        <v>166</v>
      </c>
      <c r="K8" s="30">
        <v>0</v>
      </c>
      <c r="L8" s="30">
        <v>787</v>
      </c>
      <c r="M8" s="30">
        <v>26210</v>
      </c>
      <c r="N8" s="32">
        <v>0</v>
      </c>
      <c r="O8" s="32">
        <v>611.70000000000005</v>
      </c>
    </row>
    <row r="9" spans="1:15" s="33" customFormat="1" ht="14.25" customHeight="1" x14ac:dyDescent="0.35">
      <c r="A9" s="13">
        <v>2012</v>
      </c>
      <c r="B9" s="18">
        <v>4001</v>
      </c>
      <c r="C9" s="34" t="s">
        <v>22</v>
      </c>
      <c r="D9" s="29">
        <v>970561</v>
      </c>
      <c r="E9" s="29">
        <v>24564</v>
      </c>
      <c r="F9" s="29">
        <v>17464</v>
      </c>
      <c r="G9" s="29">
        <v>0</v>
      </c>
      <c r="H9" s="31">
        <f t="shared" si="0"/>
        <v>1012589</v>
      </c>
      <c r="I9" s="32">
        <v>11096.93</v>
      </c>
      <c r="J9" s="16" t="s">
        <v>166</v>
      </c>
      <c r="K9" s="30">
        <v>0</v>
      </c>
      <c r="L9" s="30">
        <v>1252</v>
      </c>
      <c r="M9" s="30">
        <v>41740</v>
      </c>
      <c r="N9" s="32">
        <v>0</v>
      </c>
      <c r="O9" s="32">
        <v>1026.2</v>
      </c>
    </row>
    <row r="10" spans="1:15" s="33" customFormat="1" ht="14.25" customHeight="1" x14ac:dyDescent="0.35">
      <c r="A10" s="13">
        <v>2012</v>
      </c>
      <c r="B10" s="18">
        <v>49001</v>
      </c>
      <c r="C10" s="34" t="s">
        <v>23</v>
      </c>
      <c r="D10" s="29">
        <v>1400535</v>
      </c>
      <c r="E10" s="29">
        <v>40226</v>
      </c>
      <c r="F10" s="29">
        <v>28599</v>
      </c>
      <c r="G10" s="29">
        <v>0</v>
      </c>
      <c r="H10" s="31">
        <f t="shared" si="0"/>
        <v>1469360</v>
      </c>
      <c r="I10" s="32">
        <v>21432.97</v>
      </c>
      <c r="J10" s="16" t="s">
        <v>166</v>
      </c>
      <c r="K10" s="30">
        <v>0</v>
      </c>
      <c r="L10" s="30">
        <v>1807</v>
      </c>
      <c r="M10" s="30">
        <v>136562</v>
      </c>
      <c r="N10" s="32">
        <v>245844</v>
      </c>
      <c r="O10" s="32">
        <v>1658.4</v>
      </c>
    </row>
    <row r="11" spans="1:15" s="33" customFormat="1" ht="14.25" customHeight="1" x14ac:dyDescent="0.35">
      <c r="A11" s="13">
        <v>2012</v>
      </c>
      <c r="B11" s="18">
        <v>9001</v>
      </c>
      <c r="C11" s="34" t="s">
        <v>24</v>
      </c>
      <c r="D11" s="29">
        <v>4070131</v>
      </c>
      <c r="E11" s="29">
        <v>133271</v>
      </c>
      <c r="F11" s="29">
        <v>94750</v>
      </c>
      <c r="G11" s="29">
        <v>0</v>
      </c>
      <c r="H11" s="31">
        <f t="shared" si="0"/>
        <v>4298152</v>
      </c>
      <c r="I11" s="32">
        <v>73001.919999999998</v>
      </c>
      <c r="J11" s="16" t="s">
        <v>166</v>
      </c>
      <c r="K11" s="30">
        <v>0</v>
      </c>
      <c r="L11" s="30">
        <v>5251</v>
      </c>
      <c r="M11" s="30">
        <v>644449</v>
      </c>
      <c r="N11" s="32">
        <v>0</v>
      </c>
      <c r="O11" s="32">
        <v>3868.33</v>
      </c>
    </row>
    <row r="12" spans="1:15" s="33" customFormat="1" ht="14.25" customHeight="1" x14ac:dyDescent="0.35">
      <c r="A12" s="13">
        <v>2012</v>
      </c>
      <c r="B12" s="18">
        <v>3001</v>
      </c>
      <c r="C12" s="34" t="s">
        <v>25</v>
      </c>
      <c r="D12" s="29">
        <v>2031308</v>
      </c>
      <c r="E12" s="29">
        <v>50884</v>
      </c>
      <c r="F12" s="29">
        <v>36176</v>
      </c>
      <c r="G12" s="29">
        <v>0</v>
      </c>
      <c r="H12" s="31">
        <f t="shared" si="0"/>
        <v>2118368</v>
      </c>
      <c r="I12" s="32">
        <v>42023.09</v>
      </c>
      <c r="J12" s="16" t="s">
        <v>166</v>
      </c>
      <c r="K12" s="30">
        <v>0</v>
      </c>
      <c r="L12" s="30">
        <v>2621</v>
      </c>
      <c r="M12" s="30">
        <v>180692</v>
      </c>
      <c r="N12" s="32">
        <v>0</v>
      </c>
      <c r="O12" s="32">
        <v>1258.24</v>
      </c>
    </row>
    <row r="13" spans="1:15" s="33" customFormat="1" ht="14.25" customHeight="1" x14ac:dyDescent="0.35">
      <c r="A13" s="13">
        <v>2012</v>
      </c>
      <c r="B13" s="18">
        <v>61002</v>
      </c>
      <c r="C13" s="34" t="s">
        <v>26</v>
      </c>
      <c r="D13" s="29">
        <v>1545417</v>
      </c>
      <c r="E13" s="29">
        <v>62405</v>
      </c>
      <c r="F13" s="29">
        <v>44367</v>
      </c>
      <c r="G13" s="29">
        <v>0</v>
      </c>
      <c r="H13" s="31">
        <f t="shared" si="0"/>
        <v>1652189</v>
      </c>
      <c r="I13" s="32">
        <v>32657.59</v>
      </c>
      <c r="J13" s="16" t="s">
        <v>166</v>
      </c>
      <c r="K13" s="30">
        <v>0</v>
      </c>
      <c r="L13" s="30">
        <v>1994</v>
      </c>
      <c r="M13" s="30">
        <v>63379</v>
      </c>
      <c r="N13" s="32">
        <v>83633</v>
      </c>
      <c r="O13" s="32">
        <v>2298.79</v>
      </c>
    </row>
    <row r="14" spans="1:15" s="33" customFormat="1" ht="14.25" customHeight="1" x14ac:dyDescent="0.35">
      <c r="A14" s="13">
        <v>2012</v>
      </c>
      <c r="B14" s="18">
        <v>25001</v>
      </c>
      <c r="C14" s="34" t="s">
        <v>27</v>
      </c>
      <c r="D14" s="29">
        <v>307162</v>
      </c>
      <c r="E14" s="29">
        <v>11818</v>
      </c>
      <c r="F14" s="29">
        <v>8402</v>
      </c>
      <c r="G14" s="29">
        <v>0</v>
      </c>
      <c r="H14" s="31">
        <f t="shared" si="0"/>
        <v>327382</v>
      </c>
      <c r="I14" s="32">
        <v>6012.94</v>
      </c>
      <c r="J14" s="16" t="s">
        <v>166</v>
      </c>
      <c r="K14" s="30">
        <v>0</v>
      </c>
      <c r="L14" s="30">
        <v>396</v>
      </c>
      <c r="M14" s="30">
        <v>39703</v>
      </c>
      <c r="N14" s="32">
        <v>0</v>
      </c>
      <c r="O14" s="32">
        <v>478.34</v>
      </c>
    </row>
    <row r="15" spans="1:15" s="33" customFormat="1" ht="14.25" customHeight="1" x14ac:dyDescent="0.35">
      <c r="A15" s="13">
        <v>2012</v>
      </c>
      <c r="B15" s="18">
        <v>52001</v>
      </c>
      <c r="C15" s="34" t="s">
        <v>28</v>
      </c>
      <c r="D15" s="29">
        <v>393682</v>
      </c>
      <c r="E15" s="29">
        <v>13966</v>
      </c>
      <c r="F15" s="29">
        <v>9929</v>
      </c>
      <c r="G15" s="29">
        <v>103640</v>
      </c>
      <c r="H15" s="31">
        <f t="shared" si="0"/>
        <v>521217</v>
      </c>
      <c r="I15" s="32">
        <v>8286.68</v>
      </c>
      <c r="J15" s="16" t="s">
        <v>166</v>
      </c>
      <c r="K15" s="30">
        <v>0</v>
      </c>
      <c r="L15" s="30">
        <v>508</v>
      </c>
      <c r="M15" s="30">
        <v>0</v>
      </c>
      <c r="N15" s="32">
        <v>0</v>
      </c>
      <c r="O15" s="32">
        <v>520.95000000000005</v>
      </c>
    </row>
    <row r="16" spans="1:15" s="33" customFormat="1" ht="14.25" customHeight="1" x14ac:dyDescent="0.35">
      <c r="A16" s="13">
        <v>2012</v>
      </c>
      <c r="B16" s="18">
        <v>4002</v>
      </c>
      <c r="C16" s="34" t="s">
        <v>29</v>
      </c>
      <c r="D16" s="29">
        <v>1757486</v>
      </c>
      <c r="E16" s="29">
        <v>52251</v>
      </c>
      <c r="F16" s="29">
        <v>37148</v>
      </c>
      <c r="G16" s="29">
        <v>0</v>
      </c>
      <c r="H16" s="31">
        <f t="shared" si="0"/>
        <v>1846885</v>
      </c>
      <c r="I16" s="32">
        <v>31827.75</v>
      </c>
      <c r="J16" s="16" t="s">
        <v>166</v>
      </c>
      <c r="K16" s="30">
        <v>0</v>
      </c>
      <c r="L16" s="30">
        <v>2268</v>
      </c>
      <c r="M16" s="30">
        <v>216366</v>
      </c>
      <c r="N16" s="32">
        <v>165821</v>
      </c>
      <c r="O16" s="32">
        <v>1836.99</v>
      </c>
    </row>
    <row r="17" spans="1:15" s="33" customFormat="1" ht="14.25" customHeight="1" x14ac:dyDescent="0.35">
      <c r="A17" s="13">
        <v>2012</v>
      </c>
      <c r="B17" s="18">
        <v>22001</v>
      </c>
      <c r="C17" s="34" t="s">
        <v>30</v>
      </c>
      <c r="D17" s="29">
        <v>442398</v>
      </c>
      <c r="E17" s="29">
        <v>14357</v>
      </c>
      <c r="F17" s="29">
        <v>10207</v>
      </c>
      <c r="G17" s="29">
        <v>0</v>
      </c>
      <c r="H17" s="31">
        <f t="shared" si="0"/>
        <v>466962</v>
      </c>
      <c r="I17" s="32">
        <v>6778.68</v>
      </c>
      <c r="J17" s="16" t="s">
        <v>166</v>
      </c>
      <c r="K17" s="30">
        <v>0</v>
      </c>
      <c r="L17" s="30">
        <v>571</v>
      </c>
      <c r="M17" s="30">
        <v>0</v>
      </c>
      <c r="N17" s="32">
        <v>0</v>
      </c>
      <c r="O17" s="32">
        <v>611.11</v>
      </c>
    </row>
    <row r="18" spans="1:15" s="33" customFormat="1" ht="14.25" customHeight="1" x14ac:dyDescent="0.35">
      <c r="A18" s="13">
        <v>2012</v>
      </c>
      <c r="B18" s="18">
        <v>49002</v>
      </c>
      <c r="C18" s="34" t="s">
        <v>31</v>
      </c>
      <c r="D18" s="29">
        <v>8641735</v>
      </c>
      <c r="E18" s="29">
        <v>329421</v>
      </c>
      <c r="F18" s="29">
        <v>234203</v>
      </c>
      <c r="G18" s="29">
        <v>0</v>
      </c>
      <c r="H18" s="31">
        <f t="shared" si="0"/>
        <v>9205359</v>
      </c>
      <c r="I18" s="32">
        <v>192411.02</v>
      </c>
      <c r="J18" s="16" t="s">
        <v>166</v>
      </c>
      <c r="K18" s="30">
        <v>0</v>
      </c>
      <c r="L18" s="30">
        <v>11150</v>
      </c>
      <c r="M18" s="30">
        <v>1248378</v>
      </c>
      <c r="N18" s="32">
        <v>0</v>
      </c>
      <c r="O18" s="32">
        <v>11936.26</v>
      </c>
    </row>
    <row r="19" spans="1:15" s="33" customFormat="1" ht="14.25" customHeight="1" x14ac:dyDescent="0.35">
      <c r="A19" s="13">
        <v>2012</v>
      </c>
      <c r="B19" s="18">
        <v>30003</v>
      </c>
      <c r="C19" s="34" t="s">
        <v>167</v>
      </c>
      <c r="D19" s="29">
        <v>890550</v>
      </c>
      <c r="E19" s="29">
        <v>30179</v>
      </c>
      <c r="F19" s="29">
        <v>21456</v>
      </c>
      <c r="G19" s="29">
        <v>0</v>
      </c>
      <c r="H19" s="31">
        <f t="shared" si="0"/>
        <v>942185</v>
      </c>
      <c r="I19" s="32">
        <v>18199.03</v>
      </c>
      <c r="J19" s="16" t="s">
        <v>166</v>
      </c>
      <c r="K19" s="30">
        <v>93000</v>
      </c>
      <c r="L19" s="30">
        <v>1149</v>
      </c>
      <c r="M19" s="30">
        <v>0</v>
      </c>
      <c r="N19" s="32">
        <v>0</v>
      </c>
      <c r="O19" s="32">
        <v>1259.6600000000001</v>
      </c>
    </row>
    <row r="20" spans="1:15" s="33" customFormat="1" ht="14.25" customHeight="1" x14ac:dyDescent="0.35">
      <c r="A20" s="13">
        <v>2012</v>
      </c>
      <c r="B20" s="18">
        <v>45004</v>
      </c>
      <c r="C20" s="34" t="s">
        <v>32</v>
      </c>
      <c r="D20" s="29">
        <v>870143</v>
      </c>
      <c r="E20" s="29">
        <v>48262</v>
      </c>
      <c r="F20" s="29">
        <v>34312</v>
      </c>
      <c r="G20" s="29">
        <v>0</v>
      </c>
      <c r="H20" s="31">
        <f t="shared" si="0"/>
        <v>952717</v>
      </c>
      <c r="I20" s="32">
        <v>24644.75</v>
      </c>
      <c r="J20" s="16" t="s">
        <v>166</v>
      </c>
      <c r="K20" s="30">
        <v>0</v>
      </c>
      <c r="L20" s="30">
        <v>1123</v>
      </c>
      <c r="M20" s="30">
        <v>0</v>
      </c>
      <c r="N20" s="32">
        <v>0</v>
      </c>
      <c r="O20" s="32">
        <v>2105.91</v>
      </c>
    </row>
    <row r="21" spans="1:15" s="33" customFormat="1" ht="14.25" customHeight="1" x14ac:dyDescent="0.35">
      <c r="A21" s="13">
        <v>2012</v>
      </c>
      <c r="B21" s="18">
        <v>5001</v>
      </c>
      <c r="C21" s="34" t="s">
        <v>33</v>
      </c>
      <c r="D21" s="29">
        <v>6008208</v>
      </c>
      <c r="E21" s="29">
        <v>286073</v>
      </c>
      <c r="F21" s="29">
        <v>203385</v>
      </c>
      <c r="G21" s="29">
        <v>0</v>
      </c>
      <c r="H21" s="31">
        <f t="shared" si="0"/>
        <v>6497666</v>
      </c>
      <c r="I21" s="32">
        <v>154628.07</v>
      </c>
      <c r="J21" s="16" t="s">
        <v>166</v>
      </c>
      <c r="K21" s="30">
        <v>0</v>
      </c>
      <c r="L21" s="30">
        <v>7757</v>
      </c>
      <c r="M21" s="30">
        <v>726252</v>
      </c>
      <c r="N21" s="32">
        <v>0</v>
      </c>
      <c r="O21" s="32">
        <v>9722.0300000000007</v>
      </c>
    </row>
    <row r="22" spans="1:15" s="33" customFormat="1" ht="14.25" customHeight="1" x14ac:dyDescent="0.35">
      <c r="A22" s="13">
        <v>2012</v>
      </c>
      <c r="B22" s="18">
        <v>26002</v>
      </c>
      <c r="C22" s="34" t="s">
        <v>34</v>
      </c>
      <c r="D22" s="29">
        <v>669188</v>
      </c>
      <c r="E22" s="29">
        <v>18459</v>
      </c>
      <c r="F22" s="29">
        <v>13123</v>
      </c>
      <c r="G22" s="29">
        <v>0</v>
      </c>
      <c r="H22" s="31">
        <f t="shared" si="0"/>
        <v>700770</v>
      </c>
      <c r="I22" s="32">
        <v>12255.31</v>
      </c>
      <c r="J22" s="16" t="s">
        <v>166</v>
      </c>
      <c r="K22" s="30">
        <v>0</v>
      </c>
      <c r="L22" s="30">
        <v>863</v>
      </c>
      <c r="M22" s="30">
        <v>42961</v>
      </c>
      <c r="N22" s="32">
        <v>45762</v>
      </c>
      <c r="O22" s="32">
        <v>709.82</v>
      </c>
    </row>
    <row r="23" spans="1:15" s="33" customFormat="1" ht="14.25" customHeight="1" x14ac:dyDescent="0.35">
      <c r="A23" s="13">
        <v>2012</v>
      </c>
      <c r="B23" s="18">
        <v>43001</v>
      </c>
      <c r="C23" s="34" t="s">
        <v>35</v>
      </c>
      <c r="D23" s="29">
        <v>911735</v>
      </c>
      <c r="E23" s="29">
        <v>22463</v>
      </c>
      <c r="F23" s="29">
        <v>15970</v>
      </c>
      <c r="G23" s="29">
        <v>0</v>
      </c>
      <c r="H23" s="31">
        <f t="shared" si="0"/>
        <v>950168</v>
      </c>
      <c r="I23" s="32">
        <v>11202.89</v>
      </c>
      <c r="J23" s="16" t="s">
        <v>166</v>
      </c>
      <c r="K23" s="30">
        <v>0</v>
      </c>
      <c r="L23" s="30">
        <v>1176</v>
      </c>
      <c r="M23" s="30">
        <v>41070</v>
      </c>
      <c r="N23" s="32">
        <v>139532</v>
      </c>
      <c r="O23" s="32">
        <v>942.51</v>
      </c>
    </row>
    <row r="24" spans="1:15" s="33" customFormat="1" ht="14.25" customHeight="1" x14ac:dyDescent="0.35">
      <c r="A24" s="13">
        <v>2012</v>
      </c>
      <c r="B24" s="18">
        <v>41001</v>
      </c>
      <c r="C24" s="34" t="s">
        <v>36</v>
      </c>
      <c r="D24" s="29">
        <v>2104289</v>
      </c>
      <c r="E24" s="29">
        <v>83079</v>
      </c>
      <c r="F24" s="29">
        <v>59066</v>
      </c>
      <c r="G24" s="29">
        <v>0</v>
      </c>
      <c r="H24" s="31">
        <f t="shared" si="0"/>
        <v>2246434</v>
      </c>
      <c r="I24" s="32">
        <v>53322.09</v>
      </c>
      <c r="J24" s="16" t="s">
        <v>166</v>
      </c>
      <c r="K24" s="30">
        <v>0</v>
      </c>
      <c r="L24" s="30">
        <v>2715</v>
      </c>
      <c r="M24" s="30">
        <v>246164</v>
      </c>
      <c r="N24" s="32">
        <v>163050</v>
      </c>
      <c r="O24" s="32">
        <v>3024.02</v>
      </c>
    </row>
    <row r="25" spans="1:15" s="33" customFormat="1" ht="14.25" customHeight="1" x14ac:dyDescent="0.35">
      <c r="A25" s="13">
        <v>2012</v>
      </c>
      <c r="B25" s="18">
        <v>28001</v>
      </c>
      <c r="C25" s="34" t="s">
        <v>37</v>
      </c>
      <c r="D25" s="29">
        <v>994635</v>
      </c>
      <c r="E25" s="29">
        <v>27932</v>
      </c>
      <c r="F25" s="29">
        <v>19859</v>
      </c>
      <c r="G25" s="29">
        <v>0</v>
      </c>
      <c r="H25" s="31">
        <f t="shared" si="0"/>
        <v>1042426</v>
      </c>
      <c r="I25" s="32">
        <v>14405.56</v>
      </c>
      <c r="J25" s="16" t="s">
        <v>166</v>
      </c>
      <c r="K25" s="30">
        <v>0</v>
      </c>
      <c r="L25" s="30">
        <v>1283</v>
      </c>
      <c r="M25" s="30">
        <v>0</v>
      </c>
      <c r="N25" s="32">
        <v>0</v>
      </c>
      <c r="O25" s="32">
        <v>1148.32</v>
      </c>
    </row>
    <row r="26" spans="1:15" s="33" customFormat="1" ht="14.25" customHeight="1" x14ac:dyDescent="0.35">
      <c r="A26" s="13">
        <v>2012</v>
      </c>
      <c r="B26" s="18">
        <v>60001</v>
      </c>
      <c r="C26" s="34" t="s">
        <v>38</v>
      </c>
      <c r="D26" s="29">
        <v>715312</v>
      </c>
      <c r="E26" s="29">
        <v>20412</v>
      </c>
      <c r="F26" s="29">
        <v>14512</v>
      </c>
      <c r="G26" s="29">
        <v>0</v>
      </c>
      <c r="H26" s="31">
        <f t="shared" si="0"/>
        <v>750236</v>
      </c>
      <c r="I26" s="32">
        <v>12505.79</v>
      </c>
      <c r="J26" s="16" t="s">
        <v>166</v>
      </c>
      <c r="K26" s="30">
        <v>0</v>
      </c>
      <c r="L26" s="30">
        <v>923</v>
      </c>
      <c r="M26" s="30">
        <v>0</v>
      </c>
      <c r="N26" s="32">
        <v>0</v>
      </c>
      <c r="O26" s="32">
        <v>858.2</v>
      </c>
    </row>
    <row r="27" spans="1:15" s="33" customFormat="1" ht="14.25" customHeight="1" x14ac:dyDescent="0.35">
      <c r="A27" s="13">
        <v>2012</v>
      </c>
      <c r="B27" s="18">
        <v>7001</v>
      </c>
      <c r="C27" s="34" t="s">
        <v>39</v>
      </c>
      <c r="D27" s="29">
        <v>2647054</v>
      </c>
      <c r="E27" s="29">
        <v>88676</v>
      </c>
      <c r="F27" s="29">
        <v>63044</v>
      </c>
      <c r="G27" s="29">
        <v>0</v>
      </c>
      <c r="H27" s="31">
        <f t="shared" si="0"/>
        <v>2798774</v>
      </c>
      <c r="I27" s="32">
        <v>68161.570000000007</v>
      </c>
      <c r="J27" s="16" t="s">
        <v>166</v>
      </c>
      <c r="K27" s="30">
        <v>0</v>
      </c>
      <c r="L27" s="30">
        <v>3415</v>
      </c>
      <c r="M27" s="30">
        <v>504904</v>
      </c>
      <c r="N27" s="32">
        <v>251372</v>
      </c>
      <c r="O27" s="32">
        <v>3254.37</v>
      </c>
    </row>
    <row r="28" spans="1:15" s="33" customFormat="1" ht="14.25" customHeight="1" x14ac:dyDescent="0.35">
      <c r="A28" s="13">
        <v>2012</v>
      </c>
      <c r="B28" s="18">
        <v>39001</v>
      </c>
      <c r="C28" s="34" t="s">
        <v>40</v>
      </c>
      <c r="D28" s="29">
        <v>1673420</v>
      </c>
      <c r="E28" s="29">
        <v>54888</v>
      </c>
      <c r="F28" s="29">
        <v>39023</v>
      </c>
      <c r="G28" s="29">
        <v>0</v>
      </c>
      <c r="H28" s="31">
        <f t="shared" si="0"/>
        <v>1767331</v>
      </c>
      <c r="I28" s="32">
        <v>16396.97</v>
      </c>
      <c r="J28" s="16" t="s">
        <v>166</v>
      </c>
      <c r="K28" s="30">
        <v>0</v>
      </c>
      <c r="L28" s="30">
        <v>2159</v>
      </c>
      <c r="M28" s="30">
        <v>142016</v>
      </c>
      <c r="N28" s="32">
        <v>0</v>
      </c>
      <c r="O28" s="32">
        <v>1340.61</v>
      </c>
    </row>
    <row r="29" spans="1:15" s="33" customFormat="1" ht="14.25" customHeight="1" x14ac:dyDescent="0.35">
      <c r="A29" s="13">
        <v>2012</v>
      </c>
      <c r="B29" s="18">
        <v>12002</v>
      </c>
      <c r="C29" s="34" t="s">
        <v>41</v>
      </c>
      <c r="D29" s="29">
        <v>560615</v>
      </c>
      <c r="E29" s="29">
        <v>35150</v>
      </c>
      <c r="F29" s="29">
        <v>24990</v>
      </c>
      <c r="G29" s="29">
        <v>0</v>
      </c>
      <c r="H29" s="31">
        <f t="shared" si="0"/>
        <v>620755</v>
      </c>
      <c r="I29" s="32">
        <v>20941.240000000002</v>
      </c>
      <c r="J29" s="16" t="s">
        <v>166</v>
      </c>
      <c r="K29" s="30">
        <v>0</v>
      </c>
      <c r="L29" s="30">
        <v>723</v>
      </c>
      <c r="M29" s="30">
        <v>0</v>
      </c>
      <c r="N29" s="32">
        <v>0</v>
      </c>
      <c r="O29" s="32">
        <v>1554.27</v>
      </c>
    </row>
    <row r="30" spans="1:15" s="33" customFormat="1" ht="14.25" customHeight="1" x14ac:dyDescent="0.35">
      <c r="A30" s="13">
        <v>2012</v>
      </c>
      <c r="B30" s="18">
        <v>50005</v>
      </c>
      <c r="C30" s="34" t="s">
        <v>42</v>
      </c>
      <c r="D30" s="29">
        <v>819734</v>
      </c>
      <c r="E30" s="29">
        <v>25393</v>
      </c>
      <c r="F30" s="29">
        <v>18053</v>
      </c>
      <c r="G30" s="29">
        <v>0</v>
      </c>
      <c r="H30" s="31">
        <f t="shared" si="0"/>
        <v>863180</v>
      </c>
      <c r="I30" s="32">
        <v>15915.58</v>
      </c>
      <c r="J30" s="16" t="s">
        <v>166</v>
      </c>
      <c r="K30" s="30">
        <v>0</v>
      </c>
      <c r="L30" s="30">
        <v>1058</v>
      </c>
      <c r="M30" s="30">
        <v>14638</v>
      </c>
      <c r="N30" s="32">
        <v>80662</v>
      </c>
      <c r="O30" s="32">
        <v>1005.19</v>
      </c>
    </row>
    <row r="31" spans="1:15" s="33" customFormat="1" ht="14.25" customHeight="1" x14ac:dyDescent="0.35">
      <c r="A31" s="13">
        <v>2012</v>
      </c>
      <c r="B31" s="18">
        <v>59003</v>
      </c>
      <c r="C31" s="34" t="s">
        <v>164</v>
      </c>
      <c r="D31" s="29">
        <v>932238</v>
      </c>
      <c r="E31" s="29">
        <v>25002</v>
      </c>
      <c r="F31" s="29">
        <v>17776</v>
      </c>
      <c r="G31" s="29">
        <v>0</v>
      </c>
      <c r="H31" s="31">
        <f t="shared" si="0"/>
        <v>975016</v>
      </c>
      <c r="I31" s="32">
        <v>12368.92</v>
      </c>
      <c r="J31" s="16" t="s">
        <v>166</v>
      </c>
      <c r="K31" s="30">
        <v>19200</v>
      </c>
      <c r="L31" s="30">
        <v>1203</v>
      </c>
      <c r="M31" s="30">
        <v>0</v>
      </c>
      <c r="N31" s="32">
        <v>0</v>
      </c>
      <c r="O31" s="32">
        <v>858.82</v>
      </c>
    </row>
    <row r="32" spans="1:15" s="33" customFormat="1" ht="14.25" customHeight="1" x14ac:dyDescent="0.35">
      <c r="A32" s="13">
        <v>2012</v>
      </c>
      <c r="B32" s="18">
        <v>21002</v>
      </c>
      <c r="C32" s="34" t="s">
        <v>43</v>
      </c>
      <c r="D32" s="29">
        <v>474016</v>
      </c>
      <c r="E32" s="29">
        <v>15138</v>
      </c>
      <c r="F32" s="29">
        <v>10763</v>
      </c>
      <c r="G32" s="29">
        <v>0</v>
      </c>
      <c r="H32" s="31">
        <f t="shared" si="0"/>
        <v>499917</v>
      </c>
      <c r="I32" s="32">
        <v>12445.04</v>
      </c>
      <c r="J32" s="16" t="s">
        <v>166</v>
      </c>
      <c r="K32" s="30">
        <v>0</v>
      </c>
      <c r="L32" s="30">
        <v>612</v>
      </c>
      <c r="M32" s="30">
        <v>0</v>
      </c>
      <c r="N32" s="32">
        <v>0</v>
      </c>
      <c r="O32" s="32">
        <v>596.11</v>
      </c>
    </row>
    <row r="33" spans="1:15" s="33" customFormat="1" ht="14.25" customHeight="1" x14ac:dyDescent="0.35">
      <c r="A33" s="13">
        <v>2012</v>
      </c>
      <c r="B33" s="18">
        <v>16001</v>
      </c>
      <c r="C33" s="34" t="s">
        <v>44</v>
      </c>
      <c r="D33" s="29">
        <v>158559</v>
      </c>
      <c r="E33" s="29">
        <v>85374</v>
      </c>
      <c r="F33" s="29">
        <v>60697</v>
      </c>
      <c r="G33" s="29">
        <v>0</v>
      </c>
      <c r="H33" s="31">
        <f t="shared" si="0"/>
        <v>304630</v>
      </c>
      <c r="I33" s="32">
        <v>53921.33</v>
      </c>
      <c r="J33" s="16" t="s">
        <v>166</v>
      </c>
      <c r="K33" s="30">
        <v>0</v>
      </c>
      <c r="L33" s="30">
        <v>205</v>
      </c>
      <c r="M33" s="30">
        <v>0</v>
      </c>
      <c r="N33" s="32">
        <v>0</v>
      </c>
      <c r="O33" s="32">
        <v>2268.5500000000002</v>
      </c>
    </row>
    <row r="34" spans="1:15" s="33" customFormat="1" ht="14.25" customHeight="1" x14ac:dyDescent="0.35">
      <c r="A34" s="13">
        <v>2012</v>
      </c>
      <c r="B34" s="18">
        <v>61008</v>
      </c>
      <c r="C34" s="34" t="s">
        <v>45</v>
      </c>
      <c r="D34" s="29">
        <v>1674759</v>
      </c>
      <c r="E34" s="29">
        <v>112090</v>
      </c>
      <c r="F34" s="29">
        <v>79691</v>
      </c>
      <c r="G34" s="29">
        <v>0</v>
      </c>
      <c r="H34" s="31">
        <f t="shared" si="0"/>
        <v>1866540</v>
      </c>
      <c r="I34" s="32">
        <v>65937.59</v>
      </c>
      <c r="J34" s="16" t="s">
        <v>166</v>
      </c>
      <c r="K34" s="30">
        <v>0</v>
      </c>
      <c r="L34" s="30">
        <v>2161</v>
      </c>
      <c r="M34" s="30">
        <v>33378</v>
      </c>
      <c r="N34" s="32">
        <v>0</v>
      </c>
      <c r="O34" s="32">
        <v>4297.7700000000004</v>
      </c>
    </row>
    <row r="35" spans="1:15" s="33" customFormat="1" ht="14.25" customHeight="1" x14ac:dyDescent="0.35">
      <c r="A35" s="13">
        <v>2012</v>
      </c>
      <c r="B35" s="18">
        <v>38002</v>
      </c>
      <c r="C35" s="34" t="s">
        <v>46</v>
      </c>
      <c r="D35" s="29">
        <v>960480</v>
      </c>
      <c r="E35" s="29">
        <v>32816</v>
      </c>
      <c r="F35" s="29">
        <v>23331</v>
      </c>
      <c r="G35" s="29">
        <v>0</v>
      </c>
      <c r="H35" s="31">
        <f t="shared" si="0"/>
        <v>1016627</v>
      </c>
      <c r="I35" s="32">
        <v>14660.81</v>
      </c>
      <c r="J35" s="16" t="s">
        <v>166</v>
      </c>
      <c r="K35" s="30">
        <v>0</v>
      </c>
      <c r="L35" s="30">
        <v>1239</v>
      </c>
      <c r="M35" s="30">
        <v>0</v>
      </c>
      <c r="N35" s="32">
        <v>0</v>
      </c>
      <c r="O35" s="32">
        <v>1279</v>
      </c>
    </row>
    <row r="36" spans="1:15" s="33" customFormat="1" ht="14.25" customHeight="1" x14ac:dyDescent="0.35">
      <c r="A36" s="13">
        <v>2012</v>
      </c>
      <c r="B36" s="18">
        <v>49003</v>
      </c>
      <c r="C36" s="34" t="s">
        <v>47</v>
      </c>
      <c r="D36" s="29">
        <v>2344495</v>
      </c>
      <c r="E36" s="29">
        <v>89825</v>
      </c>
      <c r="F36" s="29">
        <v>63862</v>
      </c>
      <c r="G36" s="29">
        <v>0</v>
      </c>
      <c r="H36" s="31">
        <f t="shared" si="0"/>
        <v>2498182</v>
      </c>
      <c r="I36" s="32">
        <v>58600.86</v>
      </c>
      <c r="J36" s="16" t="s">
        <v>166</v>
      </c>
      <c r="K36" s="30">
        <v>0</v>
      </c>
      <c r="L36" s="30">
        <v>3025</v>
      </c>
      <c r="M36" s="30">
        <v>215445</v>
      </c>
      <c r="N36" s="32">
        <v>149833</v>
      </c>
      <c r="O36" s="32">
        <v>3566.69</v>
      </c>
    </row>
    <row r="37" spans="1:15" s="33" customFormat="1" ht="14.25" customHeight="1" x14ac:dyDescent="0.35">
      <c r="A37" s="13">
        <v>2012</v>
      </c>
      <c r="B37" s="18">
        <v>5006</v>
      </c>
      <c r="C37" s="34" t="s">
        <v>48</v>
      </c>
      <c r="D37" s="29">
        <v>914077</v>
      </c>
      <c r="E37" s="29">
        <v>33763</v>
      </c>
      <c r="F37" s="29">
        <v>24004</v>
      </c>
      <c r="G37" s="29">
        <v>0</v>
      </c>
      <c r="H37" s="31">
        <f t="shared" si="0"/>
        <v>971844</v>
      </c>
      <c r="I37" s="32">
        <v>18742.400000000001</v>
      </c>
      <c r="J37" s="16" t="s">
        <v>166</v>
      </c>
      <c r="K37" s="30">
        <v>0</v>
      </c>
      <c r="L37" s="30">
        <v>1179</v>
      </c>
      <c r="M37" s="30">
        <v>0</v>
      </c>
      <c r="N37" s="32">
        <v>43171</v>
      </c>
      <c r="O37" s="32">
        <v>1342.58</v>
      </c>
    </row>
    <row r="38" spans="1:15" s="33" customFormat="1" ht="14.25" customHeight="1" x14ac:dyDescent="0.35">
      <c r="A38" s="13">
        <v>2012</v>
      </c>
      <c r="B38" s="18">
        <v>19004</v>
      </c>
      <c r="C38" s="34" t="s">
        <v>49</v>
      </c>
      <c r="D38" s="29">
        <v>1143086</v>
      </c>
      <c r="E38" s="29">
        <v>47954</v>
      </c>
      <c r="F38" s="29">
        <v>34093</v>
      </c>
      <c r="G38" s="29">
        <v>0</v>
      </c>
      <c r="H38" s="31">
        <f t="shared" si="0"/>
        <v>1225133</v>
      </c>
      <c r="I38" s="32">
        <v>28854.71</v>
      </c>
      <c r="J38" s="16" t="s">
        <v>166</v>
      </c>
      <c r="K38" s="30">
        <v>0</v>
      </c>
      <c r="L38" s="30">
        <v>1475</v>
      </c>
      <c r="M38" s="30">
        <v>0</v>
      </c>
      <c r="N38" s="32">
        <v>0</v>
      </c>
      <c r="O38" s="32">
        <v>1727.78</v>
      </c>
    </row>
    <row r="39" spans="1:15" s="33" customFormat="1" ht="14.25" customHeight="1" x14ac:dyDescent="0.35">
      <c r="A39" s="13">
        <v>2012</v>
      </c>
      <c r="B39" s="18">
        <v>56002</v>
      </c>
      <c r="C39" s="34" t="s">
        <v>50</v>
      </c>
      <c r="D39" s="29">
        <v>203493</v>
      </c>
      <c r="E39" s="29">
        <v>15431</v>
      </c>
      <c r="F39" s="29">
        <v>10971</v>
      </c>
      <c r="G39" s="29">
        <v>103640</v>
      </c>
      <c r="H39" s="31">
        <f t="shared" si="0"/>
        <v>333535</v>
      </c>
      <c r="I39" s="32">
        <v>9482.86</v>
      </c>
      <c r="J39" s="16" t="s">
        <v>166</v>
      </c>
      <c r="K39" s="30">
        <v>0</v>
      </c>
      <c r="L39" s="30">
        <v>263</v>
      </c>
      <c r="M39" s="30">
        <v>0</v>
      </c>
      <c r="N39" s="32">
        <v>0</v>
      </c>
      <c r="O39" s="32">
        <v>743.31</v>
      </c>
    </row>
    <row r="40" spans="1:15" s="33" customFormat="1" ht="14.25" customHeight="1" x14ac:dyDescent="0.35">
      <c r="A40" s="13">
        <v>2012</v>
      </c>
      <c r="B40" s="18">
        <v>51001</v>
      </c>
      <c r="C40" s="34" t="s">
        <v>51</v>
      </c>
      <c r="D40" s="29">
        <v>9104180</v>
      </c>
      <c r="E40" s="29">
        <v>249341</v>
      </c>
      <c r="F40" s="29">
        <v>177270</v>
      </c>
      <c r="G40" s="29">
        <v>0</v>
      </c>
      <c r="H40" s="31">
        <f t="shared" si="0"/>
        <v>9530791</v>
      </c>
      <c r="I40" s="32">
        <v>133726.96</v>
      </c>
      <c r="J40" s="16" t="s">
        <v>166</v>
      </c>
      <c r="K40" s="30">
        <v>0</v>
      </c>
      <c r="L40" s="30">
        <v>11752</v>
      </c>
      <c r="M40" s="30">
        <v>1395947</v>
      </c>
      <c r="N40" s="32">
        <v>0</v>
      </c>
      <c r="O40" s="32">
        <v>7445.24</v>
      </c>
    </row>
    <row r="41" spans="1:15" s="33" customFormat="1" ht="14.25" customHeight="1" x14ac:dyDescent="0.35">
      <c r="A41" s="13">
        <v>2012</v>
      </c>
      <c r="B41" s="18">
        <v>64002</v>
      </c>
      <c r="C41" s="34" t="s">
        <v>52</v>
      </c>
      <c r="D41" s="29">
        <v>1402267</v>
      </c>
      <c r="E41" s="29">
        <v>31155</v>
      </c>
      <c r="F41" s="29">
        <v>22150</v>
      </c>
      <c r="G41" s="29">
        <v>31744</v>
      </c>
      <c r="H41" s="31">
        <f t="shared" si="0"/>
        <v>1487316</v>
      </c>
      <c r="I41" s="32">
        <v>14115.13</v>
      </c>
      <c r="J41" s="16" t="s">
        <v>166</v>
      </c>
      <c r="K41" s="30">
        <v>0</v>
      </c>
      <c r="L41" s="30">
        <v>1809</v>
      </c>
      <c r="M41" s="30">
        <v>6246</v>
      </c>
      <c r="N41" s="32">
        <v>0</v>
      </c>
      <c r="O41" s="32">
        <v>1404.67</v>
      </c>
    </row>
    <row r="42" spans="1:15" s="33" customFormat="1" ht="14.25" customHeight="1" x14ac:dyDescent="0.35">
      <c r="A42" s="13">
        <v>2012</v>
      </c>
      <c r="B42" s="18">
        <v>20001</v>
      </c>
      <c r="C42" s="34" t="s">
        <v>53</v>
      </c>
      <c r="D42" s="29">
        <v>1286863</v>
      </c>
      <c r="E42" s="29">
        <v>30569</v>
      </c>
      <c r="F42" s="29">
        <v>21733</v>
      </c>
      <c r="G42" s="29">
        <v>33438</v>
      </c>
      <c r="H42" s="31">
        <f t="shared" si="0"/>
        <v>1372603</v>
      </c>
      <c r="I42" s="32">
        <v>80471.7</v>
      </c>
      <c r="J42" s="16" t="s">
        <v>166</v>
      </c>
      <c r="K42" s="30">
        <v>0</v>
      </c>
      <c r="L42" s="30">
        <v>1671</v>
      </c>
      <c r="M42" s="30">
        <v>296343</v>
      </c>
      <c r="N42" s="32">
        <v>0</v>
      </c>
      <c r="O42" s="32">
        <v>0</v>
      </c>
    </row>
    <row r="43" spans="1:15" s="33" customFormat="1" ht="14.25" customHeight="1" x14ac:dyDescent="0.35">
      <c r="A43" s="13">
        <v>2012</v>
      </c>
      <c r="B43" s="18">
        <v>23001</v>
      </c>
      <c r="C43" s="34" t="s">
        <v>54</v>
      </c>
      <c r="D43" s="29">
        <v>302556</v>
      </c>
      <c r="E43" s="29">
        <v>16506</v>
      </c>
      <c r="F43" s="29">
        <v>11735</v>
      </c>
      <c r="G43" s="29">
        <v>103640</v>
      </c>
      <c r="H43" s="31">
        <f t="shared" si="0"/>
        <v>434437</v>
      </c>
      <c r="I43" s="32">
        <v>8483.0400000000009</v>
      </c>
      <c r="J43" s="16" t="s">
        <v>166</v>
      </c>
      <c r="K43" s="30">
        <v>0</v>
      </c>
      <c r="L43" s="30">
        <v>390</v>
      </c>
      <c r="M43" s="30">
        <v>7691</v>
      </c>
      <c r="N43" s="32">
        <v>28365</v>
      </c>
      <c r="O43" s="32">
        <v>511.52</v>
      </c>
    </row>
    <row r="44" spans="1:15" s="33" customFormat="1" ht="14.25" customHeight="1" x14ac:dyDescent="0.35">
      <c r="A44" s="13">
        <v>2012</v>
      </c>
      <c r="B44" s="18">
        <v>22005</v>
      </c>
      <c r="C44" s="34" t="s">
        <v>55</v>
      </c>
      <c r="D44" s="29">
        <v>165881</v>
      </c>
      <c r="E44" s="29">
        <v>13771</v>
      </c>
      <c r="F44" s="29">
        <v>9790</v>
      </c>
      <c r="G44" s="29">
        <v>103640</v>
      </c>
      <c r="H44" s="31">
        <f t="shared" si="0"/>
        <v>293082</v>
      </c>
      <c r="I44" s="32">
        <v>8381.06</v>
      </c>
      <c r="J44" s="16" t="s">
        <v>166</v>
      </c>
      <c r="K44" s="30">
        <v>0</v>
      </c>
      <c r="L44" s="30">
        <v>214</v>
      </c>
      <c r="M44" s="30">
        <v>0</v>
      </c>
      <c r="N44" s="32">
        <v>0</v>
      </c>
      <c r="O44" s="32">
        <v>486.67</v>
      </c>
    </row>
    <row r="45" spans="1:15" s="33" customFormat="1" ht="14.25" customHeight="1" x14ac:dyDescent="0.35">
      <c r="A45" s="13">
        <v>2012</v>
      </c>
      <c r="B45" s="18">
        <v>16002</v>
      </c>
      <c r="C45" s="34" t="s">
        <v>56</v>
      </c>
      <c r="D45" s="29">
        <v>0</v>
      </c>
      <c r="E45" s="29">
        <v>0</v>
      </c>
      <c r="F45" s="29">
        <v>0</v>
      </c>
      <c r="G45" s="29">
        <v>0</v>
      </c>
      <c r="H45" s="31">
        <f t="shared" si="0"/>
        <v>0</v>
      </c>
      <c r="I45" s="32">
        <v>1587.64</v>
      </c>
      <c r="J45" s="16" t="s">
        <v>166</v>
      </c>
      <c r="K45" s="30">
        <v>0</v>
      </c>
      <c r="L45" s="30">
        <v>0</v>
      </c>
      <c r="M45" s="30">
        <v>0</v>
      </c>
      <c r="N45" s="32">
        <v>0</v>
      </c>
      <c r="O45" s="32">
        <v>0</v>
      </c>
    </row>
    <row r="46" spans="1:15" s="33" customFormat="1" ht="14.25" customHeight="1" x14ac:dyDescent="0.35">
      <c r="A46" s="13">
        <v>2012</v>
      </c>
      <c r="B46" s="18">
        <v>61007</v>
      </c>
      <c r="C46" s="34" t="s">
        <v>57</v>
      </c>
      <c r="D46" s="29">
        <v>1761869</v>
      </c>
      <c r="E46" s="29">
        <v>67305</v>
      </c>
      <c r="F46" s="29">
        <v>47851</v>
      </c>
      <c r="G46" s="29">
        <v>0</v>
      </c>
      <c r="H46" s="31">
        <f t="shared" si="0"/>
        <v>1877025</v>
      </c>
      <c r="I46" s="32">
        <v>43329.97</v>
      </c>
      <c r="J46" s="16" t="s">
        <v>166</v>
      </c>
      <c r="K46" s="30">
        <v>0</v>
      </c>
      <c r="L46" s="30">
        <v>2273</v>
      </c>
      <c r="M46" s="30">
        <v>119278</v>
      </c>
      <c r="N46" s="32">
        <v>92799</v>
      </c>
      <c r="O46" s="32">
        <v>2526.91</v>
      </c>
    </row>
    <row r="47" spans="1:15" s="33" customFormat="1" ht="14.25" customHeight="1" x14ac:dyDescent="0.35">
      <c r="A47" s="13">
        <v>2012</v>
      </c>
      <c r="B47" s="18">
        <v>5003</v>
      </c>
      <c r="C47" s="34" t="s">
        <v>58</v>
      </c>
      <c r="D47" s="29">
        <v>516622</v>
      </c>
      <c r="E47" s="29">
        <v>27542</v>
      </c>
      <c r="F47" s="29">
        <v>19581</v>
      </c>
      <c r="G47" s="29">
        <v>0</v>
      </c>
      <c r="H47" s="31">
        <f t="shared" si="0"/>
        <v>563745</v>
      </c>
      <c r="I47" s="32">
        <v>13925.28</v>
      </c>
      <c r="J47" s="16" t="s">
        <v>166</v>
      </c>
      <c r="K47" s="30">
        <v>0</v>
      </c>
      <c r="L47" s="30">
        <v>667</v>
      </c>
      <c r="M47" s="30">
        <v>0</v>
      </c>
      <c r="N47" s="32">
        <v>146659</v>
      </c>
      <c r="O47" s="32">
        <v>1330.27</v>
      </c>
    </row>
    <row r="48" spans="1:15" s="33" customFormat="1" ht="14.25" customHeight="1" x14ac:dyDescent="0.35">
      <c r="A48" s="13">
        <v>2012</v>
      </c>
      <c r="B48" s="18">
        <v>28002</v>
      </c>
      <c r="C48" s="34" t="s">
        <v>59</v>
      </c>
      <c r="D48" s="29">
        <v>473201</v>
      </c>
      <c r="E48" s="29">
        <v>23733</v>
      </c>
      <c r="F48" s="29">
        <v>16873</v>
      </c>
      <c r="G48" s="29">
        <v>0</v>
      </c>
      <c r="H48" s="31">
        <f t="shared" si="0"/>
        <v>513807</v>
      </c>
      <c r="I48" s="32">
        <v>12378.06</v>
      </c>
      <c r="J48" s="16" t="s">
        <v>166</v>
      </c>
      <c r="K48" s="30">
        <v>0</v>
      </c>
      <c r="L48" s="30">
        <v>611</v>
      </c>
      <c r="M48" s="30">
        <v>0</v>
      </c>
      <c r="N48" s="32">
        <v>66916</v>
      </c>
      <c r="O48" s="32">
        <v>1004.15</v>
      </c>
    </row>
    <row r="49" spans="1:15" s="33" customFormat="1" ht="14.25" customHeight="1" x14ac:dyDescent="0.35">
      <c r="A49" s="13">
        <v>2012</v>
      </c>
      <c r="B49" s="18">
        <v>17001</v>
      </c>
      <c r="C49" s="34" t="s">
        <v>60</v>
      </c>
      <c r="D49" s="29">
        <v>909981</v>
      </c>
      <c r="E49" s="29">
        <v>22024</v>
      </c>
      <c r="F49" s="29">
        <v>15658</v>
      </c>
      <c r="G49" s="29">
        <v>0</v>
      </c>
      <c r="H49" s="31">
        <f t="shared" si="0"/>
        <v>947663</v>
      </c>
      <c r="I49" s="32">
        <v>9445.81</v>
      </c>
      <c r="J49" s="16" t="s">
        <v>166</v>
      </c>
      <c r="K49" s="30">
        <v>0</v>
      </c>
      <c r="L49" s="30">
        <v>1174</v>
      </c>
      <c r="M49" s="30">
        <v>0</v>
      </c>
      <c r="N49" s="32">
        <v>0</v>
      </c>
      <c r="O49" s="32">
        <v>933.02</v>
      </c>
    </row>
    <row r="50" spans="1:15" s="33" customFormat="1" ht="14.25" customHeight="1" x14ac:dyDescent="0.35">
      <c r="A50" s="13">
        <v>2012</v>
      </c>
      <c r="B50" s="18">
        <v>44001</v>
      </c>
      <c r="C50" s="34" t="s">
        <v>61</v>
      </c>
      <c r="D50" s="29">
        <v>301181</v>
      </c>
      <c r="E50" s="29">
        <v>14455</v>
      </c>
      <c r="F50" s="29">
        <v>10277</v>
      </c>
      <c r="G50" s="29">
        <v>103640</v>
      </c>
      <c r="H50" s="31">
        <f t="shared" si="0"/>
        <v>429553</v>
      </c>
      <c r="I50" s="32">
        <v>8696.81</v>
      </c>
      <c r="J50" s="16" t="s">
        <v>166</v>
      </c>
      <c r="K50" s="30">
        <v>0</v>
      </c>
      <c r="L50" s="30">
        <v>389</v>
      </c>
      <c r="M50" s="30">
        <v>0</v>
      </c>
      <c r="N50" s="32">
        <v>0</v>
      </c>
      <c r="O50" s="32">
        <v>610.34</v>
      </c>
    </row>
    <row r="51" spans="1:15" s="33" customFormat="1" ht="14.25" customHeight="1" x14ac:dyDescent="0.35">
      <c r="A51" s="13">
        <v>2012</v>
      </c>
      <c r="B51" s="18">
        <v>46002</v>
      </c>
      <c r="C51" s="34" t="s">
        <v>62</v>
      </c>
      <c r="D51" s="29">
        <v>863689</v>
      </c>
      <c r="E51" s="29">
        <v>18654</v>
      </c>
      <c r="F51" s="29">
        <v>13262</v>
      </c>
      <c r="G51" s="29">
        <v>103640</v>
      </c>
      <c r="H51" s="31">
        <f t="shared" si="0"/>
        <v>999245</v>
      </c>
      <c r="I51" s="32">
        <v>9184.1200000000008</v>
      </c>
      <c r="J51" s="16" t="s">
        <v>166</v>
      </c>
      <c r="K51" s="30">
        <v>0</v>
      </c>
      <c r="L51" s="30">
        <v>1114</v>
      </c>
      <c r="M51" s="30">
        <v>29074</v>
      </c>
      <c r="N51" s="32">
        <v>0</v>
      </c>
      <c r="O51" s="32">
        <v>606.87</v>
      </c>
    </row>
    <row r="52" spans="1:15" s="33" customFormat="1" ht="14.25" customHeight="1" x14ac:dyDescent="0.35">
      <c r="A52" s="13">
        <v>2012</v>
      </c>
      <c r="B52" s="18">
        <v>24004</v>
      </c>
      <c r="C52" s="34" t="s">
        <v>63</v>
      </c>
      <c r="D52" s="29">
        <v>595561</v>
      </c>
      <c r="E52" s="29">
        <v>30862</v>
      </c>
      <c r="F52" s="29">
        <v>21942</v>
      </c>
      <c r="G52" s="29">
        <v>16987</v>
      </c>
      <c r="H52" s="31">
        <f t="shared" si="0"/>
        <v>665352</v>
      </c>
      <c r="I52" s="32">
        <v>17484.400000000001</v>
      </c>
      <c r="J52" s="16" t="s">
        <v>166</v>
      </c>
      <c r="K52" s="30">
        <v>67297</v>
      </c>
      <c r="L52" s="30">
        <v>768</v>
      </c>
      <c r="M52" s="30">
        <v>0</v>
      </c>
      <c r="N52" s="32">
        <v>0</v>
      </c>
      <c r="O52" s="32">
        <v>1115.26</v>
      </c>
    </row>
    <row r="53" spans="1:15" s="33" customFormat="1" ht="14.25" customHeight="1" x14ac:dyDescent="0.35">
      <c r="A53" s="13">
        <v>2012</v>
      </c>
      <c r="B53" s="18">
        <v>50003</v>
      </c>
      <c r="C53" s="34" t="s">
        <v>64</v>
      </c>
      <c r="D53" s="29">
        <v>1827608</v>
      </c>
      <c r="E53" s="29">
        <v>62938</v>
      </c>
      <c r="F53" s="29">
        <v>44746</v>
      </c>
      <c r="G53" s="29">
        <v>0</v>
      </c>
      <c r="H53" s="31">
        <f t="shared" si="0"/>
        <v>1935292</v>
      </c>
      <c r="I53" s="32">
        <v>48875.839999999997</v>
      </c>
      <c r="J53" s="16" t="s">
        <v>166</v>
      </c>
      <c r="K53" s="30">
        <v>0</v>
      </c>
      <c r="L53" s="30">
        <v>2358</v>
      </c>
      <c r="M53" s="30">
        <v>264667</v>
      </c>
      <c r="N53" s="32">
        <v>0</v>
      </c>
      <c r="O53" s="32">
        <v>2514.79</v>
      </c>
    </row>
    <row r="54" spans="1:15" s="33" customFormat="1" ht="14.25" customHeight="1" x14ac:dyDescent="0.35">
      <c r="A54" s="13">
        <v>2012</v>
      </c>
      <c r="B54" s="18">
        <v>14001</v>
      </c>
      <c r="C54" s="34" t="s">
        <v>65</v>
      </c>
      <c r="D54" s="29">
        <v>894159</v>
      </c>
      <c r="E54" s="29">
        <v>20608</v>
      </c>
      <c r="F54" s="29">
        <v>14651</v>
      </c>
      <c r="G54" s="29">
        <v>0</v>
      </c>
      <c r="H54" s="31">
        <f t="shared" si="0"/>
        <v>929418</v>
      </c>
      <c r="I54" s="32">
        <v>9166.89</v>
      </c>
      <c r="J54" s="16" t="s">
        <v>166</v>
      </c>
      <c r="K54" s="30">
        <v>0</v>
      </c>
      <c r="L54" s="30">
        <v>1154</v>
      </c>
      <c r="M54" s="30">
        <v>58170</v>
      </c>
      <c r="N54" s="32">
        <v>223331</v>
      </c>
      <c r="O54" s="32">
        <v>787.72</v>
      </c>
    </row>
    <row r="55" spans="1:15" s="33" customFormat="1" ht="14.25" customHeight="1" x14ac:dyDescent="0.35">
      <c r="A55" s="13">
        <v>2012</v>
      </c>
      <c r="B55" s="18">
        <v>6002</v>
      </c>
      <c r="C55" s="34" t="s">
        <v>66</v>
      </c>
      <c r="D55" s="29">
        <v>605963</v>
      </c>
      <c r="E55" s="29">
        <v>18166</v>
      </c>
      <c r="F55" s="29">
        <v>12915</v>
      </c>
      <c r="G55" s="29">
        <v>0</v>
      </c>
      <c r="H55" s="31">
        <f t="shared" si="0"/>
        <v>637044</v>
      </c>
      <c r="I55" s="32">
        <v>10076.51</v>
      </c>
      <c r="J55" s="16" t="s">
        <v>166</v>
      </c>
      <c r="K55" s="30">
        <v>0</v>
      </c>
      <c r="L55" s="30">
        <v>782</v>
      </c>
      <c r="M55" s="30">
        <v>0</v>
      </c>
      <c r="N55" s="32">
        <v>0</v>
      </c>
      <c r="O55" s="32">
        <v>682.94</v>
      </c>
    </row>
    <row r="56" spans="1:15" s="33" customFormat="1" ht="14.25" customHeight="1" x14ac:dyDescent="0.35">
      <c r="A56" s="13">
        <v>2012</v>
      </c>
      <c r="B56" s="18">
        <v>33001</v>
      </c>
      <c r="C56" s="34" t="s">
        <v>67</v>
      </c>
      <c r="D56" s="29">
        <v>1009944</v>
      </c>
      <c r="E56" s="29">
        <v>36724</v>
      </c>
      <c r="F56" s="29">
        <v>26109</v>
      </c>
      <c r="G56" s="29">
        <v>0</v>
      </c>
      <c r="H56" s="31">
        <f t="shared" si="0"/>
        <v>1072777</v>
      </c>
      <c r="I56" s="32">
        <v>22814.33</v>
      </c>
      <c r="J56" s="16" t="s">
        <v>166</v>
      </c>
      <c r="K56" s="30">
        <v>0</v>
      </c>
      <c r="L56" s="30">
        <v>1303</v>
      </c>
      <c r="M56" s="30">
        <v>0</v>
      </c>
      <c r="N56" s="32">
        <v>191847</v>
      </c>
      <c r="O56" s="32">
        <v>1368.53</v>
      </c>
    </row>
    <row r="57" spans="1:15" s="33" customFormat="1" ht="14.25" customHeight="1" x14ac:dyDescent="0.35">
      <c r="A57" s="13">
        <v>2012</v>
      </c>
      <c r="B57" s="18">
        <v>49004</v>
      </c>
      <c r="C57" s="34" t="s">
        <v>68</v>
      </c>
      <c r="D57" s="29">
        <v>1595462</v>
      </c>
      <c r="E57" s="29">
        <v>51485</v>
      </c>
      <c r="F57" s="29">
        <v>36603</v>
      </c>
      <c r="G57" s="29">
        <v>0</v>
      </c>
      <c r="H57" s="31">
        <f t="shared" si="0"/>
        <v>1683550</v>
      </c>
      <c r="I57" s="32">
        <v>28461.43</v>
      </c>
      <c r="J57" s="16" t="s">
        <v>166</v>
      </c>
      <c r="K57" s="30">
        <v>0</v>
      </c>
      <c r="L57" s="30">
        <v>2058</v>
      </c>
      <c r="M57" s="30">
        <v>140472</v>
      </c>
      <c r="N57" s="32">
        <v>0</v>
      </c>
      <c r="O57" s="32">
        <v>2097.83</v>
      </c>
    </row>
    <row r="58" spans="1:15" s="33" customFormat="1" ht="14.25" customHeight="1" x14ac:dyDescent="0.35">
      <c r="A58" s="13">
        <v>2012</v>
      </c>
      <c r="B58" s="18">
        <v>63001</v>
      </c>
      <c r="C58" s="34" t="s">
        <v>69</v>
      </c>
      <c r="D58" s="29">
        <v>1113249</v>
      </c>
      <c r="E58" s="29">
        <v>26760</v>
      </c>
      <c r="F58" s="29">
        <v>19025</v>
      </c>
      <c r="G58" s="29">
        <v>0</v>
      </c>
      <c r="H58" s="31">
        <f t="shared" si="0"/>
        <v>1159034</v>
      </c>
      <c r="I58" s="32">
        <v>12689.92</v>
      </c>
      <c r="J58" s="16" t="s">
        <v>166</v>
      </c>
      <c r="K58" s="30">
        <v>0</v>
      </c>
      <c r="L58" s="30">
        <v>1436</v>
      </c>
      <c r="M58" s="30">
        <v>101265</v>
      </c>
      <c r="N58" s="32">
        <v>114084</v>
      </c>
      <c r="O58" s="32">
        <v>1028.43</v>
      </c>
    </row>
    <row r="59" spans="1:15" s="33" customFormat="1" ht="14.25" customHeight="1" x14ac:dyDescent="0.35">
      <c r="A59" s="13">
        <v>2012</v>
      </c>
      <c r="B59" s="18">
        <v>53001</v>
      </c>
      <c r="C59" s="34" t="s">
        <v>70</v>
      </c>
      <c r="D59" s="29">
        <v>796049</v>
      </c>
      <c r="E59" s="29">
        <v>23862</v>
      </c>
      <c r="F59" s="29">
        <v>16965</v>
      </c>
      <c r="G59" s="29">
        <v>0</v>
      </c>
      <c r="H59" s="31">
        <f t="shared" si="0"/>
        <v>836876</v>
      </c>
      <c r="I59" s="32">
        <v>10062.040000000001</v>
      </c>
      <c r="J59" s="16" t="s">
        <v>166</v>
      </c>
      <c r="K59" s="30">
        <v>0</v>
      </c>
      <c r="L59" s="30">
        <v>1027</v>
      </c>
      <c r="M59" s="30">
        <v>18019</v>
      </c>
      <c r="N59" s="32">
        <v>0</v>
      </c>
      <c r="O59" s="32">
        <v>909.62</v>
      </c>
    </row>
    <row r="60" spans="1:15" s="33" customFormat="1" ht="14.25" customHeight="1" x14ac:dyDescent="0.35">
      <c r="A60" s="13">
        <v>2012</v>
      </c>
      <c r="B60" s="18">
        <v>25003</v>
      </c>
      <c r="C60" s="34" t="s">
        <v>71</v>
      </c>
      <c r="D60" s="29">
        <v>330527</v>
      </c>
      <c r="E60" s="29">
        <v>12736</v>
      </c>
      <c r="F60" s="29">
        <v>9054</v>
      </c>
      <c r="G60" s="29">
        <v>0</v>
      </c>
      <c r="H60" s="31">
        <f t="shared" si="0"/>
        <v>352317</v>
      </c>
      <c r="I60" s="32">
        <v>8984.52</v>
      </c>
      <c r="J60" s="16" t="s">
        <v>166</v>
      </c>
      <c r="K60" s="30">
        <v>0</v>
      </c>
      <c r="L60" s="30">
        <v>426</v>
      </c>
      <c r="M60" s="30">
        <v>0</v>
      </c>
      <c r="N60" s="32">
        <v>0</v>
      </c>
      <c r="O60" s="32">
        <v>504.66</v>
      </c>
    </row>
    <row r="61" spans="1:15" s="33" customFormat="1" ht="14.25" customHeight="1" x14ac:dyDescent="0.35">
      <c r="A61" s="13">
        <v>2012</v>
      </c>
      <c r="B61" s="18">
        <v>26004</v>
      </c>
      <c r="C61" s="34" t="s">
        <v>72</v>
      </c>
      <c r="D61" s="29">
        <v>1236768</v>
      </c>
      <c r="E61" s="29">
        <v>34867</v>
      </c>
      <c r="F61" s="29">
        <v>24789</v>
      </c>
      <c r="G61" s="29">
        <v>0</v>
      </c>
      <c r="H61" s="31">
        <f t="shared" si="0"/>
        <v>1296424</v>
      </c>
      <c r="I61" s="32">
        <v>18193.47</v>
      </c>
      <c r="J61" s="16" t="s">
        <v>166</v>
      </c>
      <c r="K61" s="30">
        <v>0</v>
      </c>
      <c r="L61" s="30">
        <v>1596</v>
      </c>
      <c r="M61" s="30">
        <v>125913</v>
      </c>
      <c r="N61" s="32">
        <v>0</v>
      </c>
      <c r="O61" s="32">
        <v>1514.74</v>
      </c>
    </row>
    <row r="62" spans="1:15" s="33" customFormat="1" ht="14.25" customHeight="1" x14ac:dyDescent="0.35">
      <c r="A62" s="13">
        <v>2012</v>
      </c>
      <c r="B62" s="20">
        <v>6006</v>
      </c>
      <c r="C62" s="34" t="s">
        <v>73</v>
      </c>
      <c r="D62" s="29">
        <v>600986</v>
      </c>
      <c r="E62" s="29">
        <v>57721</v>
      </c>
      <c r="F62" s="29">
        <v>41037</v>
      </c>
      <c r="G62" s="29">
        <v>0</v>
      </c>
      <c r="H62" s="31">
        <f t="shared" si="0"/>
        <v>699744</v>
      </c>
      <c r="I62" s="32">
        <v>33975.06</v>
      </c>
      <c r="J62" s="16" t="s">
        <v>166</v>
      </c>
      <c r="K62" s="30">
        <v>0</v>
      </c>
      <c r="L62" s="30">
        <v>775</v>
      </c>
      <c r="M62" s="30">
        <v>0</v>
      </c>
      <c r="N62" s="32">
        <v>0</v>
      </c>
      <c r="O62" s="32">
        <v>2108.06</v>
      </c>
    </row>
    <row r="63" spans="1:15" s="33" customFormat="1" ht="14.25" customHeight="1" x14ac:dyDescent="0.35">
      <c r="A63" s="13">
        <v>2012</v>
      </c>
      <c r="B63" s="18">
        <v>27001</v>
      </c>
      <c r="C63" s="34" t="s">
        <v>74</v>
      </c>
      <c r="D63" s="29">
        <v>737116</v>
      </c>
      <c r="E63" s="29">
        <v>29397</v>
      </c>
      <c r="F63" s="29">
        <v>20900</v>
      </c>
      <c r="G63" s="29">
        <v>33100</v>
      </c>
      <c r="H63" s="31">
        <f t="shared" si="0"/>
        <v>820513</v>
      </c>
      <c r="I63" s="32">
        <v>14106.1</v>
      </c>
      <c r="J63" s="16" t="s">
        <v>166</v>
      </c>
      <c r="K63" s="30">
        <v>0</v>
      </c>
      <c r="L63" s="30">
        <v>951</v>
      </c>
      <c r="M63" s="30">
        <v>0</v>
      </c>
      <c r="N63" s="32">
        <v>0</v>
      </c>
      <c r="O63" s="32">
        <v>849.45</v>
      </c>
    </row>
    <row r="64" spans="1:15" s="33" customFormat="1" ht="14.25" customHeight="1" x14ac:dyDescent="0.35">
      <c r="A64" s="13">
        <v>2012</v>
      </c>
      <c r="B64" s="18">
        <v>28003</v>
      </c>
      <c r="C64" s="34" t="s">
        <v>75</v>
      </c>
      <c r="D64" s="29">
        <v>1889613</v>
      </c>
      <c r="E64" s="29">
        <v>67975</v>
      </c>
      <c r="F64" s="29">
        <v>48327</v>
      </c>
      <c r="G64" s="29">
        <v>0</v>
      </c>
      <c r="H64" s="31">
        <f t="shared" si="0"/>
        <v>2005915</v>
      </c>
      <c r="I64" s="32">
        <v>40217.83</v>
      </c>
      <c r="J64" s="16" t="s">
        <v>166</v>
      </c>
      <c r="K64" s="30">
        <v>0</v>
      </c>
      <c r="L64" s="30">
        <v>2438</v>
      </c>
      <c r="M64" s="30">
        <v>117994</v>
      </c>
      <c r="N64" s="32">
        <v>146477</v>
      </c>
      <c r="O64" s="32">
        <v>2524.0300000000002</v>
      </c>
    </row>
    <row r="65" spans="1:15" s="33" customFormat="1" ht="14.25" customHeight="1" x14ac:dyDescent="0.35">
      <c r="A65" s="13">
        <v>2012</v>
      </c>
      <c r="B65" s="18">
        <v>30001</v>
      </c>
      <c r="C65" s="34" t="s">
        <v>76</v>
      </c>
      <c r="D65" s="29">
        <v>1251137</v>
      </c>
      <c r="E65" s="29">
        <v>37725</v>
      </c>
      <c r="F65" s="29">
        <v>26821</v>
      </c>
      <c r="G65" s="29">
        <v>0</v>
      </c>
      <c r="H65" s="31">
        <f t="shared" si="0"/>
        <v>1315683</v>
      </c>
      <c r="I65" s="32">
        <v>21581.74</v>
      </c>
      <c r="J65" s="16" t="s">
        <v>166</v>
      </c>
      <c r="K65" s="30">
        <v>0</v>
      </c>
      <c r="L65" s="30">
        <v>1614</v>
      </c>
      <c r="M65" s="30">
        <v>123796</v>
      </c>
      <c r="N65" s="32">
        <v>10270</v>
      </c>
      <c r="O65" s="32">
        <v>1232.49</v>
      </c>
    </row>
    <row r="66" spans="1:15" s="33" customFormat="1" ht="14.25" customHeight="1" x14ac:dyDescent="0.35">
      <c r="A66" s="13">
        <v>2012</v>
      </c>
      <c r="B66" s="18">
        <v>31001</v>
      </c>
      <c r="C66" s="34" t="s">
        <v>77</v>
      </c>
      <c r="D66" s="29">
        <v>283366</v>
      </c>
      <c r="E66" s="29">
        <v>17507</v>
      </c>
      <c r="F66" s="29">
        <v>12446</v>
      </c>
      <c r="G66" s="29">
        <v>103640</v>
      </c>
      <c r="H66" s="31">
        <f t="shared" si="0"/>
        <v>416959</v>
      </c>
      <c r="I66" s="32">
        <v>10826.57</v>
      </c>
      <c r="J66" s="16" t="s">
        <v>166</v>
      </c>
      <c r="K66" s="30">
        <v>0</v>
      </c>
      <c r="L66" s="30">
        <v>366</v>
      </c>
      <c r="M66" s="30">
        <v>0</v>
      </c>
      <c r="N66" s="32">
        <v>0</v>
      </c>
      <c r="O66" s="32">
        <v>445.22</v>
      </c>
    </row>
    <row r="67" spans="1:15" s="33" customFormat="1" ht="14.25" customHeight="1" x14ac:dyDescent="0.35">
      <c r="A67" s="13">
        <v>2012</v>
      </c>
      <c r="B67" s="18">
        <v>41002</v>
      </c>
      <c r="C67" s="34" t="s">
        <v>78</v>
      </c>
      <c r="D67" s="29">
        <v>5211539</v>
      </c>
      <c r="E67" s="29">
        <v>262648</v>
      </c>
      <c r="F67" s="29">
        <v>186731</v>
      </c>
      <c r="G67" s="29">
        <v>0</v>
      </c>
      <c r="H67" s="31">
        <f t="shared" si="0"/>
        <v>5660918</v>
      </c>
      <c r="I67" s="32">
        <v>156262.79</v>
      </c>
      <c r="J67" s="16" t="s">
        <v>166</v>
      </c>
      <c r="K67" s="30">
        <v>0</v>
      </c>
      <c r="L67" s="30">
        <v>6724</v>
      </c>
      <c r="M67" s="30">
        <v>689259</v>
      </c>
      <c r="N67" s="32">
        <v>0</v>
      </c>
      <c r="O67" s="32">
        <v>9708.34</v>
      </c>
    </row>
    <row r="68" spans="1:15" s="33" customFormat="1" ht="14.25" customHeight="1" x14ac:dyDescent="0.35">
      <c r="A68" s="13">
        <v>2012</v>
      </c>
      <c r="B68" s="18">
        <v>14002</v>
      </c>
      <c r="C68" s="34" t="s">
        <v>79</v>
      </c>
      <c r="D68" s="29">
        <v>592543</v>
      </c>
      <c r="E68" s="29">
        <v>15041</v>
      </c>
      <c r="F68" s="29">
        <v>10693</v>
      </c>
      <c r="G68" s="29">
        <v>0</v>
      </c>
      <c r="H68" s="31">
        <f t="shared" ref="H68:H131" si="1">SUM(D68:G68)</f>
        <v>618277</v>
      </c>
      <c r="I68" s="32">
        <v>5432.91</v>
      </c>
      <c r="J68" s="16" t="s">
        <v>166</v>
      </c>
      <c r="K68" s="30">
        <v>0</v>
      </c>
      <c r="L68" s="30">
        <v>765</v>
      </c>
      <c r="M68" s="30">
        <v>223</v>
      </c>
      <c r="N68" s="32">
        <v>0</v>
      </c>
      <c r="O68" s="32">
        <v>584.92999999999995</v>
      </c>
    </row>
    <row r="69" spans="1:15" s="33" customFormat="1" ht="14.25" customHeight="1" x14ac:dyDescent="0.35">
      <c r="A69" s="13">
        <v>2012</v>
      </c>
      <c r="B69" s="18">
        <v>10001</v>
      </c>
      <c r="C69" s="34" t="s">
        <v>80</v>
      </c>
      <c r="D69" s="29">
        <v>392893</v>
      </c>
      <c r="E69" s="29">
        <v>11036</v>
      </c>
      <c r="F69" s="29">
        <v>7846</v>
      </c>
      <c r="G69" s="29">
        <v>0</v>
      </c>
      <c r="H69" s="31">
        <f t="shared" si="1"/>
        <v>411775</v>
      </c>
      <c r="I69" s="32">
        <v>5287.88</v>
      </c>
      <c r="J69" s="16" t="s">
        <v>166</v>
      </c>
      <c r="K69" s="30">
        <v>0</v>
      </c>
      <c r="L69" s="30">
        <v>507</v>
      </c>
      <c r="M69" s="30">
        <v>6604</v>
      </c>
      <c r="N69" s="32">
        <v>69571</v>
      </c>
      <c r="O69" s="32">
        <v>383.13</v>
      </c>
    </row>
    <row r="70" spans="1:15" s="33" customFormat="1" ht="14.25" customHeight="1" x14ac:dyDescent="0.35">
      <c r="A70" s="13">
        <v>2012</v>
      </c>
      <c r="B70" s="18">
        <v>34002</v>
      </c>
      <c r="C70" s="34" t="s">
        <v>88</v>
      </c>
      <c r="D70" s="29">
        <v>401320</v>
      </c>
      <c r="E70" s="29">
        <v>27346</v>
      </c>
      <c r="F70" s="29">
        <v>19442</v>
      </c>
      <c r="G70" s="29">
        <v>24406</v>
      </c>
      <c r="H70" s="31">
        <f t="shared" si="1"/>
        <v>472514</v>
      </c>
      <c r="I70" s="32">
        <v>17586.46</v>
      </c>
      <c r="J70" s="16" t="s">
        <v>166</v>
      </c>
      <c r="K70" s="30">
        <v>69200</v>
      </c>
      <c r="L70" s="30">
        <v>518</v>
      </c>
      <c r="M70" s="30">
        <v>0</v>
      </c>
      <c r="N70" s="32">
        <v>0</v>
      </c>
      <c r="O70" s="32">
        <v>1051.6400000000001</v>
      </c>
    </row>
    <row r="71" spans="1:15" s="33" customFormat="1" ht="14.25" customHeight="1" x14ac:dyDescent="0.35">
      <c r="A71" s="13">
        <v>2012</v>
      </c>
      <c r="B71" s="18">
        <v>51002</v>
      </c>
      <c r="C71" s="34" t="s">
        <v>81</v>
      </c>
      <c r="D71" s="29">
        <v>0</v>
      </c>
      <c r="E71" s="29">
        <v>48833</v>
      </c>
      <c r="F71" s="29">
        <v>34718</v>
      </c>
      <c r="G71" s="29">
        <v>0</v>
      </c>
      <c r="H71" s="31">
        <f t="shared" si="1"/>
        <v>83551</v>
      </c>
      <c r="I71" s="32">
        <v>26264.080000000002</v>
      </c>
      <c r="J71" s="16" t="s">
        <v>166</v>
      </c>
      <c r="K71" s="30">
        <v>0</v>
      </c>
      <c r="L71" s="30">
        <v>0</v>
      </c>
      <c r="M71" s="30">
        <v>0</v>
      </c>
      <c r="N71" s="32">
        <v>0</v>
      </c>
      <c r="O71" s="32">
        <v>1595.77</v>
      </c>
    </row>
    <row r="72" spans="1:15" s="33" customFormat="1" ht="14.25" customHeight="1" x14ac:dyDescent="0.35">
      <c r="A72" s="13">
        <v>2012</v>
      </c>
      <c r="B72" s="18">
        <v>56006</v>
      </c>
      <c r="C72" s="34" t="s">
        <v>82</v>
      </c>
      <c r="D72" s="29">
        <v>441748</v>
      </c>
      <c r="E72" s="29">
        <v>22463</v>
      </c>
      <c r="F72" s="29">
        <v>15970</v>
      </c>
      <c r="G72" s="29">
        <v>0</v>
      </c>
      <c r="H72" s="31">
        <f t="shared" si="1"/>
        <v>480181</v>
      </c>
      <c r="I72" s="32">
        <v>12581.18</v>
      </c>
      <c r="J72" s="16" t="s">
        <v>166</v>
      </c>
      <c r="K72" s="30">
        <v>0</v>
      </c>
      <c r="L72" s="30">
        <v>570</v>
      </c>
      <c r="M72" s="30">
        <v>0</v>
      </c>
      <c r="N72" s="32">
        <v>0</v>
      </c>
      <c r="O72" s="32">
        <v>1005.96</v>
      </c>
    </row>
    <row r="73" spans="1:15" s="33" customFormat="1" ht="14.25" customHeight="1" x14ac:dyDescent="0.35">
      <c r="A73" s="13">
        <v>2012</v>
      </c>
      <c r="B73" s="18">
        <v>23002</v>
      </c>
      <c r="C73" s="34" t="s">
        <v>83</v>
      </c>
      <c r="D73" s="29">
        <v>1953960</v>
      </c>
      <c r="E73" s="29">
        <v>79942</v>
      </c>
      <c r="F73" s="29">
        <v>56835</v>
      </c>
      <c r="G73" s="29">
        <v>0</v>
      </c>
      <c r="H73" s="31">
        <f t="shared" si="1"/>
        <v>2090737</v>
      </c>
      <c r="I73" s="32">
        <v>44748.36</v>
      </c>
      <c r="J73" s="16" t="s">
        <v>166</v>
      </c>
      <c r="K73" s="30">
        <v>0</v>
      </c>
      <c r="L73" s="30">
        <v>2521</v>
      </c>
      <c r="M73" s="30">
        <v>303120</v>
      </c>
      <c r="N73" s="32">
        <v>0</v>
      </c>
      <c r="O73" s="32">
        <v>2139.48</v>
      </c>
    </row>
    <row r="74" spans="1:15" s="33" customFormat="1" ht="14.25" customHeight="1" x14ac:dyDescent="0.35">
      <c r="A74" s="13">
        <v>2012</v>
      </c>
      <c r="B74" s="18">
        <v>53002</v>
      </c>
      <c r="C74" s="34" t="s">
        <v>84</v>
      </c>
      <c r="D74" s="29">
        <v>0</v>
      </c>
      <c r="E74" s="29">
        <v>10841</v>
      </c>
      <c r="F74" s="29">
        <v>7707</v>
      </c>
      <c r="G74" s="29">
        <v>103640</v>
      </c>
      <c r="H74" s="31">
        <f t="shared" si="1"/>
        <v>122188</v>
      </c>
      <c r="I74" s="32">
        <v>9182.68</v>
      </c>
      <c r="J74" s="16" t="s">
        <v>166</v>
      </c>
      <c r="K74" s="30">
        <v>0</v>
      </c>
      <c r="L74" s="30">
        <v>0</v>
      </c>
      <c r="M74" s="30">
        <v>0</v>
      </c>
      <c r="N74" s="32">
        <v>0</v>
      </c>
      <c r="O74" s="32">
        <v>446.89</v>
      </c>
    </row>
    <row r="75" spans="1:15" s="33" customFormat="1" ht="14.25" customHeight="1" x14ac:dyDescent="0.35">
      <c r="A75" s="13">
        <v>2012</v>
      </c>
      <c r="B75" s="18">
        <v>48003</v>
      </c>
      <c r="C75" s="34" t="s">
        <v>85</v>
      </c>
      <c r="D75" s="29">
        <v>667787</v>
      </c>
      <c r="E75" s="29">
        <v>35550</v>
      </c>
      <c r="F75" s="29">
        <v>25275</v>
      </c>
      <c r="G75" s="29">
        <v>0</v>
      </c>
      <c r="H75" s="31">
        <f t="shared" si="1"/>
        <v>728612</v>
      </c>
      <c r="I75" s="32">
        <v>21217.69</v>
      </c>
      <c r="J75" s="16" t="s">
        <v>166</v>
      </c>
      <c r="K75" s="30">
        <v>0</v>
      </c>
      <c r="L75" s="30">
        <v>862</v>
      </c>
      <c r="M75" s="30">
        <v>0</v>
      </c>
      <c r="N75" s="32">
        <v>0</v>
      </c>
      <c r="O75" s="32">
        <v>1336.48</v>
      </c>
    </row>
    <row r="76" spans="1:15" s="33" customFormat="1" ht="14.25" customHeight="1" x14ac:dyDescent="0.35">
      <c r="A76" s="13">
        <v>2012</v>
      </c>
      <c r="B76" s="18">
        <v>60002</v>
      </c>
      <c r="C76" s="34" t="s">
        <v>86</v>
      </c>
      <c r="D76" s="29">
        <v>367281</v>
      </c>
      <c r="E76" s="29">
        <v>10041</v>
      </c>
      <c r="F76" s="29">
        <v>7139</v>
      </c>
      <c r="G76" s="29">
        <v>0</v>
      </c>
      <c r="H76" s="31">
        <f t="shared" si="1"/>
        <v>384461</v>
      </c>
      <c r="I76" s="32">
        <v>8013.62</v>
      </c>
      <c r="J76" s="16" t="s">
        <v>166</v>
      </c>
      <c r="K76" s="30">
        <v>0</v>
      </c>
      <c r="L76" s="30">
        <v>474</v>
      </c>
      <c r="M76" s="30">
        <v>0</v>
      </c>
      <c r="N76" s="32">
        <v>0</v>
      </c>
      <c r="O76" s="32">
        <v>379.77</v>
      </c>
    </row>
    <row r="77" spans="1:15" s="33" customFormat="1" ht="14.25" customHeight="1" x14ac:dyDescent="0.35">
      <c r="A77" s="13">
        <v>2012</v>
      </c>
      <c r="B77" s="18">
        <v>2002</v>
      </c>
      <c r="C77" s="34" t="s">
        <v>87</v>
      </c>
      <c r="D77" s="29">
        <v>5903612</v>
      </c>
      <c r="E77" s="29">
        <v>216254</v>
      </c>
      <c r="F77" s="29">
        <v>153747</v>
      </c>
      <c r="G77" s="29">
        <v>0</v>
      </c>
      <c r="H77" s="31">
        <f t="shared" si="1"/>
        <v>6273613</v>
      </c>
      <c r="I77" s="32">
        <v>133877.13</v>
      </c>
      <c r="J77" s="16" t="s">
        <v>166</v>
      </c>
      <c r="K77" s="30">
        <v>0</v>
      </c>
      <c r="L77" s="30">
        <v>7617</v>
      </c>
      <c r="M77" s="30">
        <v>722805</v>
      </c>
      <c r="N77" s="32">
        <v>0</v>
      </c>
      <c r="O77" s="32">
        <v>8642.33</v>
      </c>
    </row>
    <row r="78" spans="1:15" s="33" customFormat="1" ht="14.25" customHeight="1" x14ac:dyDescent="0.35">
      <c r="A78" s="13">
        <v>2012</v>
      </c>
      <c r="B78" s="18">
        <v>22006</v>
      </c>
      <c r="C78" s="34" t="s">
        <v>89</v>
      </c>
      <c r="D78" s="29">
        <v>645105</v>
      </c>
      <c r="E78" s="29">
        <v>35753</v>
      </c>
      <c r="F78" s="29">
        <v>25418</v>
      </c>
      <c r="G78" s="29">
        <v>0</v>
      </c>
      <c r="H78" s="31">
        <f t="shared" si="1"/>
        <v>706276</v>
      </c>
      <c r="I78" s="32">
        <v>23201.24</v>
      </c>
      <c r="J78" s="16" t="s">
        <v>166</v>
      </c>
      <c r="K78" s="30">
        <v>0</v>
      </c>
      <c r="L78" s="30">
        <v>832</v>
      </c>
      <c r="M78" s="30">
        <v>0</v>
      </c>
      <c r="N78" s="32">
        <v>0</v>
      </c>
      <c r="O78" s="32">
        <v>1605.54</v>
      </c>
    </row>
    <row r="79" spans="1:15" s="33" customFormat="1" ht="14.25" customHeight="1" x14ac:dyDescent="0.35">
      <c r="A79" s="13">
        <v>2012</v>
      </c>
      <c r="B79" s="18">
        <v>13003</v>
      </c>
      <c r="C79" s="34" t="s">
        <v>90</v>
      </c>
      <c r="D79" s="29">
        <v>612682</v>
      </c>
      <c r="E79" s="29">
        <v>27932</v>
      </c>
      <c r="F79" s="29">
        <v>19859</v>
      </c>
      <c r="G79" s="29">
        <v>0</v>
      </c>
      <c r="H79" s="31">
        <f t="shared" si="1"/>
        <v>660473</v>
      </c>
      <c r="I79" s="32">
        <v>17868.41</v>
      </c>
      <c r="J79" s="16" t="s">
        <v>166</v>
      </c>
      <c r="K79" s="30">
        <v>0</v>
      </c>
      <c r="L79" s="30">
        <v>790</v>
      </c>
      <c r="M79" s="30">
        <v>0</v>
      </c>
      <c r="N79" s="32">
        <v>0</v>
      </c>
      <c r="O79" s="32">
        <v>1089.6199999999999</v>
      </c>
    </row>
    <row r="80" spans="1:15" s="33" customFormat="1" ht="14.25" customHeight="1" x14ac:dyDescent="0.35">
      <c r="A80" s="13">
        <v>2012</v>
      </c>
      <c r="B80" s="18">
        <v>2003</v>
      </c>
      <c r="C80" s="34" t="s">
        <v>91</v>
      </c>
      <c r="D80" s="29">
        <v>298794</v>
      </c>
      <c r="E80" s="29">
        <v>19241</v>
      </c>
      <c r="F80" s="29">
        <v>13680</v>
      </c>
      <c r="G80" s="29">
        <v>0</v>
      </c>
      <c r="H80" s="31">
        <f t="shared" si="1"/>
        <v>331715</v>
      </c>
      <c r="I80" s="32">
        <v>9650.65</v>
      </c>
      <c r="J80" s="16" t="s">
        <v>166</v>
      </c>
      <c r="K80" s="30">
        <v>0</v>
      </c>
      <c r="L80" s="30">
        <v>386</v>
      </c>
      <c r="M80" s="30">
        <v>0</v>
      </c>
      <c r="N80" s="32">
        <v>0</v>
      </c>
      <c r="O80" s="32">
        <v>653.86</v>
      </c>
    </row>
    <row r="81" spans="1:15" s="33" customFormat="1" ht="14.25" customHeight="1" x14ac:dyDescent="0.35">
      <c r="A81" s="13">
        <v>2012</v>
      </c>
      <c r="B81" s="18">
        <v>37003</v>
      </c>
      <c r="C81" s="34" t="s">
        <v>92</v>
      </c>
      <c r="D81" s="29">
        <v>330680</v>
      </c>
      <c r="E81" s="29">
        <v>16418</v>
      </c>
      <c r="F81" s="29">
        <v>11672</v>
      </c>
      <c r="G81" s="29">
        <v>103640</v>
      </c>
      <c r="H81" s="31">
        <f t="shared" si="1"/>
        <v>462410</v>
      </c>
      <c r="I81" s="32">
        <v>7979.64</v>
      </c>
      <c r="J81" s="16" t="s">
        <v>166</v>
      </c>
      <c r="K81" s="30">
        <v>0</v>
      </c>
      <c r="L81" s="30">
        <v>427</v>
      </c>
      <c r="M81" s="30">
        <v>0</v>
      </c>
      <c r="N81" s="32">
        <v>0</v>
      </c>
      <c r="O81" s="32">
        <v>733.14</v>
      </c>
    </row>
    <row r="82" spans="1:15" s="33" customFormat="1" ht="14.25" customHeight="1" x14ac:dyDescent="0.35">
      <c r="A82" s="13">
        <v>2012</v>
      </c>
      <c r="B82" s="18">
        <v>35002</v>
      </c>
      <c r="C82" s="34" t="s">
        <v>93</v>
      </c>
      <c r="D82" s="29">
        <v>1175850</v>
      </c>
      <c r="E82" s="29">
        <v>34066</v>
      </c>
      <c r="F82" s="29">
        <v>24219</v>
      </c>
      <c r="G82" s="29">
        <v>39849</v>
      </c>
      <c r="H82" s="31">
        <f t="shared" si="1"/>
        <v>1273984</v>
      </c>
      <c r="I82" s="32">
        <v>38089.89</v>
      </c>
      <c r="J82" s="16" t="s">
        <v>166</v>
      </c>
      <c r="K82" s="30">
        <v>0</v>
      </c>
      <c r="L82" s="30">
        <v>1517</v>
      </c>
      <c r="M82" s="30">
        <v>0</v>
      </c>
      <c r="N82" s="32">
        <v>0</v>
      </c>
      <c r="O82" s="32">
        <v>991.58</v>
      </c>
    </row>
    <row r="83" spans="1:15" s="33" customFormat="1" ht="14.25" customHeight="1" x14ac:dyDescent="0.35">
      <c r="A83" s="13">
        <v>2012</v>
      </c>
      <c r="B83" s="18">
        <v>7002</v>
      </c>
      <c r="C83" s="34" t="s">
        <v>94</v>
      </c>
      <c r="D83" s="29">
        <v>837390</v>
      </c>
      <c r="E83" s="29">
        <v>26956</v>
      </c>
      <c r="F83" s="29">
        <v>19164</v>
      </c>
      <c r="G83" s="29">
        <v>0</v>
      </c>
      <c r="H83" s="31">
        <f t="shared" si="1"/>
        <v>883510</v>
      </c>
      <c r="I83" s="32">
        <v>14907.48</v>
      </c>
      <c r="J83" s="16" t="s">
        <v>166</v>
      </c>
      <c r="K83" s="30">
        <v>0</v>
      </c>
      <c r="L83" s="30">
        <v>1080</v>
      </c>
      <c r="M83" s="30">
        <v>0</v>
      </c>
      <c r="N83" s="32">
        <v>0</v>
      </c>
      <c r="O83" s="32">
        <v>1213.46</v>
      </c>
    </row>
    <row r="84" spans="1:15" s="33" customFormat="1" ht="14.25" customHeight="1" x14ac:dyDescent="0.35">
      <c r="A84" s="13">
        <v>2012</v>
      </c>
      <c r="B84" s="18">
        <v>38003</v>
      </c>
      <c r="C84" s="34" t="s">
        <v>95</v>
      </c>
      <c r="D84" s="29">
        <v>523770</v>
      </c>
      <c r="E84" s="29">
        <v>18654</v>
      </c>
      <c r="F84" s="29">
        <v>13262</v>
      </c>
      <c r="G84" s="29">
        <v>0</v>
      </c>
      <c r="H84" s="31">
        <f t="shared" si="1"/>
        <v>555686</v>
      </c>
      <c r="I84" s="32">
        <v>10081.06</v>
      </c>
      <c r="J84" s="16" t="s">
        <v>166</v>
      </c>
      <c r="K84" s="30">
        <v>0</v>
      </c>
      <c r="L84" s="30">
        <v>676</v>
      </c>
      <c r="M84" s="30">
        <v>0</v>
      </c>
      <c r="N84" s="32">
        <v>106665</v>
      </c>
      <c r="O84" s="32">
        <v>784.73</v>
      </c>
    </row>
    <row r="85" spans="1:15" s="33" customFormat="1" ht="14.25" customHeight="1" x14ac:dyDescent="0.35">
      <c r="A85" s="13">
        <v>2012</v>
      </c>
      <c r="B85" s="18">
        <v>45005</v>
      </c>
      <c r="C85" s="34" t="s">
        <v>168</v>
      </c>
      <c r="D85" s="29">
        <v>427973</v>
      </c>
      <c r="E85" s="29">
        <v>21193</v>
      </c>
      <c r="F85" s="29">
        <v>15068</v>
      </c>
      <c r="G85" s="29">
        <v>0</v>
      </c>
      <c r="H85" s="31">
        <f t="shared" si="1"/>
        <v>464234</v>
      </c>
      <c r="I85" s="32">
        <v>12101.6</v>
      </c>
      <c r="J85" s="16" t="s">
        <v>166</v>
      </c>
      <c r="K85" s="30">
        <v>18000</v>
      </c>
      <c r="L85" s="30">
        <v>552</v>
      </c>
      <c r="M85" s="30">
        <v>0</v>
      </c>
      <c r="N85" s="32">
        <v>0</v>
      </c>
      <c r="O85" s="32">
        <v>1050.1500000000001</v>
      </c>
    </row>
    <row r="86" spans="1:15" s="33" customFormat="1" ht="14.25" customHeight="1" x14ac:dyDescent="0.35">
      <c r="A86" s="13">
        <v>2012</v>
      </c>
      <c r="B86" s="18">
        <v>40001</v>
      </c>
      <c r="C86" s="34" t="s">
        <v>96</v>
      </c>
      <c r="D86" s="29">
        <v>318272</v>
      </c>
      <c r="E86" s="29">
        <v>80701</v>
      </c>
      <c r="F86" s="29">
        <v>57375</v>
      </c>
      <c r="G86" s="29">
        <v>0</v>
      </c>
      <c r="H86" s="31">
        <f t="shared" si="1"/>
        <v>456348</v>
      </c>
      <c r="I86" s="32">
        <v>46515</v>
      </c>
      <c r="J86" s="16" t="s">
        <v>166</v>
      </c>
      <c r="K86" s="30">
        <v>0</v>
      </c>
      <c r="L86" s="30">
        <v>0</v>
      </c>
      <c r="M86" s="30">
        <v>0</v>
      </c>
      <c r="N86" s="32">
        <v>117235</v>
      </c>
      <c r="O86" s="32">
        <v>2691.04</v>
      </c>
    </row>
    <row r="87" spans="1:15" s="33" customFormat="1" ht="14.25" customHeight="1" x14ac:dyDescent="0.35">
      <c r="A87" s="13">
        <v>2012</v>
      </c>
      <c r="B87" s="18">
        <v>52004</v>
      </c>
      <c r="C87" s="34" t="s">
        <v>163</v>
      </c>
      <c r="D87" s="29">
        <v>910858</v>
      </c>
      <c r="E87" s="29">
        <v>24622</v>
      </c>
      <c r="F87" s="29">
        <v>17505</v>
      </c>
      <c r="G87" s="29">
        <v>30154</v>
      </c>
      <c r="H87" s="31">
        <f t="shared" si="1"/>
        <v>983139</v>
      </c>
      <c r="I87" s="32">
        <v>16011.13</v>
      </c>
      <c r="J87" s="16" t="s">
        <v>166</v>
      </c>
      <c r="K87" s="30">
        <v>8000</v>
      </c>
      <c r="L87" s="30">
        <v>1175</v>
      </c>
      <c r="M87" s="30">
        <v>0</v>
      </c>
      <c r="N87" s="32">
        <v>0</v>
      </c>
      <c r="O87" s="32">
        <v>731.14</v>
      </c>
    </row>
    <row r="88" spans="1:15" s="33" customFormat="1" ht="14.25" customHeight="1" x14ac:dyDescent="0.35">
      <c r="A88" s="13">
        <v>2012</v>
      </c>
      <c r="B88" s="18">
        <v>41004</v>
      </c>
      <c r="C88" s="34" t="s">
        <v>97</v>
      </c>
      <c r="D88" s="29">
        <v>2681844</v>
      </c>
      <c r="E88" s="29">
        <v>94736</v>
      </c>
      <c r="F88" s="29">
        <v>67353</v>
      </c>
      <c r="G88" s="29">
        <v>0</v>
      </c>
      <c r="H88" s="31">
        <f t="shared" si="1"/>
        <v>2843933</v>
      </c>
      <c r="I88" s="32">
        <v>56278.45</v>
      </c>
      <c r="J88" s="16" t="s">
        <v>166</v>
      </c>
      <c r="K88" s="30">
        <v>0</v>
      </c>
      <c r="L88" s="30">
        <v>3460</v>
      </c>
      <c r="M88" s="30">
        <v>253788</v>
      </c>
      <c r="N88" s="32">
        <v>0</v>
      </c>
      <c r="O88" s="32">
        <v>3146.88</v>
      </c>
    </row>
    <row r="89" spans="1:15" s="33" customFormat="1" ht="14.25" customHeight="1" x14ac:dyDescent="0.35">
      <c r="A89" s="13">
        <v>2012</v>
      </c>
      <c r="B89" s="18">
        <v>44002</v>
      </c>
      <c r="C89" s="34" t="s">
        <v>98</v>
      </c>
      <c r="D89" s="29">
        <v>583806</v>
      </c>
      <c r="E89" s="29">
        <v>21430</v>
      </c>
      <c r="F89" s="29">
        <v>15236</v>
      </c>
      <c r="G89" s="29">
        <v>34688</v>
      </c>
      <c r="H89" s="31">
        <f t="shared" si="1"/>
        <v>655160</v>
      </c>
      <c r="I89" s="32">
        <v>15121.6</v>
      </c>
      <c r="J89" s="16" t="s">
        <v>166</v>
      </c>
      <c r="K89" s="30">
        <v>0</v>
      </c>
      <c r="L89" s="30">
        <v>753</v>
      </c>
      <c r="M89" s="30">
        <v>0</v>
      </c>
      <c r="N89" s="32">
        <v>0</v>
      </c>
      <c r="O89" s="32">
        <v>1160.58</v>
      </c>
    </row>
    <row r="90" spans="1:15" s="33" customFormat="1" ht="14.25" customHeight="1" x14ac:dyDescent="0.35">
      <c r="A90" s="13">
        <v>2012</v>
      </c>
      <c r="B90" s="18">
        <v>42001</v>
      </c>
      <c r="C90" s="34" t="s">
        <v>99</v>
      </c>
      <c r="D90" s="29">
        <v>1088224</v>
      </c>
      <c r="E90" s="29">
        <v>34378</v>
      </c>
      <c r="F90" s="29">
        <v>24441</v>
      </c>
      <c r="G90" s="29">
        <v>25559</v>
      </c>
      <c r="H90" s="31">
        <f t="shared" si="1"/>
        <v>1172602</v>
      </c>
      <c r="I90" s="32">
        <v>38300.21</v>
      </c>
      <c r="J90" s="16" t="s">
        <v>166</v>
      </c>
      <c r="K90" s="30">
        <v>0</v>
      </c>
      <c r="L90" s="30">
        <v>1404</v>
      </c>
      <c r="M90" s="30">
        <v>0</v>
      </c>
      <c r="N90" s="32">
        <v>0</v>
      </c>
      <c r="O90" s="32">
        <v>1530.55</v>
      </c>
    </row>
    <row r="91" spans="1:15" s="33" customFormat="1" ht="14.25" customHeight="1" x14ac:dyDescent="0.35">
      <c r="A91" s="13">
        <v>2012</v>
      </c>
      <c r="B91" s="18">
        <v>39002</v>
      </c>
      <c r="C91" s="34" t="s">
        <v>100</v>
      </c>
      <c r="D91" s="29">
        <v>2378415</v>
      </c>
      <c r="E91" s="29">
        <v>109782</v>
      </c>
      <c r="F91" s="29">
        <v>78050</v>
      </c>
      <c r="G91" s="29">
        <v>0</v>
      </c>
      <c r="H91" s="31">
        <f t="shared" si="1"/>
        <v>2566247</v>
      </c>
      <c r="I91" s="32">
        <v>68769.78</v>
      </c>
      <c r="J91" s="16" t="s">
        <v>166</v>
      </c>
      <c r="K91" s="30">
        <v>0</v>
      </c>
      <c r="L91" s="30">
        <v>3069</v>
      </c>
      <c r="M91" s="30">
        <v>291168</v>
      </c>
      <c r="N91" s="32">
        <v>0</v>
      </c>
      <c r="O91" s="32">
        <v>4146.71</v>
      </c>
    </row>
    <row r="92" spans="1:15" s="33" customFormat="1" ht="14.25" customHeight="1" x14ac:dyDescent="0.35">
      <c r="A92" s="13">
        <v>2012</v>
      </c>
      <c r="B92" s="18">
        <v>60003</v>
      </c>
      <c r="C92" s="34" t="s">
        <v>101</v>
      </c>
      <c r="D92" s="29">
        <v>646022</v>
      </c>
      <c r="E92" s="29">
        <v>19436</v>
      </c>
      <c r="F92" s="29">
        <v>13818</v>
      </c>
      <c r="G92" s="29">
        <v>0</v>
      </c>
      <c r="H92" s="31">
        <f t="shared" si="1"/>
        <v>679276</v>
      </c>
      <c r="I92" s="32">
        <v>12549.36</v>
      </c>
      <c r="J92" s="16" t="s">
        <v>166</v>
      </c>
      <c r="K92" s="30">
        <v>0</v>
      </c>
      <c r="L92" s="30">
        <v>834</v>
      </c>
      <c r="M92" s="30">
        <v>29135</v>
      </c>
      <c r="N92" s="32">
        <v>0</v>
      </c>
      <c r="O92" s="32">
        <v>799.78</v>
      </c>
    </row>
    <row r="93" spans="1:15" s="33" customFormat="1" ht="14.25" customHeight="1" x14ac:dyDescent="0.35">
      <c r="A93" s="13">
        <v>2012</v>
      </c>
      <c r="B93" s="18">
        <v>43007</v>
      </c>
      <c r="C93" s="34" t="s">
        <v>102</v>
      </c>
      <c r="D93" s="29">
        <v>1095260</v>
      </c>
      <c r="E93" s="29">
        <v>37049</v>
      </c>
      <c r="F93" s="29">
        <v>26340</v>
      </c>
      <c r="G93" s="29">
        <v>0</v>
      </c>
      <c r="H93" s="31">
        <f t="shared" si="1"/>
        <v>1158649</v>
      </c>
      <c r="I93" s="32">
        <v>23751.71</v>
      </c>
      <c r="J93" s="16" t="s">
        <v>166</v>
      </c>
      <c r="K93" s="30">
        <v>0</v>
      </c>
      <c r="L93" s="30">
        <v>1413</v>
      </c>
      <c r="M93" s="30">
        <v>128225</v>
      </c>
      <c r="N93" s="32">
        <v>225758</v>
      </c>
      <c r="O93" s="32">
        <v>1734.04</v>
      </c>
    </row>
    <row r="94" spans="1:15" s="33" customFormat="1" ht="14.25" customHeight="1" x14ac:dyDescent="0.35">
      <c r="A94" s="13">
        <v>2012</v>
      </c>
      <c r="B94" s="18">
        <v>15001</v>
      </c>
      <c r="C94" s="34" t="s">
        <v>103</v>
      </c>
      <c r="D94" s="29">
        <v>726744</v>
      </c>
      <c r="E94" s="29">
        <v>15529</v>
      </c>
      <c r="F94" s="29">
        <v>11040</v>
      </c>
      <c r="G94" s="29">
        <v>103640</v>
      </c>
      <c r="H94" s="31">
        <f t="shared" si="1"/>
        <v>856953</v>
      </c>
      <c r="I94" s="32">
        <v>6368.13</v>
      </c>
      <c r="J94" s="16" t="s">
        <v>166</v>
      </c>
      <c r="K94" s="30">
        <v>0</v>
      </c>
      <c r="L94" s="30">
        <v>938</v>
      </c>
      <c r="M94" s="30">
        <v>34689</v>
      </c>
      <c r="N94" s="32">
        <v>0</v>
      </c>
      <c r="O94" s="32">
        <v>793.82</v>
      </c>
    </row>
    <row r="95" spans="1:15" s="33" customFormat="1" ht="14.25" customHeight="1" x14ac:dyDescent="0.35">
      <c r="A95" s="13">
        <v>2012</v>
      </c>
      <c r="B95" s="18">
        <v>15002</v>
      </c>
      <c r="C95" s="34" t="s">
        <v>104</v>
      </c>
      <c r="D95" s="29">
        <v>1811818</v>
      </c>
      <c r="E95" s="29">
        <v>37797</v>
      </c>
      <c r="F95" s="29">
        <v>26872</v>
      </c>
      <c r="G95" s="29">
        <v>1726</v>
      </c>
      <c r="H95" s="31">
        <f t="shared" si="1"/>
        <v>1878213</v>
      </c>
      <c r="I95" s="32">
        <v>35189.64</v>
      </c>
      <c r="J95" s="16" t="s">
        <v>166</v>
      </c>
      <c r="K95" s="30">
        <v>0</v>
      </c>
      <c r="L95" s="30">
        <v>2338</v>
      </c>
      <c r="M95" s="30">
        <v>192764</v>
      </c>
      <c r="N95" s="32">
        <v>0</v>
      </c>
      <c r="O95" s="32">
        <v>1462.87</v>
      </c>
    </row>
    <row r="96" spans="1:15" s="33" customFormat="1" ht="14.25" customHeight="1" x14ac:dyDescent="0.35">
      <c r="A96" s="13">
        <v>2012</v>
      </c>
      <c r="B96" s="18">
        <v>46001</v>
      </c>
      <c r="C96" s="34" t="s">
        <v>105</v>
      </c>
      <c r="D96" s="29">
        <v>4693251</v>
      </c>
      <c r="E96" s="29">
        <v>241552</v>
      </c>
      <c r="F96" s="29">
        <v>171733</v>
      </c>
      <c r="G96" s="29">
        <v>0</v>
      </c>
      <c r="H96" s="31">
        <f t="shared" si="1"/>
        <v>5106536</v>
      </c>
      <c r="I96" s="32">
        <v>140337.47</v>
      </c>
      <c r="J96" s="16" t="s">
        <v>166</v>
      </c>
      <c r="K96" s="30">
        <v>0</v>
      </c>
      <c r="L96" s="30">
        <v>6055</v>
      </c>
      <c r="M96" s="30">
        <v>332423</v>
      </c>
      <c r="N96" s="32">
        <v>0</v>
      </c>
      <c r="O96" s="32">
        <v>7823.46</v>
      </c>
    </row>
    <row r="97" spans="1:15" s="33" customFormat="1" ht="14.25" customHeight="1" x14ac:dyDescent="0.35">
      <c r="A97" s="13">
        <v>2012</v>
      </c>
      <c r="B97" s="18">
        <v>33002</v>
      </c>
      <c r="C97" s="34" t="s">
        <v>106</v>
      </c>
      <c r="D97" s="29">
        <v>919316</v>
      </c>
      <c r="E97" s="29">
        <v>26702</v>
      </c>
      <c r="F97" s="29">
        <v>18984</v>
      </c>
      <c r="G97" s="29">
        <v>0</v>
      </c>
      <c r="H97" s="31">
        <f t="shared" si="1"/>
        <v>965002</v>
      </c>
      <c r="I97" s="32">
        <v>13884.57</v>
      </c>
      <c r="J97" s="16" t="s">
        <v>166</v>
      </c>
      <c r="K97" s="30">
        <v>0</v>
      </c>
      <c r="L97" s="30">
        <v>1186</v>
      </c>
      <c r="M97" s="30">
        <v>0</v>
      </c>
      <c r="N97" s="32">
        <v>0</v>
      </c>
      <c r="O97" s="32">
        <v>1255.8699999999999</v>
      </c>
    </row>
    <row r="98" spans="1:15" s="33" customFormat="1" ht="14.25" customHeight="1" x14ac:dyDescent="0.35">
      <c r="A98" s="13">
        <v>2012</v>
      </c>
      <c r="B98" s="18">
        <v>25004</v>
      </c>
      <c r="C98" s="34" t="s">
        <v>107</v>
      </c>
      <c r="D98" s="29">
        <v>1793075</v>
      </c>
      <c r="E98" s="29">
        <v>87213</v>
      </c>
      <c r="F98" s="29">
        <v>62004</v>
      </c>
      <c r="G98" s="29">
        <v>0</v>
      </c>
      <c r="H98" s="31">
        <f t="shared" si="1"/>
        <v>1942292</v>
      </c>
      <c r="I98" s="32">
        <v>50904.5</v>
      </c>
      <c r="J98" s="16" t="s">
        <v>166</v>
      </c>
      <c r="K98" s="30">
        <v>0</v>
      </c>
      <c r="L98" s="30">
        <v>2313</v>
      </c>
      <c r="M98" s="30">
        <v>124834</v>
      </c>
      <c r="N98" s="32">
        <v>0</v>
      </c>
      <c r="O98" s="32">
        <v>4000.31</v>
      </c>
    </row>
    <row r="99" spans="1:15" s="33" customFormat="1" ht="14.25" customHeight="1" x14ac:dyDescent="0.35">
      <c r="A99" s="13">
        <v>2012</v>
      </c>
      <c r="B99" s="18">
        <v>29004</v>
      </c>
      <c r="C99" s="34" t="s">
        <v>108</v>
      </c>
      <c r="D99" s="29">
        <v>490336</v>
      </c>
      <c r="E99" s="29">
        <v>42000</v>
      </c>
      <c r="F99" s="29">
        <v>29860</v>
      </c>
      <c r="G99" s="29">
        <v>21053</v>
      </c>
      <c r="H99" s="31">
        <f t="shared" si="1"/>
        <v>583249</v>
      </c>
      <c r="I99" s="32">
        <v>25052.43</v>
      </c>
      <c r="J99" s="16" t="s">
        <v>166</v>
      </c>
      <c r="K99" s="30">
        <v>81303</v>
      </c>
      <c r="L99" s="30">
        <v>633</v>
      </c>
      <c r="M99" s="30">
        <v>0</v>
      </c>
      <c r="N99" s="32">
        <v>0</v>
      </c>
      <c r="O99" s="32">
        <v>1373.16</v>
      </c>
    </row>
    <row r="100" spans="1:15" s="33" customFormat="1" ht="14.25" customHeight="1" x14ac:dyDescent="0.35">
      <c r="A100" s="13">
        <v>2012</v>
      </c>
      <c r="B100" s="18">
        <v>17002</v>
      </c>
      <c r="C100" s="34" t="s">
        <v>109</v>
      </c>
      <c r="D100" s="29">
        <v>5966100</v>
      </c>
      <c r="E100" s="29">
        <v>247937</v>
      </c>
      <c r="F100" s="29">
        <v>176272</v>
      </c>
      <c r="G100" s="29">
        <v>0</v>
      </c>
      <c r="H100" s="31">
        <f t="shared" si="1"/>
        <v>6390309</v>
      </c>
      <c r="I100" s="32">
        <v>151990.9</v>
      </c>
      <c r="J100" s="16" t="s">
        <v>166</v>
      </c>
      <c r="K100" s="30">
        <v>0</v>
      </c>
      <c r="L100" s="30">
        <v>7703</v>
      </c>
      <c r="M100" s="30">
        <v>965083</v>
      </c>
      <c r="N100" s="32">
        <v>0</v>
      </c>
      <c r="O100" s="32">
        <v>8153.56</v>
      </c>
    </row>
    <row r="101" spans="1:15" s="33" customFormat="1" ht="14.25" customHeight="1" x14ac:dyDescent="0.35">
      <c r="A101" s="13">
        <v>2012</v>
      </c>
      <c r="B101" s="18">
        <v>62006</v>
      </c>
      <c r="C101" s="34" t="s">
        <v>110</v>
      </c>
      <c r="D101" s="29">
        <v>2224594</v>
      </c>
      <c r="E101" s="29">
        <v>65671</v>
      </c>
      <c r="F101" s="29">
        <v>46689</v>
      </c>
      <c r="G101" s="29">
        <v>0</v>
      </c>
      <c r="H101" s="31">
        <f t="shared" si="1"/>
        <v>2336954</v>
      </c>
      <c r="I101" s="32">
        <v>36266.79</v>
      </c>
      <c r="J101" s="16" t="s">
        <v>166</v>
      </c>
      <c r="K101" s="30">
        <v>90800</v>
      </c>
      <c r="L101" s="30">
        <v>2870</v>
      </c>
      <c r="M101" s="30">
        <v>200007</v>
      </c>
      <c r="N101" s="32">
        <v>0</v>
      </c>
      <c r="O101" s="32">
        <v>2736.44</v>
      </c>
    </row>
    <row r="102" spans="1:15" s="33" customFormat="1" ht="14.25" customHeight="1" x14ac:dyDescent="0.35">
      <c r="A102" s="13">
        <v>2012</v>
      </c>
      <c r="B102" s="18">
        <v>43002</v>
      </c>
      <c r="C102" s="34" t="s">
        <v>111</v>
      </c>
      <c r="D102" s="29">
        <v>833012</v>
      </c>
      <c r="E102" s="29">
        <v>22365</v>
      </c>
      <c r="F102" s="29">
        <v>15901</v>
      </c>
      <c r="G102" s="29">
        <v>0</v>
      </c>
      <c r="H102" s="31">
        <f t="shared" si="1"/>
        <v>871278</v>
      </c>
      <c r="I102" s="32">
        <v>11993.23</v>
      </c>
      <c r="J102" s="16" t="s">
        <v>166</v>
      </c>
      <c r="K102" s="30">
        <v>0</v>
      </c>
      <c r="L102" s="30">
        <v>1075</v>
      </c>
      <c r="M102" s="30">
        <v>15673</v>
      </c>
      <c r="N102" s="32">
        <v>35746</v>
      </c>
      <c r="O102" s="32">
        <v>891.55</v>
      </c>
    </row>
    <row r="103" spans="1:15" s="33" customFormat="1" ht="14.25" customHeight="1" x14ac:dyDescent="0.35">
      <c r="A103" s="13">
        <v>2012</v>
      </c>
      <c r="B103" s="18">
        <v>17003</v>
      </c>
      <c r="C103" s="34" t="s">
        <v>112</v>
      </c>
      <c r="D103" s="29">
        <v>826106</v>
      </c>
      <c r="E103" s="29">
        <v>23147</v>
      </c>
      <c r="F103" s="29">
        <v>16456</v>
      </c>
      <c r="G103" s="29">
        <v>0</v>
      </c>
      <c r="H103" s="31">
        <f t="shared" si="1"/>
        <v>865709</v>
      </c>
      <c r="I103" s="32">
        <v>10913.74</v>
      </c>
      <c r="J103" s="16" t="s">
        <v>166</v>
      </c>
      <c r="K103" s="30">
        <v>0</v>
      </c>
      <c r="L103" s="30">
        <v>1066</v>
      </c>
      <c r="M103" s="30">
        <v>50332</v>
      </c>
      <c r="N103" s="32">
        <v>16016</v>
      </c>
      <c r="O103" s="32">
        <v>871.86</v>
      </c>
    </row>
    <row r="104" spans="1:15" s="33" customFormat="1" ht="14.25" customHeight="1" x14ac:dyDescent="0.35">
      <c r="A104" s="13">
        <v>2012</v>
      </c>
      <c r="B104" s="18">
        <v>51003</v>
      </c>
      <c r="C104" s="34" t="s">
        <v>113</v>
      </c>
      <c r="D104" s="29">
        <v>1080053</v>
      </c>
      <c r="E104" s="29">
        <v>25491</v>
      </c>
      <c r="F104" s="29">
        <v>18123</v>
      </c>
      <c r="G104" s="29">
        <v>0</v>
      </c>
      <c r="H104" s="31">
        <f t="shared" si="1"/>
        <v>1123667</v>
      </c>
      <c r="I104" s="32">
        <v>11062.47</v>
      </c>
      <c r="J104" s="16" t="s">
        <v>166</v>
      </c>
      <c r="K104" s="30">
        <v>0</v>
      </c>
      <c r="L104" s="30">
        <v>1393</v>
      </c>
      <c r="M104" s="30">
        <v>63314</v>
      </c>
      <c r="N104" s="32">
        <v>0</v>
      </c>
      <c r="O104" s="32">
        <v>985.6</v>
      </c>
    </row>
    <row r="105" spans="1:15" s="33" customFormat="1" ht="14.25" customHeight="1" x14ac:dyDescent="0.35">
      <c r="A105" s="13">
        <v>2012</v>
      </c>
      <c r="B105" s="18">
        <v>9002</v>
      </c>
      <c r="C105" s="34" t="s">
        <v>114</v>
      </c>
      <c r="D105" s="29">
        <v>1134730</v>
      </c>
      <c r="E105" s="29">
        <v>33304</v>
      </c>
      <c r="F105" s="29">
        <v>23678</v>
      </c>
      <c r="G105" s="29">
        <v>28542</v>
      </c>
      <c r="H105" s="31">
        <f t="shared" si="1"/>
        <v>1220254</v>
      </c>
      <c r="I105" s="32">
        <v>20691.34</v>
      </c>
      <c r="J105" s="16" t="s">
        <v>166</v>
      </c>
      <c r="K105" s="30">
        <v>0</v>
      </c>
      <c r="L105" s="30">
        <v>1464</v>
      </c>
      <c r="M105" s="30">
        <v>240818</v>
      </c>
      <c r="N105" s="32">
        <v>0</v>
      </c>
      <c r="O105" s="32">
        <v>1053.9000000000001</v>
      </c>
    </row>
    <row r="106" spans="1:15" s="33" customFormat="1" ht="14.25" customHeight="1" x14ac:dyDescent="0.35">
      <c r="A106" s="13">
        <v>2012</v>
      </c>
      <c r="B106" s="18">
        <v>56007</v>
      </c>
      <c r="C106" s="34" t="s">
        <v>115</v>
      </c>
      <c r="D106" s="29">
        <v>564005</v>
      </c>
      <c r="E106" s="29">
        <v>30179</v>
      </c>
      <c r="F106" s="29">
        <v>21456</v>
      </c>
      <c r="G106" s="29">
        <v>0</v>
      </c>
      <c r="H106" s="31">
        <f t="shared" si="1"/>
        <v>615640</v>
      </c>
      <c r="I106" s="32">
        <v>17667.939999999999</v>
      </c>
      <c r="J106" s="16" t="s">
        <v>166</v>
      </c>
      <c r="K106" s="30">
        <v>0</v>
      </c>
      <c r="L106" s="30">
        <v>728</v>
      </c>
      <c r="M106" s="30">
        <v>0</v>
      </c>
      <c r="N106" s="32">
        <v>0</v>
      </c>
      <c r="O106" s="32">
        <v>1110.01</v>
      </c>
    </row>
    <row r="107" spans="1:15" s="33" customFormat="1" ht="14.25" customHeight="1" x14ac:dyDescent="0.35">
      <c r="A107" s="13">
        <v>2012</v>
      </c>
      <c r="B107" s="18">
        <v>23003</v>
      </c>
      <c r="C107" s="34" t="s">
        <v>116</v>
      </c>
      <c r="D107" s="29">
        <v>539717</v>
      </c>
      <c r="E107" s="29">
        <v>12208</v>
      </c>
      <c r="F107" s="29">
        <v>8680</v>
      </c>
      <c r="G107" s="29">
        <v>103640</v>
      </c>
      <c r="H107" s="31">
        <f t="shared" si="1"/>
        <v>664245</v>
      </c>
      <c r="I107" s="32">
        <v>1703.65</v>
      </c>
      <c r="J107" s="16" t="s">
        <v>166</v>
      </c>
      <c r="K107" s="30">
        <v>0</v>
      </c>
      <c r="L107" s="30">
        <v>696</v>
      </c>
      <c r="M107" s="30">
        <v>20666</v>
      </c>
      <c r="N107" s="32">
        <v>0</v>
      </c>
      <c r="O107" s="32">
        <v>426.5</v>
      </c>
    </row>
    <row r="108" spans="1:15" s="33" customFormat="1" ht="14.25" customHeight="1" x14ac:dyDescent="0.35">
      <c r="A108" s="13">
        <v>2012</v>
      </c>
      <c r="B108" s="18">
        <v>39005</v>
      </c>
      <c r="C108" s="34" t="s">
        <v>117</v>
      </c>
      <c r="D108" s="29">
        <v>214112</v>
      </c>
      <c r="E108" s="29">
        <v>12013</v>
      </c>
      <c r="F108" s="29">
        <v>8541</v>
      </c>
      <c r="G108" s="29">
        <v>0</v>
      </c>
      <c r="H108" s="31">
        <f t="shared" si="1"/>
        <v>234666</v>
      </c>
      <c r="I108" s="32">
        <v>7134.56</v>
      </c>
      <c r="J108" s="16" t="s">
        <v>166</v>
      </c>
      <c r="K108" s="30">
        <v>0</v>
      </c>
      <c r="L108" s="30">
        <v>276</v>
      </c>
      <c r="M108" s="30">
        <v>0</v>
      </c>
      <c r="N108" s="32">
        <v>0</v>
      </c>
      <c r="O108" s="32">
        <v>463.41</v>
      </c>
    </row>
    <row r="109" spans="1:15" s="33" customFormat="1" ht="14.25" customHeight="1" x14ac:dyDescent="0.35">
      <c r="A109" s="13">
        <v>2012</v>
      </c>
      <c r="B109" s="18">
        <v>60004</v>
      </c>
      <c r="C109" s="34" t="s">
        <v>118</v>
      </c>
      <c r="D109" s="29">
        <v>1130049</v>
      </c>
      <c r="E109" s="29">
        <v>34281</v>
      </c>
      <c r="F109" s="29">
        <v>24372</v>
      </c>
      <c r="G109" s="29">
        <v>0</v>
      </c>
      <c r="H109" s="31">
        <f t="shared" si="1"/>
        <v>1188702</v>
      </c>
      <c r="I109" s="32">
        <v>19500.900000000001</v>
      </c>
      <c r="J109" s="16" t="s">
        <v>166</v>
      </c>
      <c r="K109" s="30">
        <v>0</v>
      </c>
      <c r="L109" s="30">
        <v>1458</v>
      </c>
      <c r="M109" s="30">
        <v>0</v>
      </c>
      <c r="N109" s="32">
        <v>36165</v>
      </c>
      <c r="O109" s="32">
        <v>1197.8800000000001</v>
      </c>
    </row>
    <row r="110" spans="1:15" s="33" customFormat="1" ht="14.25" customHeight="1" x14ac:dyDescent="0.35">
      <c r="A110" s="13">
        <v>2012</v>
      </c>
      <c r="B110" s="18">
        <v>33003</v>
      </c>
      <c r="C110" s="34" t="s">
        <v>119</v>
      </c>
      <c r="D110" s="29">
        <v>1737757</v>
      </c>
      <c r="E110" s="29">
        <v>54400</v>
      </c>
      <c r="F110" s="29">
        <v>38676</v>
      </c>
      <c r="G110" s="29">
        <v>0</v>
      </c>
      <c r="H110" s="31">
        <f t="shared" si="1"/>
        <v>1830833</v>
      </c>
      <c r="I110" s="32">
        <v>29996.69</v>
      </c>
      <c r="J110" s="16" t="s">
        <v>166</v>
      </c>
      <c r="K110" s="30">
        <v>0</v>
      </c>
      <c r="L110" s="30">
        <v>2242</v>
      </c>
      <c r="M110" s="30">
        <v>209486</v>
      </c>
      <c r="N110" s="32">
        <v>0</v>
      </c>
      <c r="O110" s="32">
        <v>1882.93</v>
      </c>
    </row>
    <row r="111" spans="1:15" s="33" customFormat="1" ht="14.25" customHeight="1" x14ac:dyDescent="0.35">
      <c r="A111" s="13">
        <v>2012</v>
      </c>
      <c r="B111" s="18">
        <v>32002</v>
      </c>
      <c r="C111" s="34" t="s">
        <v>120</v>
      </c>
      <c r="D111" s="29">
        <v>6368995</v>
      </c>
      <c r="E111" s="29">
        <v>245066</v>
      </c>
      <c r="F111" s="29">
        <v>174231</v>
      </c>
      <c r="G111" s="29">
        <v>0</v>
      </c>
      <c r="H111" s="31">
        <f t="shared" si="1"/>
        <v>6788292</v>
      </c>
      <c r="I111" s="32">
        <v>140337.32</v>
      </c>
      <c r="J111" s="16" t="s">
        <v>166</v>
      </c>
      <c r="K111" s="30">
        <v>0</v>
      </c>
      <c r="L111" s="30">
        <v>8217</v>
      </c>
      <c r="M111" s="30">
        <v>749913</v>
      </c>
      <c r="N111" s="32">
        <v>0</v>
      </c>
      <c r="O111" s="32">
        <v>8518.57</v>
      </c>
    </row>
    <row r="112" spans="1:15" s="33" customFormat="1" ht="14.25" customHeight="1" x14ac:dyDescent="0.35">
      <c r="A112" s="13">
        <v>2012</v>
      </c>
      <c r="B112" s="18">
        <v>1001</v>
      </c>
      <c r="C112" s="34" t="s">
        <v>121</v>
      </c>
      <c r="D112" s="29">
        <v>1103740</v>
      </c>
      <c r="E112" s="29">
        <v>30276</v>
      </c>
      <c r="F112" s="29">
        <v>21525</v>
      </c>
      <c r="G112" s="29">
        <v>0</v>
      </c>
      <c r="H112" s="31">
        <f t="shared" si="1"/>
        <v>1155541</v>
      </c>
      <c r="I112" s="32">
        <v>11055.56</v>
      </c>
      <c r="J112" s="16" t="s">
        <v>166</v>
      </c>
      <c r="K112" s="30">
        <v>0</v>
      </c>
      <c r="L112" s="30">
        <v>1424</v>
      </c>
      <c r="M112" s="30">
        <v>133099</v>
      </c>
      <c r="N112" s="32">
        <v>0</v>
      </c>
      <c r="O112" s="32">
        <v>1086.23</v>
      </c>
    </row>
    <row r="113" spans="1:15" s="33" customFormat="1" ht="14.25" customHeight="1" x14ac:dyDescent="0.35">
      <c r="A113" s="13">
        <v>2012</v>
      </c>
      <c r="B113" s="18">
        <v>11005</v>
      </c>
      <c r="C113" s="34" t="s">
        <v>122</v>
      </c>
      <c r="D113" s="29">
        <v>929587</v>
      </c>
      <c r="E113" s="29">
        <v>42876</v>
      </c>
      <c r="F113" s="29">
        <v>30483</v>
      </c>
      <c r="G113" s="29">
        <v>0</v>
      </c>
      <c r="H113" s="31">
        <f t="shared" si="1"/>
        <v>1002946</v>
      </c>
      <c r="I113" s="32">
        <v>30030.76</v>
      </c>
      <c r="J113" s="16" t="s">
        <v>166</v>
      </c>
      <c r="K113" s="30">
        <v>0</v>
      </c>
      <c r="L113" s="30">
        <v>1199</v>
      </c>
      <c r="M113" s="30">
        <v>0</v>
      </c>
      <c r="N113" s="32">
        <v>0</v>
      </c>
      <c r="O113" s="32">
        <v>1614.38</v>
      </c>
    </row>
    <row r="114" spans="1:15" s="33" customFormat="1" ht="14.25" customHeight="1" x14ac:dyDescent="0.35">
      <c r="A114" s="13">
        <v>2012</v>
      </c>
      <c r="B114" s="18">
        <v>51004</v>
      </c>
      <c r="C114" s="34" t="s">
        <v>123</v>
      </c>
      <c r="D114" s="29">
        <v>24135778</v>
      </c>
      <c r="E114" s="29">
        <v>1322919</v>
      </c>
      <c r="F114" s="29">
        <v>940535</v>
      </c>
      <c r="G114" s="29">
        <v>0</v>
      </c>
      <c r="H114" s="31">
        <f t="shared" si="1"/>
        <v>26399232</v>
      </c>
      <c r="I114" s="32">
        <v>756104.95</v>
      </c>
      <c r="J114" s="16" t="s">
        <v>166</v>
      </c>
      <c r="K114" s="30">
        <v>0</v>
      </c>
      <c r="L114" s="30">
        <v>31209</v>
      </c>
      <c r="M114" s="30">
        <v>4097250</v>
      </c>
      <c r="N114" s="32">
        <v>0</v>
      </c>
      <c r="O114" s="32">
        <v>35225.160000000003</v>
      </c>
    </row>
    <row r="115" spans="1:15" s="33" customFormat="1" ht="14.25" customHeight="1" x14ac:dyDescent="0.35">
      <c r="A115" s="13">
        <v>2012</v>
      </c>
      <c r="B115" s="18">
        <v>56004</v>
      </c>
      <c r="C115" s="34" t="s">
        <v>124</v>
      </c>
      <c r="D115" s="29">
        <v>1778681</v>
      </c>
      <c r="E115" s="29">
        <v>59684</v>
      </c>
      <c r="F115" s="29">
        <v>42432</v>
      </c>
      <c r="G115" s="29">
        <v>0</v>
      </c>
      <c r="H115" s="31">
        <f t="shared" si="1"/>
        <v>1880797</v>
      </c>
      <c r="I115" s="32">
        <v>32923.550000000003</v>
      </c>
      <c r="J115" s="16" t="s">
        <v>166</v>
      </c>
      <c r="K115" s="30">
        <v>0</v>
      </c>
      <c r="L115" s="30">
        <v>2295</v>
      </c>
      <c r="M115" s="30">
        <v>523236</v>
      </c>
      <c r="N115" s="32">
        <v>0</v>
      </c>
      <c r="O115" s="32">
        <v>2151.4299999999998</v>
      </c>
    </row>
    <row r="116" spans="1:15" s="33" customFormat="1" ht="14.25" customHeight="1" x14ac:dyDescent="0.35">
      <c r="A116" s="13">
        <v>2012</v>
      </c>
      <c r="B116" s="18">
        <v>54004</v>
      </c>
      <c r="C116" s="34" t="s">
        <v>125</v>
      </c>
      <c r="D116" s="29">
        <v>823084</v>
      </c>
      <c r="E116" s="29">
        <v>21877</v>
      </c>
      <c r="F116" s="29">
        <v>15554</v>
      </c>
      <c r="G116" s="29">
        <v>0</v>
      </c>
      <c r="H116" s="31">
        <f t="shared" si="1"/>
        <v>860515</v>
      </c>
      <c r="I116" s="32">
        <v>10661.23</v>
      </c>
      <c r="J116" s="16" t="s">
        <v>166</v>
      </c>
      <c r="K116" s="30">
        <v>0</v>
      </c>
      <c r="L116" s="30">
        <v>1068</v>
      </c>
      <c r="M116" s="30">
        <v>0</v>
      </c>
      <c r="N116" s="32">
        <v>0</v>
      </c>
      <c r="O116" s="32">
        <v>985.57</v>
      </c>
    </row>
    <row r="117" spans="1:15" s="33" customFormat="1" ht="14.25" customHeight="1" x14ac:dyDescent="0.35">
      <c r="A117" s="13">
        <v>2012</v>
      </c>
      <c r="B117" s="18">
        <v>39004</v>
      </c>
      <c r="C117" s="34" t="s">
        <v>126</v>
      </c>
      <c r="D117" s="29">
        <v>370405</v>
      </c>
      <c r="E117" s="29">
        <v>12306</v>
      </c>
      <c r="F117" s="29">
        <v>8749</v>
      </c>
      <c r="G117" s="29">
        <v>0</v>
      </c>
      <c r="H117" s="31">
        <f t="shared" si="1"/>
        <v>391460</v>
      </c>
      <c r="I117" s="32">
        <v>5232.59</v>
      </c>
      <c r="J117" s="16" t="s">
        <v>166</v>
      </c>
      <c r="K117" s="30">
        <v>0</v>
      </c>
      <c r="L117" s="30">
        <v>478</v>
      </c>
      <c r="M117" s="30">
        <v>0</v>
      </c>
      <c r="N117" s="32">
        <v>0</v>
      </c>
      <c r="O117" s="32">
        <v>499.75</v>
      </c>
    </row>
    <row r="118" spans="1:15" s="33" customFormat="1" ht="14.25" customHeight="1" x14ac:dyDescent="0.35">
      <c r="A118" s="13">
        <v>2012</v>
      </c>
      <c r="B118" s="18">
        <v>55005</v>
      </c>
      <c r="C118" s="34" t="s">
        <v>127</v>
      </c>
      <c r="D118" s="29">
        <v>463817</v>
      </c>
      <c r="E118" s="29">
        <v>19436</v>
      </c>
      <c r="F118" s="29">
        <v>13818</v>
      </c>
      <c r="G118" s="29">
        <v>0</v>
      </c>
      <c r="H118" s="31">
        <f t="shared" si="1"/>
        <v>497071</v>
      </c>
      <c r="I118" s="32">
        <v>11162.25</v>
      </c>
      <c r="J118" s="16" t="s">
        <v>166</v>
      </c>
      <c r="K118" s="30">
        <v>0</v>
      </c>
      <c r="L118" s="30">
        <v>598</v>
      </c>
      <c r="M118" s="30">
        <v>0</v>
      </c>
      <c r="N118" s="32">
        <v>0</v>
      </c>
      <c r="O118" s="32">
        <v>978.96</v>
      </c>
    </row>
    <row r="119" spans="1:15" s="33" customFormat="1" ht="14.25" customHeight="1" x14ac:dyDescent="0.35">
      <c r="A119" s="13">
        <v>2012</v>
      </c>
      <c r="B119" s="18">
        <v>4003</v>
      </c>
      <c r="C119" s="34" t="s">
        <v>128</v>
      </c>
      <c r="D119" s="29">
        <v>768098</v>
      </c>
      <c r="E119" s="29">
        <v>25588</v>
      </c>
      <c r="F119" s="29">
        <v>18192</v>
      </c>
      <c r="G119" s="29">
        <v>0</v>
      </c>
      <c r="H119" s="31">
        <f t="shared" si="1"/>
        <v>811878</v>
      </c>
      <c r="I119" s="32">
        <v>16779.63</v>
      </c>
      <c r="J119" s="16" t="s">
        <v>166</v>
      </c>
      <c r="K119" s="30">
        <v>0</v>
      </c>
      <c r="L119" s="30">
        <v>991</v>
      </c>
      <c r="M119" s="30">
        <v>0</v>
      </c>
      <c r="N119" s="32">
        <v>66362</v>
      </c>
      <c r="O119" s="32">
        <v>1017.93</v>
      </c>
    </row>
    <row r="120" spans="1:15" s="33" customFormat="1" ht="14.25" customHeight="1" x14ac:dyDescent="0.35">
      <c r="A120" s="13">
        <v>2012</v>
      </c>
      <c r="B120" s="18">
        <v>62005</v>
      </c>
      <c r="C120" s="34" t="s">
        <v>129</v>
      </c>
      <c r="D120" s="29">
        <v>367734</v>
      </c>
      <c r="E120" s="29">
        <v>18264</v>
      </c>
      <c r="F120" s="29">
        <v>12985</v>
      </c>
      <c r="G120" s="29">
        <v>103640</v>
      </c>
      <c r="H120" s="31">
        <f t="shared" si="1"/>
        <v>502623</v>
      </c>
      <c r="I120" s="32">
        <v>12691.7</v>
      </c>
      <c r="J120" s="16" t="s">
        <v>166</v>
      </c>
      <c r="K120" s="30">
        <v>0</v>
      </c>
      <c r="L120" s="30">
        <v>474</v>
      </c>
      <c r="M120" s="30">
        <v>0</v>
      </c>
      <c r="N120" s="32">
        <v>0</v>
      </c>
      <c r="O120" s="32">
        <v>738.59</v>
      </c>
    </row>
    <row r="121" spans="1:15" s="33" customFormat="1" ht="14.25" customHeight="1" x14ac:dyDescent="0.35">
      <c r="A121" s="13">
        <v>2012</v>
      </c>
      <c r="B121" s="18">
        <v>65001</v>
      </c>
      <c r="C121" s="34" t="s">
        <v>130</v>
      </c>
      <c r="D121" s="29">
        <v>5579581</v>
      </c>
      <c r="E121" s="29">
        <v>125930</v>
      </c>
      <c r="F121" s="29">
        <v>89531</v>
      </c>
      <c r="G121" s="29">
        <v>0</v>
      </c>
      <c r="H121" s="31">
        <f t="shared" si="1"/>
        <v>5795042</v>
      </c>
      <c r="I121" s="32">
        <v>212274.35</v>
      </c>
      <c r="J121" s="21"/>
      <c r="K121" s="30">
        <v>0</v>
      </c>
      <c r="L121" s="30">
        <v>7199</v>
      </c>
      <c r="M121" s="30">
        <v>1612913</v>
      </c>
      <c r="N121" s="32">
        <v>0</v>
      </c>
      <c r="O121" s="32">
        <v>4062.57</v>
      </c>
    </row>
    <row r="122" spans="1:15" s="33" customFormat="1" ht="14.25" customHeight="1" x14ac:dyDescent="0.35">
      <c r="A122" s="13">
        <v>2012</v>
      </c>
      <c r="B122" s="18">
        <v>49005</v>
      </c>
      <c r="C122" s="34" t="s">
        <v>131</v>
      </c>
      <c r="D122" s="29">
        <v>43579598</v>
      </c>
      <c r="E122" s="29">
        <v>2155590</v>
      </c>
      <c r="F122" s="29">
        <v>1532527</v>
      </c>
      <c r="G122" s="29">
        <v>0</v>
      </c>
      <c r="H122" s="31">
        <f t="shared" si="1"/>
        <v>47267715</v>
      </c>
      <c r="I122" s="32">
        <v>1267971.45</v>
      </c>
      <c r="J122" s="16" t="s">
        <v>166</v>
      </c>
      <c r="K122" s="30">
        <v>0</v>
      </c>
      <c r="L122" s="30">
        <v>56228</v>
      </c>
      <c r="M122" s="30">
        <v>12159949</v>
      </c>
      <c r="N122" s="32">
        <v>0</v>
      </c>
      <c r="O122" s="32">
        <v>70826.34</v>
      </c>
    </row>
    <row r="123" spans="1:15" s="33" customFormat="1" ht="14.25" customHeight="1" x14ac:dyDescent="0.35">
      <c r="A123" s="13">
        <v>2012</v>
      </c>
      <c r="B123" s="18">
        <v>5005</v>
      </c>
      <c r="C123" s="34" t="s">
        <v>132</v>
      </c>
      <c r="D123" s="29">
        <v>1521040</v>
      </c>
      <c r="E123" s="29">
        <v>56138</v>
      </c>
      <c r="F123" s="29">
        <v>39912</v>
      </c>
      <c r="G123" s="29">
        <v>0</v>
      </c>
      <c r="H123" s="31">
        <f t="shared" si="1"/>
        <v>1617090</v>
      </c>
      <c r="I123" s="32">
        <v>32024.03</v>
      </c>
      <c r="J123" s="16" t="s">
        <v>166</v>
      </c>
      <c r="K123" s="30">
        <v>0</v>
      </c>
      <c r="L123" s="30">
        <v>1962</v>
      </c>
      <c r="M123" s="30">
        <v>94454</v>
      </c>
      <c r="N123" s="32">
        <v>13364</v>
      </c>
      <c r="O123" s="32">
        <v>2188.56</v>
      </c>
    </row>
    <row r="124" spans="1:15" s="33" customFormat="1" ht="14.25" customHeight="1" x14ac:dyDescent="0.35">
      <c r="A124" s="13">
        <v>2012</v>
      </c>
      <c r="B124" s="18">
        <v>54002</v>
      </c>
      <c r="C124" s="34" t="s">
        <v>133</v>
      </c>
      <c r="D124" s="29">
        <v>2738522</v>
      </c>
      <c r="E124" s="29">
        <v>93916</v>
      </c>
      <c r="F124" s="29">
        <v>66770</v>
      </c>
      <c r="G124" s="29">
        <v>0</v>
      </c>
      <c r="H124" s="31">
        <f t="shared" si="1"/>
        <v>2899208</v>
      </c>
      <c r="I124" s="32">
        <v>85161.66</v>
      </c>
      <c r="J124" s="16" t="s">
        <v>166</v>
      </c>
      <c r="K124" s="30">
        <v>0</v>
      </c>
      <c r="L124" s="30">
        <v>3533</v>
      </c>
      <c r="M124" s="30">
        <v>198624</v>
      </c>
      <c r="N124" s="32">
        <v>0</v>
      </c>
      <c r="O124" s="32">
        <v>4042.09</v>
      </c>
    </row>
    <row r="125" spans="1:15" s="33" customFormat="1" ht="14.25" customHeight="1" x14ac:dyDescent="0.35">
      <c r="A125" s="13">
        <v>2012</v>
      </c>
      <c r="B125" s="18">
        <v>15003</v>
      </c>
      <c r="C125" s="34" t="s">
        <v>134</v>
      </c>
      <c r="D125" s="29">
        <v>1026820</v>
      </c>
      <c r="E125" s="29">
        <v>18605</v>
      </c>
      <c r="F125" s="29">
        <v>13228</v>
      </c>
      <c r="G125" s="29">
        <v>0</v>
      </c>
      <c r="H125" s="31">
        <f t="shared" si="1"/>
        <v>1058653</v>
      </c>
      <c r="I125" s="32">
        <v>7448.94</v>
      </c>
      <c r="J125" s="16" t="s">
        <v>166</v>
      </c>
      <c r="K125" s="30">
        <v>0</v>
      </c>
      <c r="L125" s="30">
        <v>1325</v>
      </c>
      <c r="M125" s="30">
        <v>125599</v>
      </c>
      <c r="N125" s="32">
        <v>515447</v>
      </c>
      <c r="O125" s="32">
        <v>808.67</v>
      </c>
    </row>
    <row r="126" spans="1:15" s="33" customFormat="1" ht="14.25" customHeight="1" x14ac:dyDescent="0.35">
      <c r="A126" s="13">
        <v>2012</v>
      </c>
      <c r="B126" s="18">
        <v>26005</v>
      </c>
      <c r="C126" s="34" t="s">
        <v>165</v>
      </c>
      <c r="D126" s="29">
        <v>469113</v>
      </c>
      <c r="E126" s="29">
        <v>12892</v>
      </c>
      <c r="F126" s="29">
        <v>9166</v>
      </c>
      <c r="G126" s="29">
        <v>0</v>
      </c>
      <c r="H126" s="31">
        <f t="shared" si="1"/>
        <v>491171</v>
      </c>
      <c r="I126" s="32">
        <v>7365.72</v>
      </c>
      <c r="J126" s="16" t="s">
        <v>166</v>
      </c>
      <c r="K126" s="30">
        <v>0</v>
      </c>
      <c r="L126" s="30">
        <v>605</v>
      </c>
      <c r="M126" s="30">
        <v>0</v>
      </c>
      <c r="N126" s="32">
        <v>0</v>
      </c>
      <c r="O126" s="32">
        <v>547.17999999999995</v>
      </c>
    </row>
    <row r="127" spans="1:15" s="33" customFormat="1" ht="14.25" customHeight="1" x14ac:dyDescent="0.35">
      <c r="A127" s="13">
        <v>2012</v>
      </c>
      <c r="B127" s="18">
        <v>40002</v>
      </c>
      <c r="C127" s="34" t="s">
        <v>135</v>
      </c>
      <c r="D127" s="29">
        <v>2479897</v>
      </c>
      <c r="E127" s="29">
        <v>191580</v>
      </c>
      <c r="F127" s="29">
        <v>136205</v>
      </c>
      <c r="G127" s="29">
        <v>0</v>
      </c>
      <c r="H127" s="31">
        <f t="shared" si="1"/>
        <v>2807682</v>
      </c>
      <c r="I127" s="32">
        <v>108675.29</v>
      </c>
      <c r="J127" s="16" t="s">
        <v>166</v>
      </c>
      <c r="K127" s="30">
        <v>0</v>
      </c>
      <c r="L127" s="30">
        <v>3200</v>
      </c>
      <c r="M127" s="30">
        <v>239554</v>
      </c>
      <c r="N127" s="32">
        <v>0</v>
      </c>
      <c r="O127" s="32">
        <v>5363.22</v>
      </c>
    </row>
    <row r="128" spans="1:15" s="33" customFormat="1" ht="14.25" customHeight="1" x14ac:dyDescent="0.35">
      <c r="A128" s="13">
        <v>2012</v>
      </c>
      <c r="B128" s="18">
        <v>57001</v>
      </c>
      <c r="C128" s="34" t="s">
        <v>136</v>
      </c>
      <c r="D128" s="29">
        <v>795872</v>
      </c>
      <c r="E128" s="29">
        <v>41469</v>
      </c>
      <c r="F128" s="29">
        <v>29483</v>
      </c>
      <c r="G128" s="29">
        <v>0</v>
      </c>
      <c r="H128" s="31">
        <f t="shared" si="1"/>
        <v>866824</v>
      </c>
      <c r="I128" s="32">
        <v>29676.54</v>
      </c>
      <c r="J128" s="16" t="s">
        <v>166</v>
      </c>
      <c r="K128" s="30">
        <v>0</v>
      </c>
      <c r="L128" s="30">
        <v>1027</v>
      </c>
      <c r="M128" s="30">
        <v>0</v>
      </c>
      <c r="N128" s="32">
        <v>14402</v>
      </c>
      <c r="O128" s="32">
        <v>1298.06</v>
      </c>
    </row>
    <row r="129" spans="1:15" s="33" customFormat="1" ht="14.25" customHeight="1" x14ac:dyDescent="0.35">
      <c r="A129" s="13">
        <v>2012</v>
      </c>
      <c r="B129" s="18">
        <v>1002</v>
      </c>
      <c r="C129" s="34" t="s">
        <v>137</v>
      </c>
      <c r="D129" s="29">
        <v>362426</v>
      </c>
      <c r="E129" s="29">
        <v>11134</v>
      </c>
      <c r="F129" s="29">
        <v>7916</v>
      </c>
      <c r="G129" s="29">
        <v>0</v>
      </c>
      <c r="H129" s="31">
        <f t="shared" si="1"/>
        <v>381476</v>
      </c>
      <c r="I129" s="32">
        <v>7628.04</v>
      </c>
      <c r="J129" s="16" t="s">
        <v>166</v>
      </c>
      <c r="K129" s="30">
        <v>0</v>
      </c>
      <c r="L129" s="30">
        <v>468</v>
      </c>
      <c r="M129" s="30">
        <v>0</v>
      </c>
      <c r="N129" s="32">
        <v>0</v>
      </c>
      <c r="O129" s="32">
        <v>403.69</v>
      </c>
    </row>
    <row r="130" spans="1:15" s="33" customFormat="1" ht="14.25" customHeight="1" x14ac:dyDescent="0.35">
      <c r="A130" s="13">
        <v>2012</v>
      </c>
      <c r="B130" s="18">
        <v>54006</v>
      </c>
      <c r="C130" s="34" t="s">
        <v>138</v>
      </c>
      <c r="D130" s="29">
        <v>573212</v>
      </c>
      <c r="E130" s="29">
        <v>13869</v>
      </c>
      <c r="F130" s="29">
        <v>9860</v>
      </c>
      <c r="G130" s="29">
        <v>0</v>
      </c>
      <c r="H130" s="31">
        <f t="shared" si="1"/>
        <v>596941</v>
      </c>
      <c r="I130" s="32">
        <v>7209.3</v>
      </c>
      <c r="J130" s="16" t="s">
        <v>166</v>
      </c>
      <c r="K130" s="30">
        <v>0</v>
      </c>
      <c r="L130" s="30">
        <v>740</v>
      </c>
      <c r="M130" s="30">
        <v>0</v>
      </c>
      <c r="N130" s="32">
        <v>0</v>
      </c>
      <c r="O130" s="32">
        <v>557.71</v>
      </c>
    </row>
    <row r="131" spans="1:15" s="33" customFormat="1" ht="14.25" customHeight="1" x14ac:dyDescent="0.35">
      <c r="A131" s="13">
        <v>2012</v>
      </c>
      <c r="B131" s="18">
        <v>41005</v>
      </c>
      <c r="C131" s="34" t="s">
        <v>139</v>
      </c>
      <c r="D131" s="29">
        <v>4347386</v>
      </c>
      <c r="E131" s="29">
        <v>133216</v>
      </c>
      <c r="F131" s="29">
        <v>94711</v>
      </c>
      <c r="G131" s="29">
        <v>0</v>
      </c>
      <c r="H131" s="31">
        <f t="shared" si="1"/>
        <v>4575313</v>
      </c>
      <c r="I131" s="32">
        <v>69366.100000000006</v>
      </c>
      <c r="J131" s="16" t="s">
        <v>166</v>
      </c>
      <c r="K131" s="30">
        <v>0</v>
      </c>
      <c r="L131" s="30">
        <v>5609</v>
      </c>
      <c r="M131" s="30">
        <v>590475</v>
      </c>
      <c r="N131" s="32">
        <v>0</v>
      </c>
      <c r="O131" s="32">
        <v>4663.96</v>
      </c>
    </row>
    <row r="132" spans="1:15" s="33" customFormat="1" ht="14.25" customHeight="1" x14ac:dyDescent="0.35">
      <c r="A132" s="13">
        <v>2012</v>
      </c>
      <c r="B132" s="18">
        <v>20003</v>
      </c>
      <c r="C132" s="34" t="s">
        <v>140</v>
      </c>
      <c r="D132" s="29">
        <v>1350887</v>
      </c>
      <c r="E132" s="29">
        <v>31546</v>
      </c>
      <c r="F132" s="29">
        <v>22428</v>
      </c>
      <c r="G132" s="29">
        <v>27013</v>
      </c>
      <c r="H132" s="31">
        <f t="shared" ref="H132:H154" si="2">SUM(D132:G132)</f>
        <v>1431874</v>
      </c>
      <c r="I132" s="32">
        <v>14489.97</v>
      </c>
      <c r="J132" s="16" t="s">
        <v>166</v>
      </c>
      <c r="K132" s="30">
        <v>0</v>
      </c>
      <c r="L132" s="30">
        <v>1743</v>
      </c>
      <c r="M132" s="30">
        <v>156237</v>
      </c>
      <c r="N132" s="32">
        <v>0</v>
      </c>
      <c r="O132" s="32">
        <v>1277.3900000000001</v>
      </c>
    </row>
    <row r="133" spans="1:15" s="33" customFormat="1" ht="14.25" customHeight="1" x14ac:dyDescent="0.35">
      <c r="A133" s="13">
        <v>2012</v>
      </c>
      <c r="B133" s="18">
        <v>66001</v>
      </c>
      <c r="C133" s="34" t="s">
        <v>141</v>
      </c>
      <c r="D133" s="29">
        <v>9047710</v>
      </c>
      <c r="E133" s="29">
        <v>207649</v>
      </c>
      <c r="F133" s="29">
        <v>147629</v>
      </c>
      <c r="G133" s="29">
        <v>0</v>
      </c>
      <c r="H133" s="31">
        <f t="shared" si="2"/>
        <v>9402988</v>
      </c>
      <c r="I133" s="32">
        <v>137119.4</v>
      </c>
      <c r="J133" s="16" t="s">
        <v>166</v>
      </c>
      <c r="K133" s="30">
        <v>0</v>
      </c>
      <c r="L133" s="30">
        <v>11685</v>
      </c>
      <c r="M133" s="30">
        <v>1613655</v>
      </c>
      <c r="N133" s="32">
        <v>0</v>
      </c>
      <c r="O133" s="32">
        <v>7469.41</v>
      </c>
    </row>
    <row r="134" spans="1:15" s="33" customFormat="1" ht="14.25" customHeight="1" x14ac:dyDescent="0.35">
      <c r="A134" s="13">
        <v>2012</v>
      </c>
      <c r="B134" s="18">
        <v>33005</v>
      </c>
      <c r="C134" s="34" t="s">
        <v>142</v>
      </c>
      <c r="D134" s="29">
        <v>544713</v>
      </c>
      <c r="E134" s="29">
        <v>17385</v>
      </c>
      <c r="F134" s="29">
        <v>12360</v>
      </c>
      <c r="G134" s="29">
        <v>0</v>
      </c>
      <c r="H134" s="31">
        <f t="shared" si="2"/>
        <v>574458</v>
      </c>
      <c r="I134" s="32">
        <v>14225.09</v>
      </c>
      <c r="J134" s="16" t="s">
        <v>166</v>
      </c>
      <c r="K134" s="30">
        <v>0</v>
      </c>
      <c r="L134" s="30">
        <v>703</v>
      </c>
      <c r="M134" s="30">
        <v>0</v>
      </c>
      <c r="N134" s="32">
        <v>0</v>
      </c>
      <c r="O134" s="32">
        <v>759.99</v>
      </c>
    </row>
    <row r="135" spans="1:15" s="33" customFormat="1" ht="14.25" customHeight="1" x14ac:dyDescent="0.35">
      <c r="A135" s="13">
        <v>2012</v>
      </c>
      <c r="B135" s="18">
        <v>49006</v>
      </c>
      <c r="C135" s="34" t="s">
        <v>143</v>
      </c>
      <c r="D135" s="29">
        <v>2046528</v>
      </c>
      <c r="E135" s="29">
        <v>79396</v>
      </c>
      <c r="F135" s="29">
        <v>56447</v>
      </c>
      <c r="G135" s="29">
        <v>0</v>
      </c>
      <c r="H135" s="31">
        <f t="shared" si="2"/>
        <v>2182371</v>
      </c>
      <c r="I135" s="32">
        <v>52255.16</v>
      </c>
      <c r="J135" s="16" t="s">
        <v>166</v>
      </c>
      <c r="K135" s="30">
        <v>0</v>
      </c>
      <c r="L135" s="30">
        <v>2640</v>
      </c>
      <c r="M135" s="30">
        <v>282711</v>
      </c>
      <c r="N135" s="32">
        <v>0</v>
      </c>
      <c r="O135" s="32">
        <v>2747.82</v>
      </c>
    </row>
    <row r="136" spans="1:15" s="33" customFormat="1" ht="14.25" customHeight="1" x14ac:dyDescent="0.35">
      <c r="A136" s="13">
        <v>2012</v>
      </c>
      <c r="B136" s="18">
        <v>13001</v>
      </c>
      <c r="C136" s="34" t="s">
        <v>144</v>
      </c>
      <c r="D136" s="29">
        <v>3106336</v>
      </c>
      <c r="E136" s="29">
        <v>120687</v>
      </c>
      <c r="F136" s="29">
        <v>85803</v>
      </c>
      <c r="G136" s="29">
        <v>0</v>
      </c>
      <c r="H136" s="31">
        <f t="shared" si="2"/>
        <v>3312826</v>
      </c>
      <c r="I136" s="32">
        <v>71497.5</v>
      </c>
      <c r="J136" s="16" t="s">
        <v>166</v>
      </c>
      <c r="K136" s="30">
        <v>0</v>
      </c>
      <c r="L136" s="30">
        <v>4008</v>
      </c>
      <c r="M136" s="30">
        <v>350746</v>
      </c>
      <c r="N136" s="32">
        <v>0</v>
      </c>
      <c r="O136" s="32">
        <v>4136.18</v>
      </c>
    </row>
    <row r="137" spans="1:15" s="33" customFormat="1" ht="14.25" customHeight="1" x14ac:dyDescent="0.35">
      <c r="A137" s="13">
        <v>2012</v>
      </c>
      <c r="B137" s="18">
        <v>60005</v>
      </c>
      <c r="C137" s="34" t="s">
        <v>145</v>
      </c>
      <c r="D137" s="29">
        <v>1022679</v>
      </c>
      <c r="E137" s="29">
        <v>27053</v>
      </c>
      <c r="F137" s="29">
        <v>19234</v>
      </c>
      <c r="G137" s="29">
        <v>0</v>
      </c>
      <c r="H137" s="31">
        <f t="shared" si="2"/>
        <v>1068966</v>
      </c>
      <c r="I137" s="32">
        <v>12614.93</v>
      </c>
      <c r="J137" s="16" t="s">
        <v>166</v>
      </c>
      <c r="K137" s="30">
        <v>0</v>
      </c>
      <c r="L137" s="30">
        <v>1319</v>
      </c>
      <c r="M137" s="30">
        <v>24982</v>
      </c>
      <c r="N137" s="32">
        <v>0</v>
      </c>
      <c r="O137" s="32">
        <v>1082.6400000000001</v>
      </c>
    </row>
    <row r="138" spans="1:15" s="33" customFormat="1" ht="14.25" customHeight="1" x14ac:dyDescent="0.35">
      <c r="A138" s="13">
        <v>2012</v>
      </c>
      <c r="B138" s="18">
        <v>11004</v>
      </c>
      <c r="C138" s="34" t="s">
        <v>146</v>
      </c>
      <c r="D138" s="29">
        <v>2740565</v>
      </c>
      <c r="E138" s="29">
        <v>74374</v>
      </c>
      <c r="F138" s="29">
        <v>52876</v>
      </c>
      <c r="G138" s="29">
        <v>0</v>
      </c>
      <c r="H138" s="31">
        <f t="shared" si="2"/>
        <v>2867815</v>
      </c>
      <c r="I138" s="32">
        <v>48906.9</v>
      </c>
      <c r="J138" s="16" t="s">
        <v>166</v>
      </c>
      <c r="K138" s="30">
        <v>0</v>
      </c>
      <c r="L138" s="30">
        <v>3536</v>
      </c>
      <c r="M138" s="30">
        <v>0</v>
      </c>
      <c r="N138" s="32">
        <v>0</v>
      </c>
      <c r="O138" s="32">
        <v>3584.08</v>
      </c>
    </row>
    <row r="139" spans="1:15" s="33" customFormat="1" ht="14.25" customHeight="1" x14ac:dyDescent="0.35">
      <c r="A139" s="13">
        <v>2012</v>
      </c>
      <c r="B139" s="18">
        <v>51005</v>
      </c>
      <c r="C139" s="34" t="s">
        <v>147</v>
      </c>
      <c r="D139" s="29">
        <v>598635</v>
      </c>
      <c r="E139" s="29">
        <v>23342</v>
      </c>
      <c r="F139" s="29">
        <v>16595</v>
      </c>
      <c r="G139" s="29">
        <v>26271</v>
      </c>
      <c r="H139" s="31">
        <f t="shared" si="2"/>
        <v>664843</v>
      </c>
      <c r="I139" s="32">
        <v>13395.54</v>
      </c>
      <c r="J139" s="16" t="s">
        <v>166</v>
      </c>
      <c r="K139" s="30">
        <v>0</v>
      </c>
      <c r="L139" s="30">
        <v>772</v>
      </c>
      <c r="M139" s="30">
        <v>0</v>
      </c>
      <c r="N139" s="32">
        <v>0</v>
      </c>
      <c r="O139" s="32">
        <v>802.88</v>
      </c>
    </row>
    <row r="140" spans="1:15" s="33" customFormat="1" ht="14.25" customHeight="1" x14ac:dyDescent="0.35">
      <c r="A140" s="13">
        <v>2012</v>
      </c>
      <c r="B140" s="18">
        <v>6005</v>
      </c>
      <c r="C140" s="34" t="s">
        <v>148</v>
      </c>
      <c r="D140" s="29">
        <v>1206202</v>
      </c>
      <c r="E140" s="29">
        <v>31937</v>
      </c>
      <c r="F140" s="29">
        <v>22706</v>
      </c>
      <c r="G140" s="29">
        <v>0</v>
      </c>
      <c r="H140" s="31">
        <f t="shared" si="2"/>
        <v>1260845</v>
      </c>
      <c r="I140" s="32">
        <v>14081.19</v>
      </c>
      <c r="J140" s="16" t="s">
        <v>166</v>
      </c>
      <c r="K140" s="30">
        <v>0</v>
      </c>
      <c r="L140" s="30">
        <v>1562</v>
      </c>
      <c r="M140" s="30">
        <v>46905</v>
      </c>
      <c r="N140" s="32">
        <v>0</v>
      </c>
      <c r="O140" s="32">
        <v>1368.98</v>
      </c>
    </row>
    <row r="141" spans="1:15" s="33" customFormat="1" ht="14.25" customHeight="1" x14ac:dyDescent="0.35">
      <c r="A141" s="13">
        <v>2012</v>
      </c>
      <c r="B141" s="18">
        <v>14004</v>
      </c>
      <c r="C141" s="34" t="s">
        <v>149</v>
      </c>
      <c r="D141" s="29">
        <v>8633709</v>
      </c>
      <c r="E141" s="29">
        <v>371647</v>
      </c>
      <c r="F141" s="29">
        <v>264223</v>
      </c>
      <c r="G141" s="29">
        <v>0</v>
      </c>
      <c r="H141" s="31">
        <f t="shared" si="2"/>
        <v>9269579</v>
      </c>
      <c r="I141" s="32">
        <v>222942.61</v>
      </c>
      <c r="J141" s="16" t="s">
        <v>166</v>
      </c>
      <c r="K141" s="30">
        <v>0</v>
      </c>
      <c r="L141" s="30">
        <v>11139</v>
      </c>
      <c r="M141" s="30">
        <v>1404802</v>
      </c>
      <c r="N141" s="32">
        <v>0</v>
      </c>
      <c r="O141" s="32">
        <v>12139.78</v>
      </c>
    </row>
    <row r="142" spans="1:15" s="33" customFormat="1" ht="14.25" customHeight="1" x14ac:dyDescent="0.35">
      <c r="A142" s="13">
        <v>2012</v>
      </c>
      <c r="B142" s="18">
        <v>18003</v>
      </c>
      <c r="C142" s="34" t="s">
        <v>150</v>
      </c>
      <c r="D142" s="29">
        <v>614206</v>
      </c>
      <c r="E142" s="29">
        <v>16408</v>
      </c>
      <c r="F142" s="29">
        <v>11665</v>
      </c>
      <c r="G142" s="29">
        <v>0</v>
      </c>
      <c r="H142" s="31">
        <f t="shared" si="2"/>
        <v>642279</v>
      </c>
      <c r="I142" s="32">
        <v>13012.77</v>
      </c>
      <c r="J142" s="16" t="s">
        <v>166</v>
      </c>
      <c r="K142" s="30">
        <v>0</v>
      </c>
      <c r="L142" s="30">
        <v>792</v>
      </c>
      <c r="M142" s="30">
        <v>11712</v>
      </c>
      <c r="N142" s="32">
        <v>0</v>
      </c>
      <c r="O142" s="32">
        <v>682.12</v>
      </c>
    </row>
    <row r="143" spans="1:15" s="33" customFormat="1" ht="14.25" customHeight="1" x14ac:dyDescent="0.35">
      <c r="A143" s="13">
        <v>2012</v>
      </c>
      <c r="B143" s="18">
        <v>14005</v>
      </c>
      <c r="C143" s="34" t="s">
        <v>151</v>
      </c>
      <c r="D143" s="29">
        <v>742077</v>
      </c>
      <c r="E143" s="29">
        <v>19240</v>
      </c>
      <c r="F143" s="29">
        <v>13679</v>
      </c>
      <c r="G143" s="29">
        <v>0</v>
      </c>
      <c r="H143" s="31">
        <f t="shared" si="2"/>
        <v>774996</v>
      </c>
      <c r="I143" s="32">
        <v>10076.11</v>
      </c>
      <c r="J143" s="16" t="s">
        <v>166</v>
      </c>
      <c r="K143" s="30">
        <v>0</v>
      </c>
      <c r="L143" s="30">
        <v>957</v>
      </c>
      <c r="M143" s="30">
        <v>2363</v>
      </c>
      <c r="N143" s="32">
        <v>0</v>
      </c>
      <c r="O143" s="32">
        <v>793.99</v>
      </c>
    </row>
    <row r="144" spans="1:15" s="33" customFormat="1" ht="14.25" customHeight="1" x14ac:dyDescent="0.35">
      <c r="A144" s="13">
        <v>2012</v>
      </c>
      <c r="B144" s="18">
        <v>18005</v>
      </c>
      <c r="C144" s="34" t="s">
        <v>169</v>
      </c>
      <c r="D144" s="29">
        <v>1249910</v>
      </c>
      <c r="E144" s="29">
        <v>51177</v>
      </c>
      <c r="F144" s="29">
        <v>36384</v>
      </c>
      <c r="G144" s="29">
        <v>0</v>
      </c>
      <c r="H144" s="31">
        <f t="shared" si="2"/>
        <v>1337471</v>
      </c>
      <c r="I144" s="32">
        <v>27917.19</v>
      </c>
      <c r="J144" s="16" t="s">
        <v>166</v>
      </c>
      <c r="K144" s="30">
        <v>30000</v>
      </c>
      <c r="L144" s="30">
        <v>1613</v>
      </c>
      <c r="M144" s="30">
        <v>32259</v>
      </c>
      <c r="N144" s="32">
        <v>0</v>
      </c>
      <c r="O144" s="32">
        <v>1801.5</v>
      </c>
    </row>
    <row r="145" spans="1:15" s="33" customFormat="1" ht="14.25" customHeight="1" x14ac:dyDescent="0.35">
      <c r="A145" s="13">
        <v>2012</v>
      </c>
      <c r="B145" s="18">
        <v>36002</v>
      </c>
      <c r="C145" s="34" t="s">
        <v>152</v>
      </c>
      <c r="D145" s="29">
        <v>597485</v>
      </c>
      <c r="E145" s="29">
        <v>26760</v>
      </c>
      <c r="F145" s="29">
        <v>19025</v>
      </c>
      <c r="G145" s="29">
        <v>0</v>
      </c>
      <c r="H145" s="31">
        <f t="shared" si="2"/>
        <v>643270</v>
      </c>
      <c r="I145" s="32">
        <v>14722.09</v>
      </c>
      <c r="J145" s="16" t="s">
        <v>166</v>
      </c>
      <c r="K145" s="30">
        <v>0</v>
      </c>
      <c r="L145" s="30">
        <v>771</v>
      </c>
      <c r="M145" s="30">
        <v>0</v>
      </c>
      <c r="N145" s="32">
        <v>0</v>
      </c>
      <c r="O145" s="32">
        <v>1103.23</v>
      </c>
    </row>
    <row r="146" spans="1:15" s="33" customFormat="1" ht="14.25" customHeight="1" x14ac:dyDescent="0.35">
      <c r="A146" s="13">
        <v>2012</v>
      </c>
      <c r="B146" s="18">
        <v>49007</v>
      </c>
      <c r="C146" s="34" t="s">
        <v>153</v>
      </c>
      <c r="D146" s="29">
        <v>3942607</v>
      </c>
      <c r="E146" s="29">
        <v>127495</v>
      </c>
      <c r="F146" s="29">
        <v>90643</v>
      </c>
      <c r="G146" s="29">
        <v>0</v>
      </c>
      <c r="H146" s="31">
        <f t="shared" si="2"/>
        <v>4160745</v>
      </c>
      <c r="I146" s="32">
        <v>70483.64</v>
      </c>
      <c r="J146" s="16" t="s">
        <v>166</v>
      </c>
      <c r="K146" s="30">
        <v>0</v>
      </c>
      <c r="L146" s="30">
        <v>5087</v>
      </c>
      <c r="M146" s="30">
        <v>402591</v>
      </c>
      <c r="N146" s="32">
        <v>0</v>
      </c>
      <c r="O146" s="32">
        <v>5047.9399999999996</v>
      </c>
    </row>
    <row r="147" spans="1:15" s="33" customFormat="1" ht="14.25" customHeight="1" x14ac:dyDescent="0.35">
      <c r="A147" s="13">
        <v>2012</v>
      </c>
      <c r="B147" s="18">
        <v>1003</v>
      </c>
      <c r="C147" s="34" t="s">
        <v>154</v>
      </c>
      <c r="D147" s="29">
        <v>338970</v>
      </c>
      <c r="E147" s="29">
        <v>12013</v>
      </c>
      <c r="F147" s="29">
        <v>8541</v>
      </c>
      <c r="G147" s="29">
        <v>0</v>
      </c>
      <c r="H147" s="31">
        <f t="shared" si="2"/>
        <v>359524</v>
      </c>
      <c r="I147" s="32">
        <v>7493.43</v>
      </c>
      <c r="J147" s="16" t="s">
        <v>166</v>
      </c>
      <c r="K147" s="30">
        <v>0</v>
      </c>
      <c r="L147" s="30">
        <v>437</v>
      </c>
      <c r="M147" s="30">
        <v>0</v>
      </c>
      <c r="N147" s="32">
        <v>0</v>
      </c>
      <c r="O147" s="32">
        <v>544.1</v>
      </c>
    </row>
    <row r="148" spans="1:15" s="33" customFormat="1" ht="14.25" customHeight="1" x14ac:dyDescent="0.35">
      <c r="A148" s="13">
        <v>2012</v>
      </c>
      <c r="B148" s="18">
        <v>47001</v>
      </c>
      <c r="C148" s="34" t="s">
        <v>155</v>
      </c>
      <c r="D148" s="29">
        <v>1653774</v>
      </c>
      <c r="E148" s="29">
        <v>39359</v>
      </c>
      <c r="F148" s="29">
        <v>27983</v>
      </c>
      <c r="G148" s="29">
        <v>8214</v>
      </c>
      <c r="H148" s="31">
        <f t="shared" si="2"/>
        <v>1729330</v>
      </c>
      <c r="I148" s="32">
        <v>21505.62</v>
      </c>
      <c r="J148" s="16" t="s">
        <v>166</v>
      </c>
      <c r="K148" s="30">
        <v>0</v>
      </c>
      <c r="L148" s="30">
        <v>2139</v>
      </c>
      <c r="M148" s="30">
        <v>117337</v>
      </c>
      <c r="N148" s="32">
        <v>0</v>
      </c>
      <c r="O148" s="32">
        <v>1408.03</v>
      </c>
    </row>
    <row r="149" spans="1:15" s="33" customFormat="1" ht="14.25" customHeight="1" x14ac:dyDescent="0.35">
      <c r="A149" s="13">
        <v>2012</v>
      </c>
      <c r="B149" s="18">
        <v>12003</v>
      </c>
      <c r="C149" s="34" t="s">
        <v>156</v>
      </c>
      <c r="D149" s="29">
        <v>472562</v>
      </c>
      <c r="E149" s="29">
        <v>18068</v>
      </c>
      <c r="F149" s="29">
        <v>12846</v>
      </c>
      <c r="G149" s="29">
        <v>0</v>
      </c>
      <c r="H149" s="31">
        <f t="shared" si="2"/>
        <v>503476</v>
      </c>
      <c r="I149" s="32">
        <v>10591.12</v>
      </c>
      <c r="J149" s="16" t="s">
        <v>166</v>
      </c>
      <c r="K149" s="30">
        <v>0</v>
      </c>
      <c r="L149" s="30">
        <v>610</v>
      </c>
      <c r="M149" s="30">
        <v>0</v>
      </c>
      <c r="N149" s="32">
        <v>0</v>
      </c>
      <c r="O149" s="32">
        <v>760.93</v>
      </c>
    </row>
    <row r="150" spans="1:15" s="33" customFormat="1" ht="14.25" customHeight="1" x14ac:dyDescent="0.35">
      <c r="A150" s="13">
        <v>2012</v>
      </c>
      <c r="B150" s="18">
        <v>54007</v>
      </c>
      <c r="C150" s="34" t="s">
        <v>157</v>
      </c>
      <c r="D150" s="29">
        <v>836046</v>
      </c>
      <c r="E150" s="29">
        <v>21682</v>
      </c>
      <c r="F150" s="29">
        <v>15415</v>
      </c>
      <c r="G150" s="29">
        <v>0</v>
      </c>
      <c r="H150" s="31">
        <f t="shared" si="2"/>
        <v>873143</v>
      </c>
      <c r="I150" s="32">
        <v>12828.07</v>
      </c>
      <c r="J150" s="16" t="s">
        <v>166</v>
      </c>
      <c r="K150" s="30">
        <v>0</v>
      </c>
      <c r="L150" s="30">
        <v>1079</v>
      </c>
      <c r="M150" s="30">
        <v>0</v>
      </c>
      <c r="N150" s="32">
        <v>90358</v>
      </c>
      <c r="O150" s="32">
        <v>1016.06</v>
      </c>
    </row>
    <row r="151" spans="1:15" s="33" customFormat="1" ht="14.25" customHeight="1" x14ac:dyDescent="0.35">
      <c r="A151" s="13">
        <v>2012</v>
      </c>
      <c r="B151" s="18">
        <v>59002</v>
      </c>
      <c r="C151" s="34" t="s">
        <v>158</v>
      </c>
      <c r="D151" s="29">
        <v>1646289</v>
      </c>
      <c r="E151" s="29">
        <v>65876</v>
      </c>
      <c r="F151" s="29">
        <v>46835</v>
      </c>
      <c r="G151" s="29">
        <v>0</v>
      </c>
      <c r="H151" s="31">
        <f t="shared" si="2"/>
        <v>1759000</v>
      </c>
      <c r="I151" s="32">
        <v>39890.19</v>
      </c>
      <c r="J151" s="16" t="s">
        <v>166</v>
      </c>
      <c r="K151" s="30">
        <v>0</v>
      </c>
      <c r="L151" s="30">
        <v>2124</v>
      </c>
      <c r="M151" s="30">
        <v>0</v>
      </c>
      <c r="N151" s="32">
        <v>0</v>
      </c>
      <c r="O151" s="32">
        <v>2122.48</v>
      </c>
    </row>
    <row r="152" spans="1:15" s="33" customFormat="1" ht="14.25" customHeight="1" x14ac:dyDescent="0.35">
      <c r="A152" s="13">
        <v>2012</v>
      </c>
      <c r="B152" s="20">
        <v>2006</v>
      </c>
      <c r="C152" s="34" t="s">
        <v>159</v>
      </c>
      <c r="D152" s="29">
        <v>783431</v>
      </c>
      <c r="E152" s="29">
        <v>29495</v>
      </c>
      <c r="F152" s="29">
        <v>20970</v>
      </c>
      <c r="G152" s="29">
        <v>0</v>
      </c>
      <c r="H152" s="31">
        <f t="shared" si="2"/>
        <v>833896</v>
      </c>
      <c r="I152" s="32">
        <v>10894.65</v>
      </c>
      <c r="J152" s="16" t="s">
        <v>166</v>
      </c>
      <c r="K152" s="30">
        <v>0</v>
      </c>
      <c r="L152" s="30">
        <v>1016</v>
      </c>
      <c r="M152" s="30">
        <v>700</v>
      </c>
      <c r="N152" s="32">
        <v>0</v>
      </c>
      <c r="O152" s="32">
        <v>1036.8699999999999</v>
      </c>
    </row>
    <row r="153" spans="1:15" s="33" customFormat="1" ht="14.25" customHeight="1" x14ac:dyDescent="0.35">
      <c r="A153" s="13">
        <v>2012</v>
      </c>
      <c r="B153" s="18">
        <v>55004</v>
      </c>
      <c r="C153" s="34" t="s">
        <v>160</v>
      </c>
      <c r="D153" s="29">
        <v>544276</v>
      </c>
      <c r="E153" s="29">
        <v>17873</v>
      </c>
      <c r="F153" s="29">
        <v>12707</v>
      </c>
      <c r="G153" s="29">
        <v>0</v>
      </c>
      <c r="H153" s="31">
        <f t="shared" si="2"/>
        <v>574856</v>
      </c>
      <c r="I153" s="32">
        <v>11081.3</v>
      </c>
      <c r="J153" s="16" t="s">
        <v>166</v>
      </c>
      <c r="K153" s="30">
        <v>0</v>
      </c>
      <c r="L153" s="30">
        <v>702</v>
      </c>
      <c r="M153" s="30">
        <v>0</v>
      </c>
      <c r="N153" s="32">
        <v>0</v>
      </c>
      <c r="O153" s="32">
        <v>658.71</v>
      </c>
    </row>
    <row r="154" spans="1:15" s="33" customFormat="1" ht="14.25" customHeight="1" x14ac:dyDescent="0.35">
      <c r="A154" s="13">
        <v>2012</v>
      </c>
      <c r="B154" s="18">
        <v>63003</v>
      </c>
      <c r="C154" s="34" t="s">
        <v>161</v>
      </c>
      <c r="D154" s="29">
        <v>6688983</v>
      </c>
      <c r="E154" s="29">
        <v>260383</v>
      </c>
      <c r="F154" s="29">
        <v>185121</v>
      </c>
      <c r="G154" s="29">
        <v>0</v>
      </c>
      <c r="H154" s="31">
        <f t="shared" si="2"/>
        <v>7134487</v>
      </c>
      <c r="I154" s="32">
        <v>165019.94</v>
      </c>
      <c r="J154" s="16" t="s">
        <v>166</v>
      </c>
      <c r="K154" s="30">
        <v>0</v>
      </c>
      <c r="L154" s="30">
        <v>8630</v>
      </c>
      <c r="M154" s="30">
        <v>819069</v>
      </c>
      <c r="N154" s="32">
        <v>0</v>
      </c>
      <c r="O154" s="32">
        <v>10203.85</v>
      </c>
    </row>
    <row r="155" spans="1:15" s="17" customFormat="1" ht="15" customHeight="1" x14ac:dyDescent="0.35">
      <c r="A155" s="18"/>
      <c r="B155" s="18"/>
      <c r="C155" s="19" t="s">
        <v>162</v>
      </c>
      <c r="D155" s="14">
        <f t="shared" ref="D155:I155" si="3">SUM(D3:D154)</f>
        <v>301228874</v>
      </c>
      <c r="E155" s="14">
        <f t="shared" si="3"/>
        <v>12222096</v>
      </c>
      <c r="F155" s="14">
        <f t="shared" si="3"/>
        <v>8689359</v>
      </c>
      <c r="G155" s="14">
        <f t="shared" si="3"/>
        <v>1652696</v>
      </c>
      <c r="H155" s="15">
        <f t="shared" si="3"/>
        <v>323793025</v>
      </c>
      <c r="I155" s="22">
        <f t="shared" si="3"/>
        <v>7433191.3700000038</v>
      </c>
      <c r="J155" s="16"/>
      <c r="K155" s="14">
        <f>SUM(K3:K154)</f>
        <v>476800</v>
      </c>
      <c r="L155" s="14">
        <f>SUM(L3:L154)</f>
        <v>388367</v>
      </c>
      <c r="M155" s="14">
        <f>SUM(M3:M154)</f>
        <v>40374918</v>
      </c>
      <c r="N155" s="14">
        <f>SUM(N3:N154)</f>
        <v>3696517</v>
      </c>
      <c r="O155" s="36">
        <f>SUM(O3:O154)</f>
        <v>421917.86</v>
      </c>
    </row>
  </sheetData>
  <mergeCells count="3">
    <mergeCell ref="B1:B2"/>
    <mergeCell ref="C1:C2"/>
    <mergeCell ref="A1:A2"/>
  </mergeCells>
  <phoneticPr fontId="1" type="noConversion"/>
  <pageMargins left="0.28999999999999998" right="0.24" top="0.54" bottom="0.48" header="0.18" footer="0.21"/>
  <pageSetup scale="75" fitToHeight="0" orientation="landscape" r:id="rId1"/>
  <headerFooter alignWithMargins="0">
    <oddHeader>&amp;C&amp;"Gill Sans MT,Regular"&amp;14 2011-2012 State Payment Summary</oddHeader>
    <oddFooter>&amp;C&amp;"Gill Sans MT,Regular"&amp;P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2013-03-13T18:29:07.1180083Z</dcterms:created>
</coreProperties>
</file>