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4265" windowHeight="8010"/>
  </bookViews>
  <sheets>
    <sheet name="SUMMAR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SUMMARY!$A$3:$N$155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SUMMARY!$A$1:$N$155</definedName>
    <definedName name="_xlnm.Print_Titles" localSheetId="0">SUMMARY!$1:$3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N155" i="1" l="1"/>
  <c r="M155" i="1" l="1"/>
  <c r="D155" i="1" l="1"/>
  <c r="K155" i="1" l="1"/>
  <c r="L155" i="1"/>
  <c r="J155" i="1"/>
  <c r="E155" i="1"/>
  <c r="F87" i="1"/>
  <c r="F91" i="1"/>
  <c r="F95" i="1"/>
  <c r="F99" i="1"/>
  <c r="F103" i="1"/>
  <c r="F107" i="1"/>
  <c r="F111" i="1"/>
  <c r="F115" i="1"/>
  <c r="F119" i="1"/>
  <c r="F123" i="1"/>
  <c r="F124" i="1"/>
  <c r="F127" i="1"/>
  <c r="F128" i="1"/>
  <c r="F131" i="1"/>
  <c r="F132" i="1"/>
  <c r="F135" i="1"/>
  <c r="F136" i="1"/>
  <c r="F139" i="1"/>
  <c r="F140" i="1"/>
  <c r="F141" i="1"/>
  <c r="F144" i="1"/>
  <c r="F145" i="1"/>
  <c r="F149" i="1"/>
  <c r="F15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8" i="1"/>
  <c r="F89" i="1"/>
  <c r="F90" i="1"/>
  <c r="F92" i="1"/>
  <c r="F93" i="1"/>
  <c r="F94" i="1"/>
  <c r="F96" i="1"/>
  <c r="F97" i="1"/>
  <c r="F98" i="1"/>
  <c r="F100" i="1"/>
  <c r="F101" i="1"/>
  <c r="F102" i="1"/>
  <c r="F104" i="1"/>
  <c r="F105" i="1"/>
  <c r="F106" i="1"/>
  <c r="F108" i="1"/>
  <c r="F109" i="1"/>
  <c r="F110" i="1"/>
  <c r="F112" i="1"/>
  <c r="F113" i="1"/>
  <c r="F114" i="1"/>
  <c r="F116" i="1"/>
  <c r="F117" i="1"/>
  <c r="F118" i="1"/>
  <c r="F120" i="1"/>
  <c r="F121" i="1"/>
  <c r="F122" i="1"/>
  <c r="F125" i="1"/>
  <c r="F126" i="1"/>
  <c r="F129" i="1"/>
  <c r="F130" i="1"/>
  <c r="F133" i="1"/>
  <c r="F134" i="1"/>
  <c r="F137" i="1"/>
  <c r="F138" i="1"/>
  <c r="F142" i="1"/>
  <c r="F143" i="1"/>
  <c r="F147" i="1"/>
  <c r="F148" i="1"/>
  <c r="F152" i="1"/>
  <c r="F154" i="1"/>
  <c r="I155" i="1"/>
  <c r="G155" i="1"/>
  <c r="F5" i="1"/>
  <c r="F150" i="1"/>
  <c r="F151" i="1"/>
  <c r="F146" i="1"/>
  <c r="F4" i="1"/>
  <c r="F155" i="1" l="1"/>
</calcChain>
</file>

<file path=xl/comments1.xml><?xml version="1.0" encoding="utf-8"?>
<comments xmlns="http://schemas.openxmlformats.org/spreadsheetml/2006/main">
  <authors>
    <author>Woodmansey, Susan</author>
  </authors>
  <commentList>
    <comment ref="D86" authorId="0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payment for CTE program.</t>
        </r>
      </text>
    </comment>
  </commentList>
</comments>
</file>

<file path=xl/sharedStrings.xml><?xml version="1.0" encoding="utf-8"?>
<sst xmlns="http://schemas.openxmlformats.org/spreadsheetml/2006/main" count="330" uniqueCount="178">
  <si>
    <t>District Name</t>
  </si>
  <si>
    <t xml:space="preserve"> 10-3111</t>
  </si>
  <si>
    <t xml:space="preserve"> 10-3112</t>
  </si>
  <si>
    <t xml:space="preserve"> 10-3119</t>
  </si>
  <si>
    <t xml:space="preserve"> 10-3114</t>
  </si>
  <si>
    <t xml:space="preserve"> 22-3121</t>
  </si>
  <si>
    <t xml:space="preserve"> 22-3129</t>
  </si>
  <si>
    <t>51 - 3810</t>
  </si>
  <si>
    <t>General State Aid</t>
  </si>
  <si>
    <t>Sparsity</t>
  </si>
  <si>
    <t>State Apportionment</t>
  </si>
  <si>
    <t>Reorganization Incentive</t>
  </si>
  <si>
    <t>Bank Franchise Tax</t>
  </si>
  <si>
    <t>Special Education State Aid</t>
  </si>
  <si>
    <t>Extraordinary Cost Fund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</si>
  <si>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</si>
  <si>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</si>
  <si>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</si>
  <si>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</si>
  <si>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</si>
  <si>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</si>
  <si>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</si>
  <si>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</si>
  <si>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</si>
  <si>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</si>
  <si>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</si>
  <si>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</si>
  <si>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</si>
  <si>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</si>
  <si>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</si>
  <si>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</si>
  <si>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</si>
  <si>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</si>
  <si>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</si>
  <si>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</si>
  <si>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</si>
  <si>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</si>
  <si>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</si>
  <si>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</si>
  <si>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</si>
  <si>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</si>
  <si>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</si>
  <si>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</si>
  <si>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</si>
  <si>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</si>
  <si>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</si>
  <si>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</si>
  <si>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</si>
  <si>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</si>
  <si>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</si>
  <si>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</si>
  <si>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</si>
  <si>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</si>
  <si>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</si>
  <si>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</si>
  <si>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</si>
  <si>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</si>
  <si>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</si>
  <si>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</si>
  <si>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</si>
  <si>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</si>
  <si>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</si>
  <si>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</si>
  <si>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</si>
  <si>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</si>
  <si>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</si>
  <si>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</si>
  <si>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</si>
  <si>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</si>
  <si>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</si>
  <si>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</si>
  <si>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</si>
  <si>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</si>
  <si>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</si>
  <si>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</si>
  <si>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</si>
  <si>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</si>
  <si>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</si>
  <si>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</si>
  <si>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</si>
  <si>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Hill City 51-2</t>
  </si>
  <si>
    <t>Hitchcock-Tulare 56-6</t>
  </si>
  <si>
    <t>Hot Springs 23-2</t>
  </si>
  <si>
    <t>Hoven 53-2</t>
  </si>
  <si>
    <t>Howard 48-3</t>
  </si>
  <si>
    <t>Huron 02-2</t>
  </si>
  <si>
    <t>Highmore-Harrold 34-2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</si>
  <si>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</si>
  <si>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</si>
  <si>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</si>
  <si>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</si>
  <si>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</si>
  <si>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</si>
  <si>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</si>
  <si>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Lead-Deadwood 40-1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</si>
  <si>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</si>
  <si>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</si>
  <si>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</si>
  <si>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</si>
  <si>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</si>
  <si>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</si>
  <si>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</si>
  <si>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</si>
  <si>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</si>
  <si>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</si>
  <si>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</si>
  <si>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</si>
  <si>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</si>
  <si>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</si>
  <si>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</si>
  <si>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</si>
  <si>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</si>
  <si>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</si>
  <si>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</si>
  <si>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</si>
  <si>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</si>
  <si>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</si>
  <si>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</si>
  <si>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</si>
  <si>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</si>
  <si>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</si>
  <si>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</si>
  <si>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</si>
  <si>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</si>
  <si>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</si>
  <si>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</si>
  <si>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</si>
  <si>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</si>
  <si>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</si>
  <si>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</si>
  <si>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</si>
  <si>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</si>
  <si>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</si>
  <si>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</si>
  <si>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</si>
  <si>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</si>
  <si>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</si>
  <si>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</si>
  <si>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</si>
  <si>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</si>
  <si>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</si>
  <si>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</si>
  <si>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</si>
  <si>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Wagner 11-4</t>
  </si>
  <si>
    <t>Wall 51-5</t>
  </si>
  <si>
    <t>Warner 06-5</t>
  </si>
  <si>
    <t>Watertown 14-4</t>
  </si>
  <si>
    <t>Waubay 18-3</t>
  </si>
  <si>
    <t>Waverly 14-5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</si>
  <si>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</si>
  <si>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</si>
  <si>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</si>
  <si>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</si>
  <si>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</si>
  <si>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</si>
  <si>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</si>
  <si>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</si>
  <si>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</si>
  <si>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</si>
  <si>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</si>
  <si>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>Lemmon 52-4</t>
  </si>
  <si>
    <t>Colome Consolidated 59-3</t>
  </si>
  <si>
    <t>South Central 26-5</t>
  </si>
  <si>
    <t>&gt;0</t>
  </si>
  <si>
    <t>Bridgewater-Emery 30-3</t>
  </si>
  <si>
    <t>Langford Area 45-5</t>
  </si>
  <si>
    <t>Webster Area 18-5</t>
  </si>
  <si>
    <t>Fiscal Year</t>
  </si>
  <si>
    <t>District No.</t>
  </si>
  <si>
    <t>TOTAL</t>
  </si>
  <si>
    <t>Viborg-Hurley 60-6</t>
  </si>
  <si>
    <t xml:space="preserve">Classroom Innovation Grants </t>
  </si>
  <si>
    <t>Technology Infrastructure</t>
  </si>
  <si>
    <t>10 or21-3120</t>
  </si>
  <si>
    <t>10 or 21-3129</t>
  </si>
  <si>
    <t>NEW for FY2014</t>
  </si>
  <si>
    <t xml:space="preserve">CANS State Proration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</si>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</sst>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10"/>
      <color indexed="18"/>
      <name val="Gill Sans MT"/>
      <family val="2"/>
    </font>
    <font>
      <sz val="9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Gill Sans MT"/>
      <family val="2"/>
    </font>
    <font>
      <sz val="12"/>
      <color theme="0"/>
      <name val="Gill Sans MT"/>
      <family val="2"/>
    </font>
    <font>
      <b/>
      <sz val="10"/>
      <color indexed="18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medium">
        <color indexed="23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4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2" xfId="0" applyFont="1" applyFill="1" applyBorder="1" applyAlignment="1">
      <alignment horizontal="right"/>
    </xf>
    <xf numFmtId="42" fontId="3" fillId="0" borderId="2" xfId="0" applyNumberFormat="1" applyFont="1" applyBorder="1"/>
    <xf numFmtId="44" fontId="3" fillId="0" borderId="2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/>
    <xf numFmtId="0" fontId="3" fillId="0" borderId="3" xfId="0" applyNumberFormat="1" applyFont="1" applyFill="1" applyBorder="1" applyAlignment="1">
      <alignment horizontal="right"/>
    </xf>
    <xf numFmtId="44" fontId="3" fillId="2" borderId="2" xfId="0" applyNumberFormat="1" applyFont="1" applyFill="1" applyBorder="1" applyAlignment="1">
      <alignment horizontal="center"/>
    </xf>
    <xf numFmtId="7" fontId="3" fillId="0" borderId="2" xfId="0" applyNumberFormat="1" applyFont="1" applyBorder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/>
    <xf numFmtId="44" fontId="2" fillId="0" borderId="0" xfId="0" applyNumberFormat="1" applyFont="1"/>
    <xf numFmtId="42" fontId="2" fillId="0" borderId="0" xfId="0" applyNumberFormat="1" applyFont="1"/>
    <xf numFmtId="0" fontId="3" fillId="0" borderId="2" xfId="0" applyFont="1" applyFill="1" applyBorder="1" applyAlignment="1"/>
    <xf numFmtId="42" fontId="3" fillId="0" borderId="2" xfId="0" applyNumberFormat="1" applyFont="1" applyFill="1" applyBorder="1" applyAlignment="1"/>
    <xf numFmtId="42" fontId="3" fillId="0" borderId="2" xfId="0" applyNumberFormat="1" applyFont="1" applyBorder="1" applyAlignment="1"/>
    <xf numFmtId="44" fontId="3" fillId="0" borderId="2" xfId="0" applyNumberFormat="1" applyFont="1" applyBorder="1" applyAlignment="1"/>
    <xf numFmtId="0" fontId="3" fillId="0" borderId="0" xfId="0" applyFont="1" applyAlignment="1"/>
    <xf numFmtId="0" fontId="3" fillId="0" borderId="3" xfId="0" applyFont="1" applyFill="1" applyBorder="1" applyAlignment="1"/>
    <xf numFmtId="44" fontId="3" fillId="0" borderId="2" xfId="0" applyNumberFormat="1" applyFont="1" applyBorder="1"/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44" fontId="6" fillId="3" borderId="1" xfId="0" applyNumberFormat="1" applyFont="1" applyFill="1" applyBorder="1" applyAlignment="1">
      <alignment horizontal="center" wrapText="1"/>
    </xf>
    <xf numFmtId="42" fontId="6" fillId="3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42" fontId="3" fillId="4" borderId="2" xfId="0" applyNumberFormat="1" applyFont="1" applyFill="1" applyBorder="1" applyAlignment="1"/>
    <xf numFmtId="42" fontId="3" fillId="4" borderId="2" xfId="0" applyNumberFormat="1" applyFont="1" applyFill="1" applyBorder="1"/>
    <xf numFmtId="42" fontId="6" fillId="5" borderId="1" xfId="0" applyNumberFormat="1" applyFont="1" applyFill="1" applyBorder="1" applyAlignment="1">
      <alignment horizontal="center" wrapText="1"/>
    </xf>
    <xf numFmtId="44" fontId="6" fillId="5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2" fontId="8" fillId="6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55"/>
  <sheetViews>
    <sheetView tabSelected="1" workbookViewId="0">
      <pane ySplit="3" topLeftCell="A10" activePane="bottomLeft" state="frozen"/>
      <selection pane="bottomLeft" activeCell="N25" sqref="N25"/>
    </sheetView>
  </sheetViews>
  <sheetFormatPr defaultRowHeight="15" x14ac:dyDescent="0.3"/>
  <cols>
    <col min="1" max="1" width="5.7109375" style="16" customWidth="1"/>
    <col min="2" max="2" width="6.5703125" style="16" customWidth="1"/>
    <col min="3" max="3" width="20.7109375" style="17" bestFit="1" customWidth="1"/>
    <col min="4" max="5" width="13.7109375" style="18" customWidth="1"/>
    <col min="6" max="6" width="11.42578125" style="18" customWidth="1"/>
    <col min="7" max="7" width="13.85546875" style="19" bestFit="1" customWidth="1"/>
    <col min="8" max="8" width="12.28515625" style="19" bestFit="1" customWidth="1"/>
    <col min="9" max="9" width="13.140625" style="20" bestFit="1" customWidth="1"/>
    <col min="10" max="10" width="10.85546875" style="18" customWidth="1"/>
    <col min="11" max="11" width="12.28515625" style="20" bestFit="1" customWidth="1"/>
    <col min="12" max="12" width="13.85546875" style="19" customWidth="1"/>
    <col min="13" max="13" width="13.140625" style="20" customWidth="1"/>
    <col min="14" max="14" width="14.42578125" style="19" customWidth="1"/>
    <col min="15" max="16384" width="9.140625" style="18"/>
  </cols>
  <sheetData>
    <row r="1" spans="1:14" ht="15.75" thickBot="1" x14ac:dyDescent="0.35">
      <c r="M1" s="39" t="s">
        <v>175</v>
      </c>
      <c r="N1" s="39"/>
    </row>
    <row r="2" spans="1:14" s="5" customFormat="1" ht="18" customHeight="1" thickBot="1" x14ac:dyDescent="0.35">
      <c r="A2" s="37" t="s">
        <v>167</v>
      </c>
      <c r="B2" s="37" t="s">
        <v>168</v>
      </c>
      <c r="C2" s="37" t="s">
        <v>0</v>
      </c>
      <c r="D2" s="1" t="s">
        <v>1</v>
      </c>
      <c r="E2" s="2" t="s">
        <v>1</v>
      </c>
      <c r="F2" s="32" t="s">
        <v>1</v>
      </c>
      <c r="G2" s="3" t="s">
        <v>2</v>
      </c>
      <c r="H2" s="3" t="s">
        <v>4</v>
      </c>
      <c r="I2" s="4" t="s">
        <v>3</v>
      </c>
      <c r="J2" s="2" t="s">
        <v>5</v>
      </c>
      <c r="K2" s="4" t="s">
        <v>6</v>
      </c>
      <c r="L2" s="3" t="s">
        <v>7</v>
      </c>
      <c r="M2" s="4" t="s">
        <v>173</v>
      </c>
      <c r="N2" s="3" t="s">
        <v>174</v>
      </c>
    </row>
    <row r="3" spans="1:14" s="6" customFormat="1" ht="52.5" customHeight="1" thickBot="1" x14ac:dyDescent="0.45">
      <c r="A3" s="38" t="s">
        <v>167</v>
      </c>
      <c r="B3" s="38"/>
      <c r="C3" s="38"/>
      <c r="D3" s="28" t="s">
        <v>8</v>
      </c>
      <c r="E3" s="28" t="s">
        <v>9</v>
      </c>
      <c r="F3" s="29" t="s">
        <v>169</v>
      </c>
      <c r="G3" s="30" t="s">
        <v>10</v>
      </c>
      <c r="H3" s="30" t="s">
        <v>12</v>
      </c>
      <c r="I3" s="31" t="s">
        <v>11</v>
      </c>
      <c r="J3" s="28" t="s">
        <v>13</v>
      </c>
      <c r="K3" s="31" t="s">
        <v>14</v>
      </c>
      <c r="L3" s="30" t="s">
        <v>176</v>
      </c>
      <c r="M3" s="35" t="s">
        <v>171</v>
      </c>
      <c r="N3" s="36" t="s">
        <v>172</v>
      </c>
    </row>
    <row r="4" spans="1:14" s="25" customFormat="1" ht="14.25" customHeight="1" x14ac:dyDescent="0.35">
      <c r="A4" s="7">
        <v>2014</v>
      </c>
      <c r="B4" s="7">
        <v>6001</v>
      </c>
      <c r="C4" s="21" t="s">
        <v>15</v>
      </c>
      <c r="D4" s="22">
        <v>9566620</v>
      </c>
      <c r="E4" s="22">
        <v>0</v>
      </c>
      <c r="F4" s="33">
        <f t="shared" ref="F4:F35" si="0">SUM(D4:E4)</f>
        <v>9566620</v>
      </c>
      <c r="G4" s="24">
        <v>302305.61204434605</v>
      </c>
      <c r="H4" s="9" t="s">
        <v>163</v>
      </c>
      <c r="I4" s="23">
        <v>0</v>
      </c>
      <c r="J4" s="23">
        <v>2064743</v>
      </c>
      <c r="K4" s="23">
        <v>189141</v>
      </c>
      <c r="L4" s="24">
        <v>8938.08</v>
      </c>
      <c r="M4" s="23">
        <v>0</v>
      </c>
      <c r="N4" s="24">
        <v>0</v>
      </c>
    </row>
    <row r="5" spans="1:14" s="25" customFormat="1" ht="14.25" customHeight="1" x14ac:dyDescent="0.35">
      <c r="A5" s="7">
        <v>2014</v>
      </c>
      <c r="B5" s="11">
        <v>58003</v>
      </c>
      <c r="C5" s="26" t="s">
        <v>16</v>
      </c>
      <c r="D5" s="22">
        <v>0</v>
      </c>
      <c r="E5" s="22">
        <v>32829</v>
      </c>
      <c r="F5" s="33">
        <f t="shared" si="0"/>
        <v>32829</v>
      </c>
      <c r="G5" s="24">
        <v>19246.700329488503</v>
      </c>
      <c r="H5" s="9" t="s">
        <v>163</v>
      </c>
      <c r="I5" s="23">
        <v>0</v>
      </c>
      <c r="J5" s="23">
        <v>0</v>
      </c>
      <c r="K5" s="23">
        <v>0</v>
      </c>
      <c r="L5" s="24">
        <v>596.75</v>
      </c>
      <c r="M5" s="23">
        <v>0</v>
      </c>
      <c r="N5" s="24">
        <v>0</v>
      </c>
    </row>
    <row r="6" spans="1:14" s="25" customFormat="1" ht="14.25" customHeight="1" x14ac:dyDescent="0.35">
      <c r="A6" s="7">
        <v>2014</v>
      </c>
      <c r="B6" s="11">
        <v>61001</v>
      </c>
      <c r="C6" s="26" t="s">
        <v>17</v>
      </c>
      <c r="D6" s="22">
        <v>742432</v>
      </c>
      <c r="E6" s="22">
        <v>0</v>
      </c>
      <c r="F6" s="33">
        <f t="shared" si="0"/>
        <v>742432</v>
      </c>
      <c r="G6" s="24">
        <v>21975.784510656773</v>
      </c>
      <c r="H6" s="9" t="s">
        <v>163</v>
      </c>
      <c r="I6" s="23">
        <v>0</v>
      </c>
      <c r="J6" s="23">
        <v>0</v>
      </c>
      <c r="K6" s="23">
        <v>0</v>
      </c>
      <c r="L6" s="24">
        <v>677.45</v>
      </c>
      <c r="M6" s="23">
        <v>0</v>
      </c>
      <c r="N6" s="24">
        <v>0</v>
      </c>
    </row>
    <row r="7" spans="1:14" s="25" customFormat="1" ht="14.25" customHeight="1" x14ac:dyDescent="0.35">
      <c r="A7" s="7">
        <v>2014</v>
      </c>
      <c r="B7" s="11">
        <v>11001</v>
      </c>
      <c r="C7" s="26" t="s">
        <v>18</v>
      </c>
      <c r="D7" s="22">
        <v>1287888</v>
      </c>
      <c r="E7" s="22">
        <v>0</v>
      </c>
      <c r="F7" s="33">
        <f t="shared" si="0"/>
        <v>1287888</v>
      </c>
      <c r="G7" s="24">
        <v>27775.867885781321</v>
      </c>
      <c r="H7" s="9" t="s">
        <v>163</v>
      </c>
      <c r="I7" s="23">
        <v>0</v>
      </c>
      <c r="J7" s="23">
        <v>122544</v>
      </c>
      <c r="K7" s="23">
        <v>0</v>
      </c>
      <c r="L7" s="24">
        <v>851.22</v>
      </c>
      <c r="M7" s="23">
        <v>0</v>
      </c>
      <c r="N7" s="24">
        <v>0</v>
      </c>
    </row>
    <row r="8" spans="1:14" s="25" customFormat="1" ht="14.25" customHeight="1" x14ac:dyDescent="0.35">
      <c r="A8" s="7">
        <v>2014</v>
      </c>
      <c r="B8" s="11">
        <v>38001</v>
      </c>
      <c r="C8" s="26" t="s">
        <v>19</v>
      </c>
      <c r="D8" s="22">
        <v>726956</v>
      </c>
      <c r="E8" s="22">
        <v>0</v>
      </c>
      <c r="F8" s="33">
        <f t="shared" si="0"/>
        <v>726956</v>
      </c>
      <c r="G8" s="24">
        <v>19030.455489427419</v>
      </c>
      <c r="H8" s="9" t="s">
        <v>163</v>
      </c>
      <c r="I8" s="23">
        <v>0</v>
      </c>
      <c r="J8" s="23">
        <v>0</v>
      </c>
      <c r="K8" s="23">
        <v>0</v>
      </c>
      <c r="L8" s="24">
        <v>647.69000000000005</v>
      </c>
      <c r="M8" s="23">
        <v>0</v>
      </c>
      <c r="N8" s="24">
        <v>0</v>
      </c>
    </row>
    <row r="9" spans="1:14" s="25" customFormat="1" ht="14.25" customHeight="1" x14ac:dyDescent="0.35">
      <c r="A9" s="7">
        <v>2014</v>
      </c>
      <c r="B9" s="11">
        <v>21001</v>
      </c>
      <c r="C9" s="26" t="s">
        <v>20</v>
      </c>
      <c r="D9" s="22">
        <v>597298</v>
      </c>
      <c r="E9" s="22">
        <v>0</v>
      </c>
      <c r="F9" s="33">
        <f t="shared" si="0"/>
        <v>597298</v>
      </c>
      <c r="G9" s="24">
        <v>10182.829191836108</v>
      </c>
      <c r="H9" s="9" t="s">
        <v>163</v>
      </c>
      <c r="I9" s="23">
        <v>0</v>
      </c>
      <c r="J9" s="23">
        <v>14249</v>
      </c>
      <c r="K9" s="23">
        <v>0</v>
      </c>
      <c r="L9" s="24">
        <v>353.9</v>
      </c>
      <c r="M9" s="23">
        <v>0</v>
      </c>
      <c r="N9" s="24">
        <v>0</v>
      </c>
    </row>
    <row r="10" spans="1:14" s="25" customFormat="1" ht="14.25" customHeight="1" x14ac:dyDescent="0.35">
      <c r="A10" s="7">
        <v>2014</v>
      </c>
      <c r="B10" s="11">
        <v>4001</v>
      </c>
      <c r="C10" s="26" t="s">
        <v>21</v>
      </c>
      <c r="D10" s="22">
        <v>1038100</v>
      </c>
      <c r="E10" s="22">
        <v>0</v>
      </c>
      <c r="F10" s="33">
        <f t="shared" si="0"/>
        <v>1038100</v>
      </c>
      <c r="G10" s="24">
        <v>13054.075182266173</v>
      </c>
      <c r="H10" s="9" t="s">
        <v>163</v>
      </c>
      <c r="I10" s="23">
        <v>0</v>
      </c>
      <c r="J10" s="23">
        <v>72368</v>
      </c>
      <c r="K10" s="23">
        <v>130104</v>
      </c>
      <c r="L10" s="24">
        <v>649.69000000000005</v>
      </c>
      <c r="M10" s="23">
        <v>0</v>
      </c>
      <c r="N10" s="24">
        <v>0</v>
      </c>
    </row>
    <row r="11" spans="1:14" s="25" customFormat="1" ht="14.25" customHeight="1" x14ac:dyDescent="0.35">
      <c r="A11" s="7">
        <v>2014</v>
      </c>
      <c r="B11" s="11">
        <v>49001</v>
      </c>
      <c r="C11" s="26" t="s">
        <v>22</v>
      </c>
      <c r="D11" s="22">
        <v>1484734</v>
      </c>
      <c r="E11" s="22">
        <v>0</v>
      </c>
      <c r="F11" s="33">
        <f t="shared" si="0"/>
        <v>1484734</v>
      </c>
      <c r="G11" s="24">
        <v>25018.414631134645</v>
      </c>
      <c r="H11" s="9" t="s">
        <v>163</v>
      </c>
      <c r="I11" s="23">
        <v>0</v>
      </c>
      <c r="J11" s="23">
        <v>153642</v>
      </c>
      <c r="K11" s="23">
        <v>118485</v>
      </c>
      <c r="L11" s="24">
        <v>898.66</v>
      </c>
      <c r="M11" s="23">
        <v>0</v>
      </c>
      <c r="N11" s="24">
        <v>0</v>
      </c>
    </row>
    <row r="12" spans="1:14" s="25" customFormat="1" ht="14.25" customHeight="1" x14ac:dyDescent="0.35">
      <c r="A12" s="7">
        <v>2014</v>
      </c>
      <c r="B12" s="11">
        <v>9001</v>
      </c>
      <c r="C12" s="26" t="s">
        <v>23</v>
      </c>
      <c r="D12" s="22">
        <v>4447237</v>
      </c>
      <c r="E12" s="22">
        <v>0</v>
      </c>
      <c r="F12" s="33">
        <f t="shared" si="0"/>
        <v>4447237</v>
      </c>
      <c r="G12" s="24">
        <v>86047.215434867627</v>
      </c>
      <c r="H12" s="9" t="s">
        <v>163</v>
      </c>
      <c r="I12" s="23">
        <v>0</v>
      </c>
      <c r="J12" s="23">
        <v>754209</v>
      </c>
      <c r="K12" s="23">
        <v>0</v>
      </c>
      <c r="L12" s="24">
        <v>2509.2800000000002</v>
      </c>
      <c r="M12" s="23">
        <v>0</v>
      </c>
      <c r="N12" s="24">
        <v>13571.34</v>
      </c>
    </row>
    <row r="13" spans="1:14" s="25" customFormat="1" ht="14.25" customHeight="1" x14ac:dyDescent="0.35">
      <c r="A13" s="7">
        <v>2014</v>
      </c>
      <c r="B13" s="11">
        <v>3001</v>
      </c>
      <c r="C13" s="26" t="s">
        <v>24</v>
      </c>
      <c r="D13" s="22">
        <v>1978026</v>
      </c>
      <c r="E13" s="22">
        <v>18394</v>
      </c>
      <c r="F13" s="33">
        <f t="shared" si="0"/>
        <v>1996420</v>
      </c>
      <c r="G13" s="24">
        <v>45911.336079038963</v>
      </c>
      <c r="H13" s="9" t="s">
        <v>163</v>
      </c>
      <c r="I13" s="23">
        <v>0</v>
      </c>
      <c r="J13" s="23">
        <v>200108</v>
      </c>
      <c r="K13" s="23">
        <v>0</v>
      </c>
      <c r="L13" s="24">
        <v>832.72</v>
      </c>
      <c r="M13" s="23">
        <v>0</v>
      </c>
      <c r="N13" s="24">
        <v>0</v>
      </c>
    </row>
    <row r="14" spans="1:14" s="25" customFormat="1" ht="14.25" customHeight="1" x14ac:dyDescent="0.35">
      <c r="A14" s="7">
        <v>2014</v>
      </c>
      <c r="B14" s="11">
        <v>61002</v>
      </c>
      <c r="C14" s="26" t="s">
        <v>25</v>
      </c>
      <c r="D14" s="22">
        <v>1706126</v>
      </c>
      <c r="E14" s="22">
        <v>0</v>
      </c>
      <c r="F14" s="33">
        <f t="shared" si="0"/>
        <v>1706126</v>
      </c>
      <c r="G14" s="24">
        <v>36925.71467163902</v>
      </c>
      <c r="H14" s="9" t="s">
        <v>163</v>
      </c>
      <c r="I14" s="23">
        <v>0</v>
      </c>
      <c r="J14" s="23">
        <v>100362</v>
      </c>
      <c r="K14" s="23">
        <v>0</v>
      </c>
      <c r="L14" s="24">
        <v>1221.92</v>
      </c>
      <c r="M14" s="23">
        <v>40661.65</v>
      </c>
      <c r="N14" s="24">
        <v>0</v>
      </c>
    </row>
    <row r="15" spans="1:14" s="25" customFormat="1" ht="14.25" customHeight="1" x14ac:dyDescent="0.35">
      <c r="A15" s="7">
        <v>2014</v>
      </c>
      <c r="B15" s="11">
        <v>25001</v>
      </c>
      <c r="C15" s="26" t="s">
        <v>26</v>
      </c>
      <c r="D15" s="22">
        <v>228963</v>
      </c>
      <c r="E15" s="22">
        <v>0</v>
      </c>
      <c r="F15" s="33">
        <f t="shared" si="0"/>
        <v>228963</v>
      </c>
      <c r="G15" s="24">
        <v>6346.5638908821038</v>
      </c>
      <c r="H15" s="9" t="s">
        <v>163</v>
      </c>
      <c r="I15" s="23">
        <v>0</v>
      </c>
      <c r="J15" s="23">
        <v>30036</v>
      </c>
      <c r="K15" s="23">
        <v>0</v>
      </c>
      <c r="L15" s="24">
        <v>243.8</v>
      </c>
      <c r="M15" s="23">
        <v>0</v>
      </c>
      <c r="N15" s="24">
        <v>0</v>
      </c>
    </row>
    <row r="16" spans="1:14" s="25" customFormat="1" ht="14.25" customHeight="1" x14ac:dyDescent="0.35">
      <c r="A16" s="7">
        <v>2014</v>
      </c>
      <c r="B16" s="11">
        <v>52001</v>
      </c>
      <c r="C16" s="26" t="s">
        <v>27</v>
      </c>
      <c r="D16" s="22">
        <v>386846</v>
      </c>
      <c r="E16" s="22">
        <v>110000</v>
      </c>
      <c r="F16" s="33">
        <f t="shared" si="0"/>
        <v>496846</v>
      </c>
      <c r="G16" s="24">
        <v>9786.3025531470867</v>
      </c>
      <c r="H16" s="9" t="s">
        <v>163</v>
      </c>
      <c r="I16" s="23">
        <v>0</v>
      </c>
      <c r="J16" s="23">
        <v>0</v>
      </c>
      <c r="K16" s="23">
        <v>0</v>
      </c>
      <c r="L16" s="24">
        <v>318.44</v>
      </c>
      <c r="M16" s="23">
        <v>0</v>
      </c>
      <c r="N16" s="24">
        <v>0</v>
      </c>
    </row>
    <row r="17" spans="1:14" s="25" customFormat="1" ht="14.25" customHeight="1" x14ac:dyDescent="0.35">
      <c r="A17" s="7">
        <v>2014</v>
      </c>
      <c r="B17" s="11">
        <v>4002</v>
      </c>
      <c r="C17" s="26" t="s">
        <v>28</v>
      </c>
      <c r="D17" s="22">
        <v>1710312</v>
      </c>
      <c r="E17" s="22">
        <v>0</v>
      </c>
      <c r="F17" s="33">
        <f t="shared" si="0"/>
        <v>1710312</v>
      </c>
      <c r="G17" s="24">
        <v>35629.817943423193</v>
      </c>
      <c r="H17" s="9" t="s">
        <v>163</v>
      </c>
      <c r="I17" s="23">
        <v>0</v>
      </c>
      <c r="J17" s="23">
        <v>177873</v>
      </c>
      <c r="K17" s="23">
        <v>200580</v>
      </c>
      <c r="L17" s="24">
        <v>1006.55</v>
      </c>
      <c r="M17" s="23">
        <v>0</v>
      </c>
      <c r="N17" s="24">
        <v>13674.53</v>
      </c>
    </row>
    <row r="18" spans="1:14" s="25" customFormat="1" ht="14.25" customHeight="1" x14ac:dyDescent="0.35">
      <c r="A18" s="7">
        <v>2014</v>
      </c>
      <c r="B18" s="11">
        <v>22001</v>
      </c>
      <c r="C18" s="26" t="s">
        <v>29</v>
      </c>
      <c r="D18" s="22">
        <v>396925</v>
      </c>
      <c r="E18" s="22">
        <v>0</v>
      </c>
      <c r="F18" s="33">
        <f t="shared" si="0"/>
        <v>396925</v>
      </c>
      <c r="G18" s="24">
        <v>8101.4620781220601</v>
      </c>
      <c r="H18" s="9" t="s">
        <v>163</v>
      </c>
      <c r="I18" s="23">
        <v>0</v>
      </c>
      <c r="J18" s="23">
        <v>0</v>
      </c>
      <c r="K18" s="23">
        <v>0</v>
      </c>
      <c r="L18" s="24">
        <v>319.19</v>
      </c>
      <c r="M18" s="23">
        <v>0</v>
      </c>
      <c r="N18" s="24">
        <v>0</v>
      </c>
    </row>
    <row r="19" spans="1:14" s="25" customFormat="1" ht="14.25" customHeight="1" x14ac:dyDescent="0.35">
      <c r="A19" s="7">
        <v>2014</v>
      </c>
      <c r="B19" s="11">
        <v>49002</v>
      </c>
      <c r="C19" s="26" t="s">
        <v>30</v>
      </c>
      <c r="D19" s="22">
        <v>9861932</v>
      </c>
      <c r="E19" s="22">
        <v>0</v>
      </c>
      <c r="F19" s="33">
        <f t="shared" si="0"/>
        <v>9861932</v>
      </c>
      <c r="G19" s="24">
        <v>234738.34345424941</v>
      </c>
      <c r="H19" s="9" t="s">
        <v>163</v>
      </c>
      <c r="I19" s="23">
        <v>0</v>
      </c>
      <c r="J19" s="23">
        <v>1456368</v>
      </c>
      <c r="K19" s="23">
        <v>0</v>
      </c>
      <c r="L19" s="24">
        <v>7917.51</v>
      </c>
      <c r="M19" s="23">
        <v>0</v>
      </c>
      <c r="N19" s="24">
        <v>0</v>
      </c>
    </row>
    <row r="20" spans="1:14" s="25" customFormat="1" ht="14.25" customHeight="1" x14ac:dyDescent="0.35">
      <c r="A20" s="7">
        <v>2014</v>
      </c>
      <c r="B20" s="11">
        <v>30003</v>
      </c>
      <c r="C20" s="26" t="s">
        <v>164</v>
      </c>
      <c r="D20" s="22">
        <v>985261</v>
      </c>
      <c r="E20" s="22">
        <v>0</v>
      </c>
      <c r="F20" s="33">
        <f t="shared" si="0"/>
        <v>985261</v>
      </c>
      <c r="G20" s="24">
        <v>22001.98472026088</v>
      </c>
      <c r="H20" s="9" t="s">
        <v>163</v>
      </c>
      <c r="I20" s="23">
        <v>37200</v>
      </c>
      <c r="J20" s="23">
        <v>0</v>
      </c>
      <c r="K20" s="23">
        <v>0</v>
      </c>
      <c r="L20" s="24">
        <v>878.38</v>
      </c>
      <c r="M20" s="23">
        <v>0</v>
      </c>
      <c r="N20" s="24">
        <v>0</v>
      </c>
    </row>
    <row r="21" spans="1:14" s="25" customFormat="1" ht="14.25" customHeight="1" x14ac:dyDescent="0.35">
      <c r="A21" s="7">
        <v>2014</v>
      </c>
      <c r="B21" s="11">
        <v>45004</v>
      </c>
      <c r="C21" s="26" t="s">
        <v>31</v>
      </c>
      <c r="D21" s="22">
        <v>820301</v>
      </c>
      <c r="E21" s="22">
        <v>0</v>
      </c>
      <c r="F21" s="33">
        <f t="shared" si="0"/>
        <v>820301</v>
      </c>
      <c r="G21" s="24">
        <v>26958.889929923753</v>
      </c>
      <c r="H21" s="9" t="s">
        <v>163</v>
      </c>
      <c r="I21" s="23">
        <v>0</v>
      </c>
      <c r="J21" s="23">
        <v>0</v>
      </c>
      <c r="K21" s="23">
        <v>0</v>
      </c>
      <c r="L21" s="24">
        <v>1223.21</v>
      </c>
      <c r="M21" s="23">
        <v>0</v>
      </c>
      <c r="N21" s="24">
        <v>0</v>
      </c>
    </row>
    <row r="22" spans="1:14" s="25" customFormat="1" ht="14.25" customHeight="1" x14ac:dyDescent="0.35">
      <c r="A22" s="7">
        <v>2014</v>
      </c>
      <c r="B22" s="11">
        <v>5001</v>
      </c>
      <c r="C22" s="26" t="s">
        <v>32</v>
      </c>
      <c r="D22" s="22">
        <v>7176251</v>
      </c>
      <c r="E22" s="22">
        <v>0</v>
      </c>
      <c r="F22" s="33">
        <f t="shared" si="0"/>
        <v>7176251</v>
      </c>
      <c r="G22" s="24">
        <v>187276.38469003222</v>
      </c>
      <c r="H22" s="9" t="s">
        <v>163</v>
      </c>
      <c r="I22" s="23">
        <v>0</v>
      </c>
      <c r="J22" s="23">
        <v>728420</v>
      </c>
      <c r="K22" s="23">
        <v>182618</v>
      </c>
      <c r="L22" s="24">
        <v>6685.43</v>
      </c>
      <c r="M22" s="23">
        <v>34630</v>
      </c>
      <c r="N22" s="24">
        <v>0</v>
      </c>
    </row>
    <row r="23" spans="1:14" s="25" customFormat="1" ht="14.25" customHeight="1" x14ac:dyDescent="0.35">
      <c r="A23" s="7">
        <v>2014</v>
      </c>
      <c r="B23" s="11">
        <v>26002</v>
      </c>
      <c r="C23" s="26" t="s">
        <v>33</v>
      </c>
      <c r="D23" s="22">
        <v>743529</v>
      </c>
      <c r="E23" s="22">
        <v>0</v>
      </c>
      <c r="F23" s="33">
        <f t="shared" si="0"/>
        <v>743529</v>
      </c>
      <c r="G23" s="24">
        <v>13963.376828777064</v>
      </c>
      <c r="H23" s="9" t="s">
        <v>163</v>
      </c>
      <c r="I23" s="23">
        <v>0</v>
      </c>
      <c r="J23" s="23">
        <v>26401</v>
      </c>
      <c r="K23" s="23">
        <v>0</v>
      </c>
      <c r="L23" s="24">
        <v>419.72</v>
      </c>
      <c r="M23" s="23">
        <v>0</v>
      </c>
      <c r="N23" s="24">
        <v>0</v>
      </c>
    </row>
    <row r="24" spans="1:14" s="25" customFormat="1" ht="14.25" customHeight="1" x14ac:dyDescent="0.35">
      <c r="A24" s="7">
        <v>2014</v>
      </c>
      <c r="B24" s="11">
        <v>43001</v>
      </c>
      <c r="C24" s="26" t="s">
        <v>34</v>
      </c>
      <c r="D24" s="22">
        <v>813296</v>
      </c>
      <c r="E24" s="22">
        <v>0</v>
      </c>
      <c r="F24" s="33">
        <f t="shared" si="0"/>
        <v>813296</v>
      </c>
      <c r="G24" s="24">
        <v>11534.397172057106</v>
      </c>
      <c r="H24" s="9" t="s">
        <v>163</v>
      </c>
      <c r="I24" s="23">
        <v>0</v>
      </c>
      <c r="J24" s="23">
        <v>68272</v>
      </c>
      <c r="K24" s="23">
        <v>87598</v>
      </c>
      <c r="L24" s="24">
        <v>533.76</v>
      </c>
      <c r="M24" s="23">
        <v>0</v>
      </c>
      <c r="N24" s="24">
        <v>0</v>
      </c>
    </row>
    <row r="25" spans="1:14" s="25" customFormat="1" ht="14.25" customHeight="1" x14ac:dyDescent="0.35">
      <c r="A25" s="7">
        <v>2014</v>
      </c>
      <c r="B25" s="11">
        <v>41001</v>
      </c>
      <c r="C25" s="26" t="s">
        <v>35</v>
      </c>
      <c r="D25" s="22">
        <v>2203163</v>
      </c>
      <c r="E25" s="22">
        <v>0</v>
      </c>
      <c r="F25" s="33">
        <f t="shared" si="0"/>
        <v>2203163</v>
      </c>
      <c r="G25" s="24">
        <v>60859.005207395196</v>
      </c>
      <c r="H25" s="9" t="s">
        <v>163</v>
      </c>
      <c r="I25" s="23">
        <v>0</v>
      </c>
      <c r="J25" s="23">
        <v>236150</v>
      </c>
      <c r="K25" s="23">
        <v>0</v>
      </c>
      <c r="L25" s="24">
        <v>1718.77</v>
      </c>
      <c r="M25" s="23">
        <v>0</v>
      </c>
      <c r="N25" s="24">
        <v>0</v>
      </c>
    </row>
    <row r="26" spans="1:14" s="25" customFormat="1" ht="14.25" customHeight="1" x14ac:dyDescent="0.35">
      <c r="A26" s="7">
        <v>2014</v>
      </c>
      <c r="B26" s="11">
        <v>28001</v>
      </c>
      <c r="C26" s="26" t="s">
        <v>36</v>
      </c>
      <c r="D26" s="22">
        <v>950943</v>
      </c>
      <c r="E26" s="22">
        <v>0</v>
      </c>
      <c r="F26" s="33">
        <f t="shared" si="0"/>
        <v>950943</v>
      </c>
      <c r="G26" s="24">
        <v>17040.159287790862</v>
      </c>
      <c r="H26" s="9" t="s">
        <v>163</v>
      </c>
      <c r="I26" s="23">
        <v>0</v>
      </c>
      <c r="J26" s="23">
        <v>72554</v>
      </c>
      <c r="K26" s="23">
        <v>0</v>
      </c>
      <c r="L26" s="24">
        <v>656.51</v>
      </c>
      <c r="M26" s="23">
        <v>0</v>
      </c>
      <c r="N26" s="24">
        <v>0</v>
      </c>
    </row>
    <row r="27" spans="1:14" s="25" customFormat="1" ht="14.25" customHeight="1" x14ac:dyDescent="0.35">
      <c r="A27" s="7">
        <v>2014</v>
      </c>
      <c r="B27" s="11">
        <v>60001</v>
      </c>
      <c r="C27" s="26" t="s">
        <v>37</v>
      </c>
      <c r="D27" s="22">
        <v>693857</v>
      </c>
      <c r="E27" s="22">
        <v>0</v>
      </c>
      <c r="F27" s="33">
        <f t="shared" si="0"/>
        <v>693857</v>
      </c>
      <c r="G27" s="24">
        <v>15073.057122636868</v>
      </c>
      <c r="H27" s="9" t="s">
        <v>163</v>
      </c>
      <c r="I27" s="23">
        <v>0</v>
      </c>
      <c r="J27" s="23">
        <v>7107</v>
      </c>
      <c r="K27" s="23">
        <v>0</v>
      </c>
      <c r="L27" s="24">
        <v>579.11</v>
      </c>
      <c r="M27" s="23">
        <v>0</v>
      </c>
      <c r="N27" s="24">
        <v>0</v>
      </c>
    </row>
    <row r="28" spans="1:14" s="25" customFormat="1" ht="14.25" customHeight="1" x14ac:dyDescent="0.35">
      <c r="A28" s="7">
        <v>2014</v>
      </c>
      <c r="B28" s="11">
        <v>7001</v>
      </c>
      <c r="C28" s="26" t="s">
        <v>38</v>
      </c>
      <c r="D28" s="22">
        <v>2698595</v>
      </c>
      <c r="E28" s="22">
        <v>0</v>
      </c>
      <c r="F28" s="33">
        <f t="shared" si="0"/>
        <v>2698595</v>
      </c>
      <c r="G28" s="24">
        <v>80958.656604483651</v>
      </c>
      <c r="H28" s="9" t="s">
        <v>163</v>
      </c>
      <c r="I28" s="23">
        <v>0</v>
      </c>
      <c r="J28" s="23">
        <v>497779</v>
      </c>
      <c r="K28" s="23">
        <v>187253</v>
      </c>
      <c r="L28" s="24">
        <v>1709.53</v>
      </c>
      <c r="M28" s="23">
        <v>0</v>
      </c>
      <c r="N28" s="24">
        <v>20000</v>
      </c>
    </row>
    <row r="29" spans="1:14" s="25" customFormat="1" ht="14.25" customHeight="1" x14ac:dyDescent="0.35">
      <c r="A29" s="7">
        <v>2014</v>
      </c>
      <c r="B29" s="11">
        <v>39001</v>
      </c>
      <c r="C29" s="26" t="s">
        <v>39</v>
      </c>
      <c r="D29" s="22">
        <v>1678716</v>
      </c>
      <c r="E29" s="22">
        <v>0</v>
      </c>
      <c r="F29" s="33">
        <f t="shared" si="0"/>
        <v>1678716</v>
      </c>
      <c r="G29" s="24">
        <v>19114.203370880798</v>
      </c>
      <c r="H29" s="9" t="s">
        <v>163</v>
      </c>
      <c r="I29" s="23">
        <v>0</v>
      </c>
      <c r="J29" s="23">
        <v>92764</v>
      </c>
      <c r="K29" s="23">
        <v>0</v>
      </c>
      <c r="L29" s="24">
        <v>799.22</v>
      </c>
      <c r="M29" s="23">
        <v>0</v>
      </c>
      <c r="N29" s="24">
        <v>0</v>
      </c>
    </row>
    <row r="30" spans="1:14" s="25" customFormat="1" ht="14.25" customHeight="1" x14ac:dyDescent="0.35">
      <c r="A30" s="7">
        <v>2014</v>
      </c>
      <c r="B30" s="11">
        <v>12002</v>
      </c>
      <c r="C30" s="26" t="s">
        <v>40</v>
      </c>
      <c r="D30" s="22">
        <v>552550</v>
      </c>
      <c r="E30" s="22">
        <v>0</v>
      </c>
      <c r="F30" s="33">
        <f t="shared" si="0"/>
        <v>552550</v>
      </c>
      <c r="G30" s="24">
        <v>24351.060829936443</v>
      </c>
      <c r="H30" s="9" t="s">
        <v>163</v>
      </c>
      <c r="I30" s="23">
        <v>0</v>
      </c>
      <c r="J30" s="23">
        <v>0</v>
      </c>
      <c r="K30" s="23">
        <v>0</v>
      </c>
      <c r="L30" s="24">
        <v>886.85</v>
      </c>
      <c r="M30" s="23">
        <v>0</v>
      </c>
      <c r="N30" s="24">
        <v>6191.35</v>
      </c>
    </row>
    <row r="31" spans="1:14" s="25" customFormat="1" ht="14.25" customHeight="1" x14ac:dyDescent="0.35">
      <c r="A31" s="7">
        <v>2014</v>
      </c>
      <c r="B31" s="11">
        <v>50005</v>
      </c>
      <c r="C31" s="26" t="s">
        <v>41</v>
      </c>
      <c r="D31" s="22">
        <v>811044</v>
      </c>
      <c r="E31" s="22">
        <v>0</v>
      </c>
      <c r="F31" s="33">
        <f t="shared" si="0"/>
        <v>811044</v>
      </c>
      <c r="G31" s="24">
        <v>18267.099496401017</v>
      </c>
      <c r="H31" s="9" t="s">
        <v>163</v>
      </c>
      <c r="I31" s="23">
        <v>0</v>
      </c>
      <c r="J31" s="23">
        <v>28708</v>
      </c>
      <c r="K31" s="23">
        <v>32862</v>
      </c>
      <c r="L31" s="24">
        <v>613.30999999999995</v>
      </c>
      <c r="M31" s="23">
        <v>0</v>
      </c>
      <c r="N31" s="24">
        <v>0</v>
      </c>
    </row>
    <row r="32" spans="1:14" s="25" customFormat="1" ht="14.25" customHeight="1" x14ac:dyDescent="0.35">
      <c r="A32" s="7">
        <v>2014</v>
      </c>
      <c r="B32" s="11">
        <v>59003</v>
      </c>
      <c r="C32" s="26" t="s">
        <v>161</v>
      </c>
      <c r="D32" s="22">
        <v>912331</v>
      </c>
      <c r="E32" s="22">
        <v>0</v>
      </c>
      <c r="F32" s="33">
        <f t="shared" si="0"/>
        <v>912331</v>
      </c>
      <c r="G32" s="24">
        <v>12816.572254301</v>
      </c>
      <c r="H32" s="9" t="s">
        <v>163</v>
      </c>
      <c r="I32" s="23">
        <v>0</v>
      </c>
      <c r="J32" s="23">
        <v>0</v>
      </c>
      <c r="K32" s="23">
        <v>0</v>
      </c>
      <c r="L32" s="24">
        <v>543.08000000000004</v>
      </c>
      <c r="M32" s="23">
        <v>0</v>
      </c>
      <c r="N32" s="24">
        <v>0</v>
      </c>
    </row>
    <row r="33" spans="1:14" s="25" customFormat="1" ht="14.25" customHeight="1" x14ac:dyDescent="0.35">
      <c r="A33" s="7">
        <v>2014</v>
      </c>
      <c r="B33" s="11">
        <v>21002</v>
      </c>
      <c r="C33" s="26" t="s">
        <v>42</v>
      </c>
      <c r="D33" s="22">
        <v>380701</v>
      </c>
      <c r="E33" s="22">
        <v>0</v>
      </c>
      <c r="F33" s="33">
        <f t="shared" si="0"/>
        <v>380701</v>
      </c>
      <c r="G33" s="24">
        <v>13201.979078423517</v>
      </c>
      <c r="H33" s="9" t="s">
        <v>163</v>
      </c>
      <c r="I33" s="23">
        <v>0</v>
      </c>
      <c r="J33" s="23">
        <v>0</v>
      </c>
      <c r="K33" s="23">
        <v>0</v>
      </c>
      <c r="L33" s="24">
        <v>358.8</v>
      </c>
      <c r="M33" s="23">
        <v>0</v>
      </c>
      <c r="N33" s="24">
        <v>0</v>
      </c>
    </row>
    <row r="34" spans="1:14" s="25" customFormat="1" ht="14.25" customHeight="1" x14ac:dyDescent="0.35">
      <c r="A34" s="7">
        <v>2014</v>
      </c>
      <c r="B34" s="11">
        <v>16001</v>
      </c>
      <c r="C34" s="26" t="s">
        <v>43</v>
      </c>
      <c r="D34" s="22">
        <v>62445</v>
      </c>
      <c r="E34" s="22">
        <v>0</v>
      </c>
      <c r="F34" s="33">
        <f t="shared" si="0"/>
        <v>62445</v>
      </c>
      <c r="G34" s="24">
        <v>63420.448398043809</v>
      </c>
      <c r="H34" s="9" t="s">
        <v>163</v>
      </c>
      <c r="I34" s="23">
        <v>0</v>
      </c>
      <c r="J34" s="23">
        <v>0</v>
      </c>
      <c r="K34" s="23">
        <v>0</v>
      </c>
      <c r="L34" s="24">
        <v>1348.45</v>
      </c>
      <c r="M34" s="23">
        <v>15629</v>
      </c>
      <c r="N34" s="24">
        <v>20000</v>
      </c>
    </row>
    <row r="35" spans="1:14" s="25" customFormat="1" ht="14.25" customHeight="1" x14ac:dyDescent="0.35">
      <c r="A35" s="7">
        <v>2014</v>
      </c>
      <c r="B35" s="11">
        <v>61008</v>
      </c>
      <c r="C35" s="26" t="s">
        <v>44</v>
      </c>
      <c r="D35" s="22">
        <v>2009842</v>
      </c>
      <c r="E35" s="22">
        <v>0</v>
      </c>
      <c r="F35" s="33">
        <f t="shared" si="0"/>
        <v>2009842</v>
      </c>
      <c r="G35" s="24">
        <v>81778.361448685493</v>
      </c>
      <c r="H35" s="9" t="s">
        <v>163</v>
      </c>
      <c r="I35" s="23">
        <v>0</v>
      </c>
      <c r="J35" s="23">
        <v>156758</v>
      </c>
      <c r="K35" s="23">
        <v>0</v>
      </c>
      <c r="L35" s="24">
        <v>2406.9499999999998</v>
      </c>
      <c r="M35" s="23">
        <v>0</v>
      </c>
      <c r="N35" s="24">
        <v>0</v>
      </c>
    </row>
    <row r="36" spans="1:14" s="25" customFormat="1" ht="14.25" customHeight="1" x14ac:dyDescent="0.35">
      <c r="A36" s="7">
        <v>2014</v>
      </c>
      <c r="B36" s="11">
        <v>38002</v>
      </c>
      <c r="C36" s="26" t="s">
        <v>45</v>
      </c>
      <c r="D36" s="22">
        <v>893635</v>
      </c>
      <c r="E36" s="22">
        <v>0</v>
      </c>
      <c r="F36" s="33">
        <f t="shared" ref="F36:F67" si="1">SUM(D36:E36)</f>
        <v>893635</v>
      </c>
      <c r="G36" s="24">
        <v>16368.811564823147</v>
      </c>
      <c r="H36" s="9" t="s">
        <v>163</v>
      </c>
      <c r="I36" s="23">
        <v>0</v>
      </c>
      <c r="J36" s="23">
        <v>0</v>
      </c>
      <c r="K36" s="23">
        <v>0</v>
      </c>
      <c r="L36" s="24">
        <v>766.93</v>
      </c>
      <c r="M36" s="23">
        <v>25000</v>
      </c>
      <c r="N36" s="24">
        <v>14893</v>
      </c>
    </row>
    <row r="37" spans="1:14" s="25" customFormat="1" ht="14.25" customHeight="1" x14ac:dyDescent="0.35">
      <c r="A37" s="7">
        <v>2014</v>
      </c>
      <c r="B37" s="11">
        <v>49003</v>
      </c>
      <c r="C37" s="26" t="s">
        <v>46</v>
      </c>
      <c r="D37" s="22">
        <v>2431458</v>
      </c>
      <c r="E37" s="22">
        <v>0</v>
      </c>
      <c r="F37" s="33">
        <f t="shared" si="1"/>
        <v>2431458</v>
      </c>
      <c r="G37" s="24">
        <v>68473.097199397656</v>
      </c>
      <c r="H37" s="9" t="s">
        <v>163</v>
      </c>
      <c r="I37" s="23">
        <v>0</v>
      </c>
      <c r="J37" s="23">
        <v>216854</v>
      </c>
      <c r="K37" s="23">
        <v>82124</v>
      </c>
      <c r="L37" s="24">
        <v>2310.4</v>
      </c>
      <c r="M37" s="23">
        <v>24280</v>
      </c>
      <c r="N37" s="24">
        <v>0</v>
      </c>
    </row>
    <row r="38" spans="1:14" s="25" customFormat="1" ht="14.25" customHeight="1" x14ac:dyDescent="0.35">
      <c r="A38" s="7">
        <v>2014</v>
      </c>
      <c r="B38" s="11">
        <v>5006</v>
      </c>
      <c r="C38" s="26" t="s">
        <v>47</v>
      </c>
      <c r="D38" s="22">
        <v>861837</v>
      </c>
      <c r="E38" s="22">
        <v>0</v>
      </c>
      <c r="F38" s="33">
        <f t="shared" si="1"/>
        <v>861837</v>
      </c>
      <c r="G38" s="24">
        <v>21548.378761858603</v>
      </c>
      <c r="H38" s="9" t="s">
        <v>163</v>
      </c>
      <c r="I38" s="23">
        <v>0</v>
      </c>
      <c r="J38" s="23">
        <v>0</v>
      </c>
      <c r="K38" s="23">
        <v>73832</v>
      </c>
      <c r="L38" s="24">
        <v>768.23</v>
      </c>
      <c r="M38" s="23">
        <v>0</v>
      </c>
      <c r="N38" s="24">
        <v>14896.64</v>
      </c>
    </row>
    <row r="39" spans="1:14" s="25" customFormat="1" ht="14.25" customHeight="1" x14ac:dyDescent="0.35">
      <c r="A39" s="7">
        <v>2014</v>
      </c>
      <c r="B39" s="11">
        <v>19004</v>
      </c>
      <c r="C39" s="26" t="s">
        <v>48</v>
      </c>
      <c r="D39" s="22">
        <v>1083409</v>
      </c>
      <c r="E39" s="22">
        <v>0</v>
      </c>
      <c r="F39" s="33">
        <f t="shared" si="1"/>
        <v>1083409</v>
      </c>
      <c r="G39" s="24">
        <v>33748.086776466997</v>
      </c>
      <c r="H39" s="9" t="s">
        <v>163</v>
      </c>
      <c r="I39" s="23">
        <v>0</v>
      </c>
      <c r="J39" s="23">
        <v>0</v>
      </c>
      <c r="K39" s="23">
        <v>0</v>
      </c>
      <c r="L39" s="24">
        <v>1097.5899999999999</v>
      </c>
      <c r="M39" s="23">
        <v>0</v>
      </c>
      <c r="N39" s="24">
        <v>15972</v>
      </c>
    </row>
    <row r="40" spans="1:14" s="25" customFormat="1" ht="14.25" customHeight="1" x14ac:dyDescent="0.35">
      <c r="A40" s="7">
        <v>2014</v>
      </c>
      <c r="B40" s="11">
        <v>56002</v>
      </c>
      <c r="C40" s="26" t="s">
        <v>49</v>
      </c>
      <c r="D40" s="22">
        <v>211873</v>
      </c>
      <c r="E40" s="22">
        <v>110000</v>
      </c>
      <c r="F40" s="33">
        <f t="shared" si="1"/>
        <v>321873</v>
      </c>
      <c r="G40" s="24">
        <v>11333.442707315826</v>
      </c>
      <c r="H40" s="9" t="s">
        <v>163</v>
      </c>
      <c r="I40" s="23">
        <v>0</v>
      </c>
      <c r="J40" s="23">
        <v>0</v>
      </c>
      <c r="K40" s="23">
        <v>0</v>
      </c>
      <c r="L40" s="24">
        <v>370.92</v>
      </c>
      <c r="M40" s="23">
        <v>0</v>
      </c>
      <c r="N40" s="24">
        <v>0</v>
      </c>
    </row>
    <row r="41" spans="1:14" s="25" customFormat="1" ht="14.25" customHeight="1" x14ac:dyDescent="0.35">
      <c r="A41" s="7">
        <v>2014</v>
      </c>
      <c r="B41" s="11">
        <v>51001</v>
      </c>
      <c r="C41" s="26" t="s">
        <v>50</v>
      </c>
      <c r="D41" s="22">
        <v>9907787</v>
      </c>
      <c r="E41" s="22">
        <v>0</v>
      </c>
      <c r="F41" s="33">
        <f t="shared" si="1"/>
        <v>9907787</v>
      </c>
      <c r="G41" s="24">
        <v>155730.54920577561</v>
      </c>
      <c r="H41" s="9" t="s">
        <v>163</v>
      </c>
      <c r="I41" s="23">
        <v>0</v>
      </c>
      <c r="J41" s="23">
        <v>1547251</v>
      </c>
      <c r="K41" s="23">
        <v>0</v>
      </c>
      <c r="L41" s="24">
        <v>4311.54</v>
      </c>
      <c r="M41" s="23">
        <v>0</v>
      </c>
      <c r="N41" s="24">
        <v>0</v>
      </c>
    </row>
    <row r="42" spans="1:14" s="25" customFormat="1" ht="14.25" customHeight="1" x14ac:dyDescent="0.35">
      <c r="A42" s="7">
        <v>2014</v>
      </c>
      <c r="B42" s="11">
        <v>64002</v>
      </c>
      <c r="C42" s="26" t="s">
        <v>51</v>
      </c>
      <c r="D42" s="22">
        <v>1709261</v>
      </c>
      <c r="E42" s="22">
        <v>40920</v>
      </c>
      <c r="F42" s="33">
        <f t="shared" si="1"/>
        <v>1750181</v>
      </c>
      <c r="G42" s="24">
        <v>22308.303221664031</v>
      </c>
      <c r="H42" s="9" t="s">
        <v>163</v>
      </c>
      <c r="I42" s="23">
        <v>0</v>
      </c>
      <c r="J42" s="23">
        <v>128034</v>
      </c>
      <c r="K42" s="23">
        <v>0</v>
      </c>
      <c r="L42" s="24">
        <v>1029.0999999999999</v>
      </c>
      <c r="M42" s="23">
        <v>0</v>
      </c>
      <c r="N42" s="24">
        <v>0</v>
      </c>
    </row>
    <row r="43" spans="1:14" s="25" customFormat="1" ht="14.25" customHeight="1" x14ac:dyDescent="0.35">
      <c r="A43" s="7">
        <v>2014</v>
      </c>
      <c r="B43" s="11">
        <v>20001</v>
      </c>
      <c r="C43" s="26" t="s">
        <v>52</v>
      </c>
      <c r="D43" s="22">
        <v>1429986</v>
      </c>
      <c r="E43" s="22">
        <v>43005</v>
      </c>
      <c r="F43" s="33">
        <f t="shared" si="1"/>
        <v>1472991</v>
      </c>
      <c r="G43" s="24">
        <v>89643.245945872521</v>
      </c>
      <c r="H43" s="9" t="s">
        <v>163</v>
      </c>
      <c r="I43" s="23">
        <v>0</v>
      </c>
      <c r="J43" s="23">
        <v>259311</v>
      </c>
      <c r="K43" s="23">
        <v>0</v>
      </c>
      <c r="L43" s="24">
        <v>0</v>
      </c>
      <c r="M43" s="23">
        <v>0</v>
      </c>
      <c r="N43" s="24">
        <v>0</v>
      </c>
    </row>
    <row r="44" spans="1:14" s="25" customFormat="1" ht="14.25" customHeight="1" x14ac:dyDescent="0.35">
      <c r="A44" s="7">
        <v>2014</v>
      </c>
      <c r="B44" s="11">
        <v>23001</v>
      </c>
      <c r="C44" s="26" t="s">
        <v>53</v>
      </c>
      <c r="D44" s="22">
        <v>293054</v>
      </c>
      <c r="E44" s="22">
        <v>110000</v>
      </c>
      <c r="F44" s="33">
        <f t="shared" si="1"/>
        <v>403054</v>
      </c>
      <c r="G44" s="24">
        <v>10267.814402003565</v>
      </c>
      <c r="H44" s="9" t="s">
        <v>163</v>
      </c>
      <c r="I44" s="23">
        <v>0</v>
      </c>
      <c r="J44" s="23">
        <v>19475</v>
      </c>
      <c r="K44" s="23">
        <v>29625</v>
      </c>
      <c r="L44" s="24">
        <v>343.69</v>
      </c>
      <c r="M44" s="23">
        <v>0</v>
      </c>
      <c r="N44" s="24">
        <v>0</v>
      </c>
    </row>
    <row r="45" spans="1:14" s="25" customFormat="1" ht="14.25" customHeight="1" x14ac:dyDescent="0.35">
      <c r="A45" s="7">
        <v>2014</v>
      </c>
      <c r="B45" s="11">
        <v>22005</v>
      </c>
      <c r="C45" s="26" t="s">
        <v>54</v>
      </c>
      <c r="D45" s="22">
        <v>90282</v>
      </c>
      <c r="E45" s="22">
        <v>110000</v>
      </c>
      <c r="F45" s="33">
        <f t="shared" si="1"/>
        <v>200282</v>
      </c>
      <c r="G45" s="24">
        <v>9246.9948325534115</v>
      </c>
      <c r="H45" s="9" t="s">
        <v>163</v>
      </c>
      <c r="I45" s="23">
        <v>0</v>
      </c>
      <c r="J45" s="23">
        <v>0</v>
      </c>
      <c r="K45" s="23">
        <v>0</v>
      </c>
      <c r="L45" s="24">
        <v>310.44</v>
      </c>
      <c r="M45" s="23">
        <v>0</v>
      </c>
      <c r="N45" s="24">
        <v>0</v>
      </c>
    </row>
    <row r="46" spans="1:14" s="25" customFormat="1" ht="14.25" customHeight="1" x14ac:dyDescent="0.35">
      <c r="A46" s="7">
        <v>2014</v>
      </c>
      <c r="B46" s="11">
        <v>16002</v>
      </c>
      <c r="C46" s="26" t="s">
        <v>55</v>
      </c>
      <c r="D46" s="22">
        <v>0</v>
      </c>
      <c r="E46" s="22">
        <v>0</v>
      </c>
      <c r="F46" s="33">
        <f t="shared" si="1"/>
        <v>0</v>
      </c>
      <c r="G46" s="24">
        <v>804.75970710413776</v>
      </c>
      <c r="H46" s="9" t="s">
        <v>163</v>
      </c>
      <c r="I46" s="23">
        <v>0</v>
      </c>
      <c r="J46" s="23">
        <v>0</v>
      </c>
      <c r="K46" s="23">
        <v>0</v>
      </c>
      <c r="L46" s="24">
        <v>0</v>
      </c>
      <c r="M46" s="23">
        <v>0</v>
      </c>
      <c r="N46" s="24">
        <v>0</v>
      </c>
    </row>
    <row r="47" spans="1:14" s="25" customFormat="1" ht="14.25" customHeight="1" x14ac:dyDescent="0.35">
      <c r="A47" s="7">
        <v>2014</v>
      </c>
      <c r="B47" s="11">
        <v>61007</v>
      </c>
      <c r="C47" s="26" t="s">
        <v>56</v>
      </c>
      <c r="D47" s="22">
        <v>1721054</v>
      </c>
      <c r="E47" s="22">
        <v>0</v>
      </c>
      <c r="F47" s="33">
        <f t="shared" si="1"/>
        <v>1721054</v>
      </c>
      <c r="G47" s="24">
        <v>47611.319553096037</v>
      </c>
      <c r="H47" s="9" t="s">
        <v>163</v>
      </c>
      <c r="I47" s="23">
        <v>0</v>
      </c>
      <c r="J47" s="23">
        <v>27067</v>
      </c>
      <c r="K47" s="23">
        <v>11873</v>
      </c>
      <c r="L47" s="24">
        <v>1731.97</v>
      </c>
      <c r="M47" s="23">
        <v>0</v>
      </c>
      <c r="N47" s="24">
        <v>0</v>
      </c>
    </row>
    <row r="48" spans="1:14" s="25" customFormat="1" ht="14.25" customHeight="1" x14ac:dyDescent="0.35">
      <c r="A48" s="7">
        <v>2014</v>
      </c>
      <c r="B48" s="11">
        <v>5003</v>
      </c>
      <c r="C48" s="26" t="s">
        <v>57</v>
      </c>
      <c r="D48" s="22">
        <v>283997</v>
      </c>
      <c r="E48" s="22">
        <v>0</v>
      </c>
      <c r="F48" s="33">
        <f t="shared" si="1"/>
        <v>283997</v>
      </c>
      <c r="G48" s="24">
        <v>16242.939660794518</v>
      </c>
      <c r="H48" s="9" t="s">
        <v>163</v>
      </c>
      <c r="I48" s="23">
        <v>0</v>
      </c>
      <c r="J48" s="23">
        <v>0</v>
      </c>
      <c r="K48" s="23">
        <v>43192</v>
      </c>
      <c r="L48" s="24">
        <v>754.84</v>
      </c>
      <c r="M48" s="23">
        <v>0</v>
      </c>
      <c r="N48" s="24">
        <v>0</v>
      </c>
    </row>
    <row r="49" spans="1:14" s="25" customFormat="1" ht="14.25" customHeight="1" x14ac:dyDescent="0.35">
      <c r="A49" s="7">
        <v>2014</v>
      </c>
      <c r="B49" s="11">
        <v>28002</v>
      </c>
      <c r="C49" s="26" t="s">
        <v>58</v>
      </c>
      <c r="D49" s="22">
        <v>482871</v>
      </c>
      <c r="E49" s="22">
        <v>0</v>
      </c>
      <c r="F49" s="33">
        <f t="shared" si="1"/>
        <v>482871</v>
      </c>
      <c r="G49" s="24">
        <v>16110.618857391524</v>
      </c>
      <c r="H49" s="9" t="s">
        <v>163</v>
      </c>
      <c r="I49" s="23">
        <v>0</v>
      </c>
      <c r="J49" s="23">
        <v>0</v>
      </c>
      <c r="K49" s="23">
        <v>57316</v>
      </c>
      <c r="L49" s="24">
        <v>621.32000000000005</v>
      </c>
      <c r="M49" s="23">
        <v>0</v>
      </c>
      <c r="N49" s="24">
        <v>0</v>
      </c>
    </row>
    <row r="50" spans="1:14" s="25" customFormat="1" ht="14.25" customHeight="1" x14ac:dyDescent="0.35">
      <c r="A50" s="7">
        <v>2014</v>
      </c>
      <c r="B50" s="11">
        <v>17001</v>
      </c>
      <c r="C50" s="26" t="s">
        <v>59</v>
      </c>
      <c r="D50" s="22">
        <v>1018733</v>
      </c>
      <c r="E50" s="22">
        <v>0</v>
      </c>
      <c r="F50" s="33">
        <f t="shared" si="1"/>
        <v>1018733</v>
      </c>
      <c r="G50" s="24">
        <v>11486.875179394916</v>
      </c>
      <c r="H50" s="9" t="s">
        <v>163</v>
      </c>
      <c r="I50" s="23">
        <v>0</v>
      </c>
      <c r="J50" s="23">
        <v>52059</v>
      </c>
      <c r="K50" s="23">
        <v>0</v>
      </c>
      <c r="L50" s="24">
        <v>624.62</v>
      </c>
      <c r="M50" s="23">
        <v>0</v>
      </c>
      <c r="N50" s="24">
        <v>0</v>
      </c>
    </row>
    <row r="51" spans="1:14" s="25" customFormat="1" ht="14.25" customHeight="1" x14ac:dyDescent="0.35">
      <c r="A51" s="7">
        <v>2014</v>
      </c>
      <c r="B51" s="11">
        <v>44001</v>
      </c>
      <c r="C51" s="26" t="s">
        <v>60</v>
      </c>
      <c r="D51" s="22">
        <v>83830</v>
      </c>
      <c r="E51" s="22">
        <v>110000</v>
      </c>
      <c r="F51" s="33">
        <f t="shared" si="1"/>
        <v>193830</v>
      </c>
      <c r="G51" s="24">
        <v>7620.2833457753304</v>
      </c>
      <c r="H51" s="9" t="s">
        <v>163</v>
      </c>
      <c r="I51" s="23">
        <v>0</v>
      </c>
      <c r="J51" s="23">
        <v>0</v>
      </c>
      <c r="K51" s="23">
        <v>0</v>
      </c>
      <c r="L51" s="24">
        <v>329.68</v>
      </c>
      <c r="M51" s="23">
        <v>0</v>
      </c>
      <c r="N51" s="24">
        <v>18966.580000000002</v>
      </c>
    </row>
    <row r="52" spans="1:14" s="25" customFormat="1" ht="14.25" customHeight="1" x14ac:dyDescent="0.35">
      <c r="A52" s="7">
        <v>2014</v>
      </c>
      <c r="B52" s="11">
        <v>46002</v>
      </c>
      <c r="C52" s="26" t="s">
        <v>61</v>
      </c>
      <c r="D52" s="22">
        <v>826072</v>
      </c>
      <c r="E52" s="22">
        <v>110000</v>
      </c>
      <c r="F52" s="33">
        <f t="shared" si="1"/>
        <v>936072</v>
      </c>
      <c r="G52" s="24">
        <v>9085.2034940290214</v>
      </c>
      <c r="H52" s="9" t="s">
        <v>163</v>
      </c>
      <c r="I52" s="23">
        <v>0</v>
      </c>
      <c r="J52" s="23">
        <v>23883</v>
      </c>
      <c r="K52" s="23">
        <v>22764</v>
      </c>
      <c r="L52" s="24">
        <v>347.8</v>
      </c>
      <c r="M52" s="23">
        <v>0</v>
      </c>
      <c r="N52" s="24">
        <v>8187.08</v>
      </c>
    </row>
    <row r="53" spans="1:14" s="25" customFormat="1" ht="14.25" customHeight="1" x14ac:dyDescent="0.35">
      <c r="A53" s="7">
        <v>2014</v>
      </c>
      <c r="B53" s="11">
        <v>24004</v>
      </c>
      <c r="C53" s="26" t="s">
        <v>62</v>
      </c>
      <c r="D53" s="22">
        <v>508462</v>
      </c>
      <c r="E53" s="22">
        <v>21768</v>
      </c>
      <c r="F53" s="33">
        <f t="shared" si="1"/>
        <v>530230</v>
      </c>
      <c r="G53" s="24">
        <v>19195.169243673496</v>
      </c>
      <c r="H53" s="9" t="s">
        <v>163</v>
      </c>
      <c r="I53" s="23">
        <v>0</v>
      </c>
      <c r="J53" s="23">
        <v>0</v>
      </c>
      <c r="K53" s="23">
        <v>0</v>
      </c>
      <c r="L53" s="24">
        <v>684.13</v>
      </c>
      <c r="M53" s="23">
        <v>0</v>
      </c>
      <c r="N53" s="24">
        <v>0</v>
      </c>
    </row>
    <row r="54" spans="1:14" s="25" customFormat="1" ht="14.25" customHeight="1" x14ac:dyDescent="0.35">
      <c r="A54" s="7">
        <v>2014</v>
      </c>
      <c r="B54" s="11">
        <v>50003</v>
      </c>
      <c r="C54" s="26" t="s">
        <v>63</v>
      </c>
      <c r="D54" s="22">
        <v>1945119</v>
      </c>
      <c r="E54" s="22">
        <v>0</v>
      </c>
      <c r="F54" s="33">
        <f t="shared" si="1"/>
        <v>1945119</v>
      </c>
      <c r="G54" s="24">
        <v>54836.514085189294</v>
      </c>
      <c r="H54" s="9" t="s">
        <v>163</v>
      </c>
      <c r="I54" s="23">
        <v>0</v>
      </c>
      <c r="J54" s="23">
        <v>276536</v>
      </c>
      <c r="K54" s="23">
        <v>0</v>
      </c>
      <c r="L54" s="24">
        <v>1450.03</v>
      </c>
      <c r="M54" s="23">
        <v>0</v>
      </c>
      <c r="N54" s="24">
        <v>0</v>
      </c>
    </row>
    <row r="55" spans="1:14" s="25" customFormat="1" ht="14.25" customHeight="1" x14ac:dyDescent="0.35">
      <c r="A55" s="7">
        <v>2014</v>
      </c>
      <c r="B55" s="11">
        <v>14001</v>
      </c>
      <c r="C55" s="26" t="s">
        <v>64</v>
      </c>
      <c r="D55" s="22">
        <v>850712</v>
      </c>
      <c r="E55" s="22">
        <v>0</v>
      </c>
      <c r="F55" s="33">
        <f t="shared" si="1"/>
        <v>850712</v>
      </c>
      <c r="G55" s="24">
        <v>9826.9447273840542</v>
      </c>
      <c r="H55" s="9" t="s">
        <v>163</v>
      </c>
      <c r="I55" s="23">
        <v>0</v>
      </c>
      <c r="J55" s="23">
        <v>23238</v>
      </c>
      <c r="K55" s="23">
        <v>158600</v>
      </c>
      <c r="L55" s="24">
        <v>514.72</v>
      </c>
      <c r="M55" s="23">
        <v>0</v>
      </c>
      <c r="N55" s="24">
        <v>0</v>
      </c>
    </row>
    <row r="56" spans="1:14" s="25" customFormat="1" ht="14.25" customHeight="1" x14ac:dyDescent="0.35">
      <c r="A56" s="7">
        <v>2014</v>
      </c>
      <c r="B56" s="11">
        <v>6002</v>
      </c>
      <c r="C56" s="26" t="s">
        <v>65</v>
      </c>
      <c r="D56" s="22">
        <v>590714</v>
      </c>
      <c r="E56" s="22">
        <v>0</v>
      </c>
      <c r="F56" s="33">
        <f t="shared" si="1"/>
        <v>590714</v>
      </c>
      <c r="G56" s="24">
        <v>11087.48797923952</v>
      </c>
      <c r="H56" s="9" t="s">
        <v>163</v>
      </c>
      <c r="I56" s="23">
        <v>0</v>
      </c>
      <c r="J56" s="23">
        <v>0</v>
      </c>
      <c r="K56" s="23">
        <v>0</v>
      </c>
      <c r="L56" s="24">
        <v>424.12</v>
      </c>
      <c r="M56" s="23">
        <v>0</v>
      </c>
      <c r="N56" s="24">
        <v>0</v>
      </c>
    </row>
    <row r="57" spans="1:14" s="25" customFormat="1" ht="14.25" customHeight="1" x14ac:dyDescent="0.35">
      <c r="A57" s="7">
        <v>2014</v>
      </c>
      <c r="B57" s="11">
        <v>33001</v>
      </c>
      <c r="C57" s="26" t="s">
        <v>66</v>
      </c>
      <c r="D57" s="22">
        <v>990537</v>
      </c>
      <c r="E57" s="22">
        <v>0</v>
      </c>
      <c r="F57" s="33">
        <f t="shared" si="1"/>
        <v>990537</v>
      </c>
      <c r="G57" s="24">
        <v>25380.000108827629</v>
      </c>
      <c r="H57" s="9" t="s">
        <v>163</v>
      </c>
      <c r="I57" s="23">
        <v>0</v>
      </c>
      <c r="J57" s="23">
        <v>17393</v>
      </c>
      <c r="K57" s="23">
        <v>110290</v>
      </c>
      <c r="L57" s="24">
        <v>586.16999999999996</v>
      </c>
      <c r="M57" s="23">
        <v>0</v>
      </c>
      <c r="N57" s="24">
        <v>11236.19</v>
      </c>
    </row>
    <row r="58" spans="1:14" s="25" customFormat="1" ht="14.25" customHeight="1" x14ac:dyDescent="0.35">
      <c r="A58" s="7">
        <v>2014</v>
      </c>
      <c r="B58" s="11">
        <v>49004</v>
      </c>
      <c r="C58" s="26" t="s">
        <v>67</v>
      </c>
      <c r="D58" s="22">
        <v>1655412</v>
      </c>
      <c r="E58" s="22">
        <v>0</v>
      </c>
      <c r="F58" s="33">
        <f t="shared" si="1"/>
        <v>1655412</v>
      </c>
      <c r="G58" s="24">
        <v>34249.662407221258</v>
      </c>
      <c r="H58" s="9" t="s">
        <v>163</v>
      </c>
      <c r="I58" s="23">
        <v>0</v>
      </c>
      <c r="J58" s="23">
        <v>237936</v>
      </c>
      <c r="K58" s="23">
        <v>0</v>
      </c>
      <c r="L58" s="24">
        <v>1109.5999999999999</v>
      </c>
      <c r="M58" s="23">
        <v>0</v>
      </c>
      <c r="N58" s="24">
        <v>0</v>
      </c>
    </row>
    <row r="59" spans="1:14" s="25" customFormat="1" ht="14.25" customHeight="1" x14ac:dyDescent="0.35">
      <c r="A59" s="7">
        <v>2014</v>
      </c>
      <c r="B59" s="11">
        <v>63001</v>
      </c>
      <c r="C59" s="26" t="s">
        <v>68</v>
      </c>
      <c r="D59" s="22">
        <v>1158752</v>
      </c>
      <c r="E59" s="22">
        <v>0</v>
      </c>
      <c r="F59" s="33">
        <f t="shared" si="1"/>
        <v>1158752</v>
      </c>
      <c r="G59" s="24">
        <v>13187.249950517169</v>
      </c>
      <c r="H59" s="9" t="s">
        <v>163</v>
      </c>
      <c r="I59" s="23">
        <v>0</v>
      </c>
      <c r="J59" s="23">
        <v>80716</v>
      </c>
      <c r="K59" s="23">
        <v>143917</v>
      </c>
      <c r="L59" s="24">
        <v>606.63</v>
      </c>
      <c r="M59" s="23">
        <v>0</v>
      </c>
      <c r="N59" s="24">
        <v>12387</v>
      </c>
    </row>
    <row r="60" spans="1:14" s="25" customFormat="1" ht="14.25" customHeight="1" x14ac:dyDescent="0.35">
      <c r="A60" s="7">
        <v>2014</v>
      </c>
      <c r="B60" s="11">
        <v>53001</v>
      </c>
      <c r="C60" s="26" t="s">
        <v>69</v>
      </c>
      <c r="D60" s="22">
        <v>868361</v>
      </c>
      <c r="E60" s="22">
        <v>0</v>
      </c>
      <c r="F60" s="33">
        <f t="shared" si="1"/>
        <v>868361</v>
      </c>
      <c r="G60" s="24">
        <v>13117.234009014797</v>
      </c>
      <c r="H60" s="9" t="s">
        <v>163</v>
      </c>
      <c r="I60" s="23">
        <v>0</v>
      </c>
      <c r="J60" s="23">
        <v>21267</v>
      </c>
      <c r="K60" s="23">
        <v>0</v>
      </c>
      <c r="L60" s="24">
        <v>639.16999999999996</v>
      </c>
      <c r="M60" s="23">
        <v>0</v>
      </c>
      <c r="N60" s="24">
        <v>0</v>
      </c>
    </row>
    <row r="61" spans="1:14" s="25" customFormat="1" ht="14.25" customHeight="1" x14ac:dyDescent="0.35">
      <c r="A61" s="7">
        <v>2014</v>
      </c>
      <c r="B61" s="11">
        <v>25003</v>
      </c>
      <c r="C61" s="26" t="s">
        <v>70</v>
      </c>
      <c r="D61" s="22">
        <v>232362</v>
      </c>
      <c r="E61" s="22">
        <v>0</v>
      </c>
      <c r="F61" s="33">
        <f t="shared" si="1"/>
        <v>232362</v>
      </c>
      <c r="G61" s="24">
        <v>8663.4959435666642</v>
      </c>
      <c r="H61" s="9" t="s">
        <v>163</v>
      </c>
      <c r="I61" s="23">
        <v>0</v>
      </c>
      <c r="J61" s="23">
        <v>0</v>
      </c>
      <c r="K61" s="23">
        <v>0</v>
      </c>
      <c r="L61" s="24">
        <v>252.15</v>
      </c>
      <c r="M61" s="23">
        <v>0</v>
      </c>
      <c r="N61" s="24">
        <v>0</v>
      </c>
    </row>
    <row r="62" spans="1:14" s="25" customFormat="1" ht="14.25" customHeight="1" x14ac:dyDescent="0.35">
      <c r="A62" s="7">
        <v>2014</v>
      </c>
      <c r="B62" s="11">
        <v>26004</v>
      </c>
      <c r="C62" s="26" t="s">
        <v>71</v>
      </c>
      <c r="D62" s="22">
        <v>1331201</v>
      </c>
      <c r="E62" s="22">
        <v>0</v>
      </c>
      <c r="F62" s="33">
        <f t="shared" si="1"/>
        <v>1331201</v>
      </c>
      <c r="G62" s="24">
        <v>21312.421169715421</v>
      </c>
      <c r="H62" s="9" t="s">
        <v>163</v>
      </c>
      <c r="I62" s="23">
        <v>0</v>
      </c>
      <c r="J62" s="23">
        <v>91674</v>
      </c>
      <c r="K62" s="23">
        <v>0</v>
      </c>
      <c r="L62" s="24">
        <v>937.08</v>
      </c>
      <c r="M62" s="23">
        <v>0</v>
      </c>
      <c r="N62" s="24">
        <v>19455.43</v>
      </c>
    </row>
    <row r="63" spans="1:14" s="25" customFormat="1" ht="14.25" customHeight="1" x14ac:dyDescent="0.35">
      <c r="A63" s="7">
        <v>2014</v>
      </c>
      <c r="B63" s="13">
        <v>6006</v>
      </c>
      <c r="C63" s="26" t="s">
        <v>72</v>
      </c>
      <c r="D63" s="22">
        <v>219151</v>
      </c>
      <c r="E63" s="22">
        <v>0</v>
      </c>
      <c r="F63" s="33">
        <f t="shared" si="1"/>
        <v>219151</v>
      </c>
      <c r="G63" s="24">
        <v>38027.92265217255</v>
      </c>
      <c r="H63" s="9" t="s">
        <v>163</v>
      </c>
      <c r="I63" s="23">
        <v>0</v>
      </c>
      <c r="J63" s="23">
        <v>0</v>
      </c>
      <c r="K63" s="23">
        <v>0</v>
      </c>
      <c r="L63" s="24">
        <v>1148.48</v>
      </c>
      <c r="M63" s="23">
        <v>0</v>
      </c>
      <c r="N63" s="24">
        <v>0</v>
      </c>
    </row>
    <row r="64" spans="1:14" s="25" customFormat="1" ht="14.25" customHeight="1" x14ac:dyDescent="0.35">
      <c r="A64" s="7">
        <v>2014</v>
      </c>
      <c r="B64" s="11">
        <v>27001</v>
      </c>
      <c r="C64" s="26" t="s">
        <v>73</v>
      </c>
      <c r="D64" s="22">
        <v>760689</v>
      </c>
      <c r="E64" s="22">
        <v>41585</v>
      </c>
      <c r="F64" s="33">
        <f t="shared" si="1"/>
        <v>802274</v>
      </c>
      <c r="G64" s="24">
        <v>16070.692700329171</v>
      </c>
      <c r="H64" s="9" t="s">
        <v>163</v>
      </c>
      <c r="I64" s="23">
        <v>0</v>
      </c>
      <c r="J64" s="23">
        <v>0</v>
      </c>
      <c r="K64" s="23">
        <v>0</v>
      </c>
      <c r="L64" s="24">
        <v>574.89</v>
      </c>
      <c r="M64" s="23">
        <v>0</v>
      </c>
      <c r="N64" s="24">
        <v>0</v>
      </c>
    </row>
    <row r="65" spans="1:14" s="25" customFormat="1" ht="14.25" customHeight="1" x14ac:dyDescent="0.35">
      <c r="A65" s="7">
        <v>2014</v>
      </c>
      <c r="B65" s="11">
        <v>28003</v>
      </c>
      <c r="C65" s="26" t="s">
        <v>74</v>
      </c>
      <c r="D65" s="22">
        <v>1956491</v>
      </c>
      <c r="E65" s="22">
        <v>0</v>
      </c>
      <c r="F65" s="33">
        <f t="shared" si="1"/>
        <v>1956491</v>
      </c>
      <c r="G65" s="24">
        <v>47319.339469409926</v>
      </c>
      <c r="H65" s="9" t="s">
        <v>163</v>
      </c>
      <c r="I65" s="23">
        <v>0</v>
      </c>
      <c r="J65" s="23">
        <v>41483</v>
      </c>
      <c r="K65" s="23">
        <v>30935</v>
      </c>
      <c r="L65" s="24">
        <v>1578.89</v>
      </c>
      <c r="M65" s="23">
        <v>0</v>
      </c>
      <c r="N65" s="24">
        <v>12150</v>
      </c>
    </row>
    <row r="66" spans="1:14" s="25" customFormat="1" ht="14.25" customHeight="1" x14ac:dyDescent="0.35">
      <c r="A66" s="7">
        <v>2014</v>
      </c>
      <c r="B66" s="11">
        <v>30001</v>
      </c>
      <c r="C66" s="26" t="s">
        <v>75</v>
      </c>
      <c r="D66" s="22">
        <v>1366723</v>
      </c>
      <c r="E66" s="22">
        <v>0</v>
      </c>
      <c r="F66" s="33">
        <f t="shared" si="1"/>
        <v>1366723</v>
      </c>
      <c r="G66" s="24">
        <v>26210.23714452183</v>
      </c>
      <c r="H66" s="9" t="s">
        <v>163</v>
      </c>
      <c r="I66" s="23">
        <v>0</v>
      </c>
      <c r="J66" s="23">
        <v>105467</v>
      </c>
      <c r="K66" s="23">
        <v>64675</v>
      </c>
      <c r="L66" s="24">
        <v>835.38</v>
      </c>
      <c r="M66" s="23">
        <v>0</v>
      </c>
      <c r="N66" s="24">
        <v>0</v>
      </c>
    </row>
    <row r="67" spans="1:14" s="25" customFormat="1" ht="14.25" customHeight="1" x14ac:dyDescent="0.35">
      <c r="A67" s="7">
        <v>2014</v>
      </c>
      <c r="B67" s="11">
        <v>31001</v>
      </c>
      <c r="C67" s="26" t="s">
        <v>76</v>
      </c>
      <c r="D67" s="22">
        <v>217807</v>
      </c>
      <c r="E67" s="22">
        <v>110000</v>
      </c>
      <c r="F67" s="33">
        <f t="shared" si="1"/>
        <v>327807</v>
      </c>
      <c r="G67" s="24">
        <v>11613.228943964707</v>
      </c>
      <c r="H67" s="9" t="s">
        <v>163</v>
      </c>
      <c r="I67" s="23">
        <v>0</v>
      </c>
      <c r="J67" s="23">
        <v>0</v>
      </c>
      <c r="K67" s="23">
        <v>0</v>
      </c>
      <c r="L67" s="24">
        <v>311.52</v>
      </c>
      <c r="M67" s="23">
        <v>0</v>
      </c>
      <c r="N67" s="24">
        <v>0</v>
      </c>
    </row>
    <row r="68" spans="1:14" s="25" customFormat="1" ht="14.25" customHeight="1" x14ac:dyDescent="0.35">
      <c r="A68" s="7">
        <v>2014</v>
      </c>
      <c r="B68" s="11">
        <v>41002</v>
      </c>
      <c r="C68" s="26" t="s">
        <v>77</v>
      </c>
      <c r="D68" s="22">
        <v>7833414</v>
      </c>
      <c r="E68" s="22">
        <v>0</v>
      </c>
      <c r="F68" s="33">
        <f t="shared" ref="F68:F99" si="2">SUM(D68:E68)</f>
        <v>7833414</v>
      </c>
      <c r="G68" s="24">
        <v>219453.85331678388</v>
      </c>
      <c r="H68" s="9" t="s">
        <v>163</v>
      </c>
      <c r="I68" s="23">
        <v>0</v>
      </c>
      <c r="J68" s="23">
        <v>1174108</v>
      </c>
      <c r="K68" s="23">
        <v>0</v>
      </c>
      <c r="L68" s="24">
        <v>7676.37</v>
      </c>
      <c r="M68" s="23">
        <v>0</v>
      </c>
      <c r="N68" s="24">
        <v>20000</v>
      </c>
    </row>
    <row r="69" spans="1:14" s="25" customFormat="1" ht="14.25" customHeight="1" x14ac:dyDescent="0.35">
      <c r="A69" s="7">
        <v>2014</v>
      </c>
      <c r="B69" s="11">
        <v>14002</v>
      </c>
      <c r="C69" s="26" t="s">
        <v>78</v>
      </c>
      <c r="D69" s="22">
        <v>706723</v>
      </c>
      <c r="E69" s="22">
        <v>0</v>
      </c>
      <c r="F69" s="33">
        <f t="shared" si="2"/>
        <v>706723</v>
      </c>
      <c r="G69" s="24">
        <v>5962.2492501038259</v>
      </c>
      <c r="H69" s="9" t="s">
        <v>163</v>
      </c>
      <c r="I69" s="23">
        <v>0</v>
      </c>
      <c r="J69" s="23">
        <v>34423</v>
      </c>
      <c r="K69" s="23">
        <v>0</v>
      </c>
      <c r="L69" s="24">
        <v>379.48</v>
      </c>
      <c r="M69" s="23">
        <v>0</v>
      </c>
      <c r="N69" s="24">
        <v>0</v>
      </c>
    </row>
    <row r="70" spans="1:14" s="25" customFormat="1" ht="14.25" customHeight="1" x14ac:dyDescent="0.35">
      <c r="A70" s="7">
        <v>2014</v>
      </c>
      <c r="B70" s="11">
        <v>10001</v>
      </c>
      <c r="C70" s="26" t="s">
        <v>79</v>
      </c>
      <c r="D70" s="22">
        <v>303397</v>
      </c>
      <c r="E70" s="22">
        <v>0</v>
      </c>
      <c r="F70" s="33">
        <f t="shared" si="2"/>
        <v>303397</v>
      </c>
      <c r="G70" s="24">
        <v>6294.8720979865793</v>
      </c>
      <c r="H70" s="9" t="s">
        <v>163</v>
      </c>
      <c r="I70" s="23">
        <v>0</v>
      </c>
      <c r="J70" s="23">
        <v>0</v>
      </c>
      <c r="K70" s="23">
        <v>2992</v>
      </c>
      <c r="L70" s="24">
        <v>246.5</v>
      </c>
      <c r="M70" s="23">
        <v>0</v>
      </c>
      <c r="N70" s="24">
        <v>0</v>
      </c>
    </row>
    <row r="71" spans="1:14" s="25" customFormat="1" ht="14.25" customHeight="1" x14ac:dyDescent="0.35">
      <c r="A71" s="7">
        <v>2014</v>
      </c>
      <c r="B71" s="11">
        <v>34002</v>
      </c>
      <c r="C71" s="26" t="s">
        <v>86</v>
      </c>
      <c r="D71" s="22">
        <v>274752</v>
      </c>
      <c r="E71" s="22">
        <v>30621</v>
      </c>
      <c r="F71" s="33">
        <f t="shared" si="2"/>
        <v>305373</v>
      </c>
      <c r="G71" s="24">
        <v>17440.664123228049</v>
      </c>
      <c r="H71" s="9" t="s">
        <v>163</v>
      </c>
      <c r="I71" s="23">
        <v>0</v>
      </c>
      <c r="J71" s="23">
        <v>0</v>
      </c>
      <c r="K71" s="23">
        <v>0</v>
      </c>
      <c r="L71" s="24">
        <v>623.85</v>
      </c>
      <c r="M71" s="23">
        <v>0</v>
      </c>
      <c r="N71" s="24">
        <v>0</v>
      </c>
    </row>
    <row r="72" spans="1:14" s="25" customFormat="1" ht="14.25" customHeight="1" x14ac:dyDescent="0.35">
      <c r="A72" s="7">
        <v>2014</v>
      </c>
      <c r="B72" s="11">
        <v>51002</v>
      </c>
      <c r="C72" s="26" t="s">
        <v>80</v>
      </c>
      <c r="D72" s="22">
        <v>0</v>
      </c>
      <c r="E72" s="22">
        <v>0</v>
      </c>
      <c r="F72" s="33">
        <f t="shared" si="2"/>
        <v>0</v>
      </c>
      <c r="G72" s="24">
        <v>29926.719585757808</v>
      </c>
      <c r="H72" s="9" t="s">
        <v>163</v>
      </c>
      <c r="I72" s="23">
        <v>0</v>
      </c>
      <c r="J72" s="23">
        <v>0</v>
      </c>
      <c r="K72" s="23">
        <v>0</v>
      </c>
      <c r="L72" s="24">
        <v>972.18</v>
      </c>
      <c r="M72" s="23">
        <v>0</v>
      </c>
      <c r="N72" s="24">
        <v>11821</v>
      </c>
    </row>
    <row r="73" spans="1:14" s="25" customFormat="1" ht="14.25" customHeight="1" x14ac:dyDescent="0.35">
      <c r="A73" s="7">
        <v>2014</v>
      </c>
      <c r="B73" s="11">
        <v>56006</v>
      </c>
      <c r="C73" s="26" t="s">
        <v>81</v>
      </c>
      <c r="D73" s="22">
        <v>300107</v>
      </c>
      <c r="E73" s="22">
        <v>0</v>
      </c>
      <c r="F73" s="33">
        <f t="shared" si="2"/>
        <v>300107</v>
      </c>
      <c r="G73" s="24">
        <v>14263.437280622076</v>
      </c>
      <c r="H73" s="9" t="s">
        <v>163</v>
      </c>
      <c r="I73" s="23">
        <v>0</v>
      </c>
      <c r="J73" s="23">
        <v>0</v>
      </c>
      <c r="K73" s="23">
        <v>0</v>
      </c>
      <c r="L73" s="24">
        <v>536.69000000000005</v>
      </c>
      <c r="M73" s="23">
        <v>0</v>
      </c>
      <c r="N73" s="24">
        <v>0</v>
      </c>
    </row>
    <row r="74" spans="1:14" s="25" customFormat="1" ht="14.25" customHeight="1" x14ac:dyDescent="0.35">
      <c r="A74" s="7">
        <v>2014</v>
      </c>
      <c r="B74" s="11">
        <v>23002</v>
      </c>
      <c r="C74" s="26" t="s">
        <v>82</v>
      </c>
      <c r="D74" s="22">
        <v>1939375</v>
      </c>
      <c r="E74" s="22">
        <v>0</v>
      </c>
      <c r="F74" s="33">
        <f t="shared" si="2"/>
        <v>1939375</v>
      </c>
      <c r="G74" s="24">
        <v>45869.387022764669</v>
      </c>
      <c r="H74" s="9" t="s">
        <v>163</v>
      </c>
      <c r="I74" s="23">
        <v>0</v>
      </c>
      <c r="J74" s="23">
        <v>261517</v>
      </c>
      <c r="K74" s="23">
        <v>0</v>
      </c>
      <c r="L74" s="24">
        <v>1244.2</v>
      </c>
      <c r="M74" s="23">
        <v>0</v>
      </c>
      <c r="N74" s="24">
        <v>0</v>
      </c>
    </row>
    <row r="75" spans="1:14" s="25" customFormat="1" ht="14.25" customHeight="1" x14ac:dyDescent="0.35">
      <c r="A75" s="7">
        <v>2014</v>
      </c>
      <c r="B75" s="11">
        <v>53002</v>
      </c>
      <c r="C75" s="26" t="s">
        <v>83</v>
      </c>
      <c r="D75" s="22">
        <v>0</v>
      </c>
      <c r="E75" s="22">
        <v>110000</v>
      </c>
      <c r="F75" s="33">
        <f t="shared" si="2"/>
        <v>110000</v>
      </c>
      <c r="G75" s="24">
        <v>9500.1463608304311</v>
      </c>
      <c r="H75" s="9" t="s">
        <v>163</v>
      </c>
      <c r="I75" s="23">
        <v>0</v>
      </c>
      <c r="J75" s="23">
        <v>0</v>
      </c>
      <c r="K75" s="23">
        <v>0</v>
      </c>
      <c r="L75" s="24">
        <v>268.98</v>
      </c>
      <c r="M75" s="23">
        <v>25000</v>
      </c>
      <c r="N75" s="24">
        <v>0</v>
      </c>
    </row>
    <row r="76" spans="1:14" s="25" customFormat="1" ht="14.25" customHeight="1" x14ac:dyDescent="0.35">
      <c r="A76" s="7">
        <v>2014</v>
      </c>
      <c r="B76" s="11">
        <v>48003</v>
      </c>
      <c r="C76" s="26" t="s">
        <v>84</v>
      </c>
      <c r="D76" s="22">
        <v>576307</v>
      </c>
      <c r="E76" s="22">
        <v>0</v>
      </c>
      <c r="F76" s="33">
        <f t="shared" si="2"/>
        <v>576307</v>
      </c>
      <c r="G76" s="24">
        <v>24482.015069157806</v>
      </c>
      <c r="H76" s="9" t="s">
        <v>163</v>
      </c>
      <c r="I76" s="23">
        <v>0</v>
      </c>
      <c r="J76" s="23">
        <v>0</v>
      </c>
      <c r="K76" s="23">
        <v>0</v>
      </c>
      <c r="L76" s="24">
        <v>737.25</v>
      </c>
      <c r="M76" s="23">
        <v>20058.400000000001</v>
      </c>
      <c r="N76" s="24">
        <v>0</v>
      </c>
    </row>
    <row r="77" spans="1:14" s="25" customFormat="1" ht="14.25" customHeight="1" x14ac:dyDescent="0.35">
      <c r="A77" s="7">
        <v>2014</v>
      </c>
      <c r="B77" s="11">
        <v>2002</v>
      </c>
      <c r="C77" s="26" t="s">
        <v>85</v>
      </c>
      <c r="D77" s="22">
        <v>6708869</v>
      </c>
      <c r="E77" s="22">
        <v>0</v>
      </c>
      <c r="F77" s="33">
        <f t="shared" si="2"/>
        <v>6708869</v>
      </c>
      <c r="G77" s="24">
        <v>165752.3619519904</v>
      </c>
      <c r="H77" s="9" t="s">
        <v>163</v>
      </c>
      <c r="I77" s="23">
        <v>0</v>
      </c>
      <c r="J77" s="23">
        <v>698460</v>
      </c>
      <c r="K77" s="23">
        <v>0</v>
      </c>
      <c r="L77" s="24">
        <v>5381.88</v>
      </c>
      <c r="M77" s="23">
        <v>0</v>
      </c>
      <c r="N77" s="24">
        <v>20000</v>
      </c>
    </row>
    <row r="78" spans="1:14" s="25" customFormat="1" ht="14.25" customHeight="1" x14ac:dyDescent="0.35">
      <c r="A78" s="7">
        <v>2014</v>
      </c>
      <c r="B78" s="11">
        <v>22006</v>
      </c>
      <c r="C78" s="26" t="s">
        <v>87</v>
      </c>
      <c r="D78" s="22">
        <v>564216</v>
      </c>
      <c r="E78" s="22">
        <v>0</v>
      </c>
      <c r="F78" s="33">
        <f t="shared" si="2"/>
        <v>564216</v>
      </c>
      <c r="G78" s="24">
        <v>25789.209776968248</v>
      </c>
      <c r="H78" s="9" t="s">
        <v>163</v>
      </c>
      <c r="I78" s="23">
        <v>0</v>
      </c>
      <c r="J78" s="23">
        <v>0</v>
      </c>
      <c r="K78" s="23">
        <v>0</v>
      </c>
      <c r="L78" s="24">
        <v>1008.07</v>
      </c>
      <c r="M78" s="23">
        <v>0</v>
      </c>
      <c r="N78" s="24">
        <v>0</v>
      </c>
    </row>
    <row r="79" spans="1:14" s="25" customFormat="1" ht="14.25" customHeight="1" x14ac:dyDescent="0.35">
      <c r="A79" s="7">
        <v>2014</v>
      </c>
      <c r="B79" s="11">
        <v>13003</v>
      </c>
      <c r="C79" s="26" t="s">
        <v>88</v>
      </c>
      <c r="D79" s="22">
        <v>626346</v>
      </c>
      <c r="E79" s="22">
        <v>0</v>
      </c>
      <c r="F79" s="33">
        <f t="shared" si="2"/>
        <v>626346</v>
      </c>
      <c r="G79" s="24">
        <v>19991.262105690625</v>
      </c>
      <c r="H79" s="9" t="s">
        <v>163</v>
      </c>
      <c r="I79" s="23">
        <v>0</v>
      </c>
      <c r="J79" s="23">
        <v>0</v>
      </c>
      <c r="K79" s="23">
        <v>0</v>
      </c>
      <c r="L79" s="24">
        <v>653.47</v>
      </c>
      <c r="M79" s="23">
        <v>0</v>
      </c>
      <c r="N79" s="24">
        <v>0</v>
      </c>
    </row>
    <row r="80" spans="1:14" s="25" customFormat="1" ht="14.25" customHeight="1" x14ac:dyDescent="0.35">
      <c r="A80" s="7">
        <v>2014</v>
      </c>
      <c r="B80" s="11">
        <v>2003</v>
      </c>
      <c r="C80" s="26" t="s">
        <v>89</v>
      </c>
      <c r="D80" s="22">
        <v>407038</v>
      </c>
      <c r="E80" s="22">
        <v>0</v>
      </c>
      <c r="F80" s="33">
        <f t="shared" si="2"/>
        <v>407038</v>
      </c>
      <c r="G80" s="24">
        <v>11643.188505242837</v>
      </c>
      <c r="H80" s="9" t="s">
        <v>163</v>
      </c>
      <c r="I80" s="23">
        <v>0</v>
      </c>
      <c r="J80" s="23">
        <v>0</v>
      </c>
      <c r="K80" s="23">
        <v>0</v>
      </c>
      <c r="L80" s="24">
        <v>489.73</v>
      </c>
      <c r="M80" s="23">
        <v>0</v>
      </c>
      <c r="N80" s="24">
        <v>0</v>
      </c>
    </row>
    <row r="81" spans="1:14" s="25" customFormat="1" ht="14.25" customHeight="1" x14ac:dyDescent="0.35">
      <c r="A81" s="7">
        <v>2014</v>
      </c>
      <c r="B81" s="11">
        <v>37003</v>
      </c>
      <c r="C81" s="26" t="s">
        <v>90</v>
      </c>
      <c r="D81" s="22">
        <v>462910</v>
      </c>
      <c r="E81" s="22">
        <v>110000</v>
      </c>
      <c r="F81" s="33">
        <f t="shared" si="2"/>
        <v>572910</v>
      </c>
      <c r="G81" s="24">
        <v>10070.285530933845</v>
      </c>
      <c r="H81" s="9" t="s">
        <v>163</v>
      </c>
      <c r="I81" s="23">
        <v>0</v>
      </c>
      <c r="J81" s="23">
        <v>0</v>
      </c>
      <c r="K81" s="23">
        <v>0</v>
      </c>
      <c r="L81" s="24">
        <v>492.96</v>
      </c>
      <c r="M81" s="23">
        <v>0</v>
      </c>
      <c r="N81" s="24">
        <v>0</v>
      </c>
    </row>
    <row r="82" spans="1:14" s="25" customFormat="1" ht="14.25" customHeight="1" x14ac:dyDescent="0.35">
      <c r="A82" s="7">
        <v>2014</v>
      </c>
      <c r="B82" s="11">
        <v>35002</v>
      </c>
      <c r="C82" s="26" t="s">
        <v>91</v>
      </c>
      <c r="D82" s="22">
        <v>1275895</v>
      </c>
      <c r="E82" s="22">
        <v>51032</v>
      </c>
      <c r="F82" s="33">
        <f t="shared" si="2"/>
        <v>1326927</v>
      </c>
      <c r="G82" s="24">
        <v>39755.989962142339</v>
      </c>
      <c r="H82" s="9" t="s">
        <v>163</v>
      </c>
      <c r="I82" s="23">
        <v>0</v>
      </c>
      <c r="J82" s="23">
        <v>4435</v>
      </c>
      <c r="K82" s="23">
        <v>0</v>
      </c>
      <c r="L82" s="24">
        <v>655.5</v>
      </c>
      <c r="M82" s="23">
        <v>0</v>
      </c>
      <c r="N82" s="24">
        <v>0</v>
      </c>
    </row>
    <row r="83" spans="1:14" s="25" customFormat="1" ht="14.25" customHeight="1" x14ac:dyDescent="0.35">
      <c r="A83" s="7">
        <v>2014</v>
      </c>
      <c r="B83" s="11">
        <v>7002</v>
      </c>
      <c r="C83" s="26" t="s">
        <v>92</v>
      </c>
      <c r="D83" s="22">
        <v>914799</v>
      </c>
      <c r="E83" s="22">
        <v>0</v>
      </c>
      <c r="F83" s="33">
        <f t="shared" si="2"/>
        <v>914799</v>
      </c>
      <c r="G83" s="24">
        <v>16005.174341831869</v>
      </c>
      <c r="H83" s="9" t="s">
        <v>163</v>
      </c>
      <c r="I83" s="23">
        <v>0</v>
      </c>
      <c r="J83" s="23">
        <v>0</v>
      </c>
      <c r="K83" s="23">
        <v>0</v>
      </c>
      <c r="L83" s="24">
        <v>692.58</v>
      </c>
      <c r="M83" s="23">
        <v>20146.95</v>
      </c>
      <c r="N83" s="24">
        <v>0</v>
      </c>
    </row>
    <row r="84" spans="1:14" s="25" customFormat="1" ht="14.25" customHeight="1" x14ac:dyDescent="0.35">
      <c r="A84" s="7">
        <v>2014</v>
      </c>
      <c r="B84" s="11">
        <v>38003</v>
      </c>
      <c r="C84" s="26" t="s">
        <v>93</v>
      </c>
      <c r="D84" s="22">
        <v>478369</v>
      </c>
      <c r="E84" s="22">
        <v>0</v>
      </c>
      <c r="F84" s="33">
        <f t="shared" si="2"/>
        <v>478369</v>
      </c>
      <c r="G84" s="24">
        <v>10691.584912271819</v>
      </c>
      <c r="H84" s="9" t="s">
        <v>163</v>
      </c>
      <c r="I84" s="23">
        <v>0</v>
      </c>
      <c r="J84" s="23">
        <v>8298</v>
      </c>
      <c r="K84" s="23">
        <v>65890</v>
      </c>
      <c r="L84" s="24">
        <v>397.33</v>
      </c>
      <c r="M84" s="23">
        <v>0</v>
      </c>
      <c r="N84" s="24">
        <v>0</v>
      </c>
    </row>
    <row r="85" spans="1:14" s="25" customFormat="1" ht="14.25" customHeight="1" x14ac:dyDescent="0.35">
      <c r="A85" s="7">
        <v>2014</v>
      </c>
      <c r="B85" s="11">
        <v>45005</v>
      </c>
      <c r="C85" s="26" t="s">
        <v>165</v>
      </c>
      <c r="D85" s="22">
        <v>413840</v>
      </c>
      <c r="E85" s="22">
        <v>0</v>
      </c>
      <c r="F85" s="33">
        <f t="shared" si="2"/>
        <v>413840</v>
      </c>
      <c r="G85" s="24">
        <v>13124.692988883062</v>
      </c>
      <c r="H85" s="9" t="s">
        <v>163</v>
      </c>
      <c r="I85" s="23">
        <v>7200</v>
      </c>
      <c r="J85" s="23">
        <v>0</v>
      </c>
      <c r="K85" s="23">
        <v>0</v>
      </c>
      <c r="L85" s="24">
        <v>618.91999999999996</v>
      </c>
      <c r="M85" s="23">
        <v>0</v>
      </c>
      <c r="N85" s="24">
        <v>14752</v>
      </c>
    </row>
    <row r="86" spans="1:14" s="25" customFormat="1" ht="14.25" customHeight="1" x14ac:dyDescent="0.35">
      <c r="A86" s="7">
        <v>2014</v>
      </c>
      <c r="B86" s="11">
        <v>40001</v>
      </c>
      <c r="C86" s="26" t="s">
        <v>94</v>
      </c>
      <c r="D86" s="22">
        <v>323796</v>
      </c>
      <c r="E86" s="22">
        <v>0</v>
      </c>
      <c r="F86" s="33">
        <f t="shared" si="2"/>
        <v>323796</v>
      </c>
      <c r="G86" s="24">
        <v>54504.038667353911</v>
      </c>
      <c r="H86" s="9" t="s">
        <v>163</v>
      </c>
      <c r="I86" s="23">
        <v>0</v>
      </c>
      <c r="J86" s="23">
        <v>0</v>
      </c>
      <c r="K86" s="23">
        <v>32507</v>
      </c>
      <c r="L86" s="24">
        <v>1612.54</v>
      </c>
      <c r="M86" s="23">
        <v>0</v>
      </c>
      <c r="N86" s="24">
        <v>0</v>
      </c>
    </row>
    <row r="87" spans="1:14" s="25" customFormat="1" ht="14.25" customHeight="1" x14ac:dyDescent="0.35">
      <c r="A87" s="7">
        <v>2014</v>
      </c>
      <c r="B87" s="11">
        <v>52004</v>
      </c>
      <c r="C87" s="26" t="s">
        <v>160</v>
      </c>
      <c r="D87" s="22">
        <v>757925</v>
      </c>
      <c r="E87" s="22">
        <v>37268</v>
      </c>
      <c r="F87" s="33">
        <f t="shared" si="2"/>
        <v>795193</v>
      </c>
      <c r="G87" s="24">
        <v>17690.218123627546</v>
      </c>
      <c r="H87" s="9" t="s">
        <v>163</v>
      </c>
      <c r="I87" s="23">
        <v>0</v>
      </c>
      <c r="J87" s="23">
        <v>0</v>
      </c>
      <c r="K87" s="23">
        <v>0</v>
      </c>
      <c r="L87" s="24">
        <v>460.19</v>
      </c>
      <c r="M87" s="23">
        <v>0</v>
      </c>
      <c r="N87" s="24">
        <v>0</v>
      </c>
    </row>
    <row r="88" spans="1:14" s="25" customFormat="1" ht="14.25" customHeight="1" x14ac:dyDescent="0.35">
      <c r="A88" s="7">
        <v>2014</v>
      </c>
      <c r="B88" s="11">
        <v>41004</v>
      </c>
      <c r="C88" s="26" t="s">
        <v>95</v>
      </c>
      <c r="D88" s="22">
        <v>3106994</v>
      </c>
      <c r="E88" s="22">
        <v>0</v>
      </c>
      <c r="F88" s="33">
        <f t="shared" si="2"/>
        <v>3106994</v>
      </c>
      <c r="G88" s="24">
        <v>67127.070514248931</v>
      </c>
      <c r="H88" s="9" t="s">
        <v>163</v>
      </c>
      <c r="I88" s="23">
        <v>0</v>
      </c>
      <c r="J88" s="23">
        <v>300543</v>
      </c>
      <c r="K88" s="23">
        <v>0</v>
      </c>
      <c r="L88" s="24">
        <v>1944.58</v>
      </c>
      <c r="M88" s="23">
        <v>0</v>
      </c>
      <c r="N88" s="24">
        <v>0</v>
      </c>
    </row>
    <row r="89" spans="1:14" s="25" customFormat="1" ht="14.25" customHeight="1" x14ac:dyDescent="0.35">
      <c r="A89" s="7">
        <v>2014</v>
      </c>
      <c r="B89" s="11">
        <v>44002</v>
      </c>
      <c r="C89" s="26" t="s">
        <v>96</v>
      </c>
      <c r="D89" s="22">
        <v>522591</v>
      </c>
      <c r="E89" s="22">
        <v>65916</v>
      </c>
      <c r="F89" s="33">
        <f t="shared" si="2"/>
        <v>588507</v>
      </c>
      <c r="G89" s="24">
        <v>17067.333566530691</v>
      </c>
      <c r="H89" s="9" t="s">
        <v>163</v>
      </c>
      <c r="I89" s="23">
        <v>0</v>
      </c>
      <c r="J89" s="23">
        <v>0</v>
      </c>
      <c r="K89" s="23">
        <v>0</v>
      </c>
      <c r="L89" s="24">
        <v>632.88</v>
      </c>
      <c r="M89" s="23">
        <v>0</v>
      </c>
      <c r="N89" s="24">
        <v>13267.98</v>
      </c>
    </row>
    <row r="90" spans="1:14" s="25" customFormat="1" ht="14.25" customHeight="1" x14ac:dyDescent="0.35">
      <c r="A90" s="7">
        <v>2014</v>
      </c>
      <c r="B90" s="11">
        <v>42001</v>
      </c>
      <c r="C90" s="26" t="s">
        <v>97</v>
      </c>
      <c r="D90" s="22">
        <v>1106419</v>
      </c>
      <c r="E90" s="22">
        <v>29631</v>
      </c>
      <c r="F90" s="33">
        <f t="shared" si="2"/>
        <v>1136050</v>
      </c>
      <c r="G90" s="24">
        <v>42751.910458280989</v>
      </c>
      <c r="H90" s="9" t="s">
        <v>163</v>
      </c>
      <c r="I90" s="23">
        <v>0</v>
      </c>
      <c r="J90" s="23">
        <v>0</v>
      </c>
      <c r="K90" s="23">
        <v>0</v>
      </c>
      <c r="L90" s="24">
        <v>1017.62</v>
      </c>
      <c r="M90" s="23">
        <v>0</v>
      </c>
      <c r="N90" s="24">
        <v>0</v>
      </c>
    </row>
    <row r="91" spans="1:14" s="25" customFormat="1" ht="14.25" customHeight="1" x14ac:dyDescent="0.35">
      <c r="A91" s="7">
        <v>2014</v>
      </c>
      <c r="B91" s="11">
        <v>39002</v>
      </c>
      <c r="C91" s="26" t="s">
        <v>98</v>
      </c>
      <c r="D91" s="22">
        <v>2342034</v>
      </c>
      <c r="E91" s="22">
        <v>0</v>
      </c>
      <c r="F91" s="33">
        <f t="shared" si="2"/>
        <v>2342034</v>
      </c>
      <c r="G91" s="24">
        <v>77786.730592292559</v>
      </c>
      <c r="H91" s="9" t="s">
        <v>163</v>
      </c>
      <c r="I91" s="23">
        <v>0</v>
      </c>
      <c r="J91" s="23">
        <v>340424</v>
      </c>
      <c r="K91" s="23">
        <v>0</v>
      </c>
      <c r="L91" s="24">
        <v>2346.33</v>
      </c>
      <c r="M91" s="23">
        <v>0</v>
      </c>
      <c r="N91" s="24">
        <v>0</v>
      </c>
    </row>
    <row r="92" spans="1:14" s="25" customFormat="1" ht="14.25" customHeight="1" x14ac:dyDescent="0.35">
      <c r="A92" s="7">
        <v>2014</v>
      </c>
      <c r="B92" s="11">
        <v>60003</v>
      </c>
      <c r="C92" s="26" t="s">
        <v>99</v>
      </c>
      <c r="D92" s="22">
        <v>561277</v>
      </c>
      <c r="E92" s="22">
        <v>0</v>
      </c>
      <c r="F92" s="33">
        <f t="shared" si="2"/>
        <v>561277</v>
      </c>
      <c r="G92" s="24">
        <v>14023.913306961997</v>
      </c>
      <c r="H92" s="9" t="s">
        <v>163</v>
      </c>
      <c r="I92" s="23">
        <v>0</v>
      </c>
      <c r="J92" s="23">
        <v>23799</v>
      </c>
      <c r="K92" s="23">
        <v>3489</v>
      </c>
      <c r="L92" s="24">
        <v>443.12</v>
      </c>
      <c r="M92" s="23">
        <v>0</v>
      </c>
      <c r="N92" s="24">
        <v>0</v>
      </c>
    </row>
    <row r="93" spans="1:14" s="25" customFormat="1" ht="14.25" customHeight="1" x14ac:dyDescent="0.35">
      <c r="A93" s="7">
        <v>2014</v>
      </c>
      <c r="B93" s="11">
        <v>43007</v>
      </c>
      <c r="C93" s="26" t="s">
        <v>100</v>
      </c>
      <c r="D93" s="22">
        <v>1109140</v>
      </c>
      <c r="E93" s="22">
        <v>0</v>
      </c>
      <c r="F93" s="33">
        <f t="shared" si="2"/>
        <v>1109140</v>
      </c>
      <c r="G93" s="24">
        <v>27612.960250782002</v>
      </c>
      <c r="H93" s="9" t="s">
        <v>163</v>
      </c>
      <c r="I93" s="23">
        <v>0</v>
      </c>
      <c r="J93" s="23">
        <v>101969</v>
      </c>
      <c r="K93" s="23">
        <v>55717</v>
      </c>
      <c r="L93" s="24">
        <v>992.81</v>
      </c>
      <c r="M93" s="23">
        <v>0</v>
      </c>
      <c r="N93" s="24">
        <v>16206.67</v>
      </c>
    </row>
    <row r="94" spans="1:14" s="25" customFormat="1" ht="14.25" customHeight="1" x14ac:dyDescent="0.35">
      <c r="A94" s="7">
        <v>2014</v>
      </c>
      <c r="B94" s="11">
        <v>15001</v>
      </c>
      <c r="C94" s="26" t="s">
        <v>101</v>
      </c>
      <c r="D94" s="22">
        <v>770315</v>
      </c>
      <c r="E94" s="22">
        <v>110000</v>
      </c>
      <c r="F94" s="33">
        <f t="shared" si="2"/>
        <v>880315</v>
      </c>
      <c r="G94" s="24">
        <v>6604.682914838625</v>
      </c>
      <c r="H94" s="9" t="s">
        <v>163</v>
      </c>
      <c r="I94" s="23">
        <v>0</v>
      </c>
      <c r="J94" s="23">
        <v>45405</v>
      </c>
      <c r="K94" s="23">
        <v>0</v>
      </c>
      <c r="L94" s="24">
        <v>514.55999999999995</v>
      </c>
      <c r="M94" s="23">
        <v>0</v>
      </c>
      <c r="N94" s="24">
        <v>0</v>
      </c>
    </row>
    <row r="95" spans="1:14" s="25" customFormat="1" ht="14.25" customHeight="1" x14ac:dyDescent="0.35">
      <c r="A95" s="7">
        <v>2014</v>
      </c>
      <c r="B95" s="11">
        <v>15002</v>
      </c>
      <c r="C95" s="26" t="s">
        <v>102</v>
      </c>
      <c r="D95" s="22">
        <v>2134521</v>
      </c>
      <c r="E95" s="22">
        <v>0</v>
      </c>
      <c r="F95" s="33">
        <f t="shared" si="2"/>
        <v>2134521</v>
      </c>
      <c r="G95" s="24">
        <v>41563.570967066364</v>
      </c>
      <c r="H95" s="9" t="s">
        <v>163</v>
      </c>
      <c r="I95" s="23">
        <v>0</v>
      </c>
      <c r="J95" s="23">
        <v>299512</v>
      </c>
      <c r="K95" s="23">
        <v>0</v>
      </c>
      <c r="L95" s="24">
        <v>1043.96</v>
      </c>
      <c r="M95" s="23">
        <v>0</v>
      </c>
      <c r="N95" s="24">
        <v>0</v>
      </c>
    </row>
    <row r="96" spans="1:14" s="25" customFormat="1" ht="14.25" customHeight="1" x14ac:dyDescent="0.35">
      <c r="A96" s="7">
        <v>2014</v>
      </c>
      <c r="B96" s="11">
        <v>46001</v>
      </c>
      <c r="C96" s="26" t="s">
        <v>103</v>
      </c>
      <c r="D96" s="22">
        <v>5548032</v>
      </c>
      <c r="E96" s="22">
        <v>0</v>
      </c>
      <c r="F96" s="33">
        <f t="shared" si="2"/>
        <v>5548032</v>
      </c>
      <c r="G96" s="24">
        <v>167792.45955528651</v>
      </c>
      <c r="H96" s="9" t="s">
        <v>163</v>
      </c>
      <c r="I96" s="23">
        <v>0</v>
      </c>
      <c r="J96" s="23">
        <v>413531</v>
      </c>
      <c r="K96" s="23">
        <v>0</v>
      </c>
      <c r="L96" s="24">
        <v>5107.1099999999997</v>
      </c>
      <c r="M96" s="23">
        <v>23319</v>
      </c>
      <c r="N96" s="24">
        <v>0</v>
      </c>
    </row>
    <row r="97" spans="1:14" s="25" customFormat="1" ht="14.25" customHeight="1" x14ac:dyDescent="0.35">
      <c r="A97" s="7">
        <v>2014</v>
      </c>
      <c r="B97" s="11">
        <v>33002</v>
      </c>
      <c r="C97" s="26" t="s">
        <v>104</v>
      </c>
      <c r="D97" s="22">
        <v>884507</v>
      </c>
      <c r="E97" s="22">
        <v>0</v>
      </c>
      <c r="F97" s="33">
        <f t="shared" si="2"/>
        <v>884507</v>
      </c>
      <c r="G97" s="24">
        <v>16833.787928425845</v>
      </c>
      <c r="H97" s="9" t="s">
        <v>163</v>
      </c>
      <c r="I97" s="23">
        <v>0</v>
      </c>
      <c r="J97" s="23">
        <v>0</v>
      </c>
      <c r="K97" s="23">
        <v>4456</v>
      </c>
      <c r="L97" s="24">
        <v>724.2</v>
      </c>
      <c r="M97" s="23">
        <v>0</v>
      </c>
      <c r="N97" s="24">
        <v>15174.37</v>
      </c>
    </row>
    <row r="98" spans="1:14" s="25" customFormat="1" ht="14.25" customHeight="1" x14ac:dyDescent="0.35">
      <c r="A98" s="7">
        <v>2014</v>
      </c>
      <c r="B98" s="11">
        <v>25004</v>
      </c>
      <c r="C98" s="26" t="s">
        <v>105</v>
      </c>
      <c r="D98" s="22">
        <v>1734632</v>
      </c>
      <c r="E98" s="22">
        <v>0</v>
      </c>
      <c r="F98" s="33">
        <f t="shared" si="2"/>
        <v>1734632</v>
      </c>
      <c r="G98" s="24">
        <v>58589.469306951047</v>
      </c>
      <c r="H98" s="9" t="s">
        <v>163</v>
      </c>
      <c r="I98" s="23">
        <v>0</v>
      </c>
      <c r="J98" s="23">
        <v>130436</v>
      </c>
      <c r="K98" s="23">
        <v>0</v>
      </c>
      <c r="L98" s="24">
        <v>2520.5700000000002</v>
      </c>
      <c r="M98" s="23">
        <v>7773</v>
      </c>
      <c r="N98" s="24">
        <v>20000</v>
      </c>
    </row>
    <row r="99" spans="1:14" s="25" customFormat="1" ht="14.25" customHeight="1" x14ac:dyDescent="0.35">
      <c r="A99" s="7">
        <v>2014</v>
      </c>
      <c r="B99" s="11">
        <v>29004</v>
      </c>
      <c r="C99" s="26" t="s">
        <v>106</v>
      </c>
      <c r="D99" s="22">
        <v>394454</v>
      </c>
      <c r="E99" s="22">
        <v>24468</v>
      </c>
      <c r="F99" s="33">
        <f t="shared" si="2"/>
        <v>418922</v>
      </c>
      <c r="G99" s="24">
        <v>28294.674855144192</v>
      </c>
      <c r="H99" s="9" t="s">
        <v>163</v>
      </c>
      <c r="I99" s="23">
        <v>0</v>
      </c>
      <c r="J99" s="23">
        <v>0</v>
      </c>
      <c r="K99" s="23">
        <v>0</v>
      </c>
      <c r="L99" s="24">
        <v>975.79</v>
      </c>
      <c r="M99" s="23">
        <v>0</v>
      </c>
      <c r="N99" s="24">
        <v>6469.05</v>
      </c>
    </row>
    <row r="100" spans="1:14" s="25" customFormat="1" ht="14.25" customHeight="1" x14ac:dyDescent="0.35">
      <c r="A100" s="7">
        <v>2014</v>
      </c>
      <c r="B100" s="11">
        <v>17002</v>
      </c>
      <c r="C100" s="26" t="s">
        <v>107</v>
      </c>
      <c r="D100" s="22">
        <v>6697914</v>
      </c>
      <c r="E100" s="22">
        <v>0</v>
      </c>
      <c r="F100" s="33">
        <f t="shared" ref="F100:F131" si="3">SUM(D100:E100)</f>
        <v>6697914</v>
      </c>
      <c r="G100" s="24">
        <v>180751.32191041071</v>
      </c>
      <c r="H100" s="9" t="s">
        <v>163</v>
      </c>
      <c r="I100" s="23">
        <v>0</v>
      </c>
      <c r="J100" s="23">
        <v>1023938</v>
      </c>
      <c r="K100" s="23">
        <v>0</v>
      </c>
      <c r="L100" s="24">
        <v>4578.41</v>
      </c>
      <c r="M100" s="23">
        <v>50000</v>
      </c>
      <c r="N100" s="24">
        <v>19776</v>
      </c>
    </row>
    <row r="101" spans="1:14" s="25" customFormat="1" ht="14.25" customHeight="1" x14ac:dyDescent="0.35">
      <c r="A101" s="7">
        <v>2014</v>
      </c>
      <c r="B101" s="11">
        <v>62006</v>
      </c>
      <c r="C101" s="26" t="s">
        <v>108</v>
      </c>
      <c r="D101" s="22">
        <v>2196400</v>
      </c>
      <c r="E101" s="22">
        <v>0</v>
      </c>
      <c r="F101" s="33">
        <f t="shared" si="3"/>
        <v>2196400</v>
      </c>
      <c r="G101" s="24">
        <v>41909.394019050305</v>
      </c>
      <c r="H101" s="9" t="s">
        <v>163</v>
      </c>
      <c r="I101" s="23">
        <v>0</v>
      </c>
      <c r="J101" s="23">
        <v>156396</v>
      </c>
      <c r="K101" s="23">
        <v>0</v>
      </c>
      <c r="L101" s="24">
        <v>1772.04</v>
      </c>
      <c r="M101" s="23">
        <v>24872.95</v>
      </c>
      <c r="N101" s="24">
        <v>0</v>
      </c>
    </row>
    <row r="102" spans="1:14" s="25" customFormat="1" ht="14.25" customHeight="1" x14ac:dyDescent="0.35">
      <c r="A102" s="7">
        <v>2014</v>
      </c>
      <c r="B102" s="11">
        <v>43002</v>
      </c>
      <c r="C102" s="26" t="s">
        <v>109</v>
      </c>
      <c r="D102" s="22">
        <v>842473</v>
      </c>
      <c r="E102" s="22">
        <v>0</v>
      </c>
      <c r="F102" s="33">
        <f t="shared" si="3"/>
        <v>842473</v>
      </c>
      <c r="G102" s="24">
        <v>13841.108297706192</v>
      </c>
      <c r="H102" s="9" t="s">
        <v>163</v>
      </c>
      <c r="I102" s="23">
        <v>0</v>
      </c>
      <c r="J102" s="23">
        <v>17145</v>
      </c>
      <c r="K102" s="23">
        <v>12385</v>
      </c>
      <c r="L102" s="24">
        <v>490.65</v>
      </c>
      <c r="M102" s="23">
        <v>0</v>
      </c>
      <c r="N102" s="24">
        <v>9079.36</v>
      </c>
    </row>
    <row r="103" spans="1:14" s="25" customFormat="1" ht="14.25" customHeight="1" x14ac:dyDescent="0.35">
      <c r="A103" s="7">
        <v>2014</v>
      </c>
      <c r="B103" s="11">
        <v>17003</v>
      </c>
      <c r="C103" s="26" t="s">
        <v>110</v>
      </c>
      <c r="D103" s="22">
        <v>801634</v>
      </c>
      <c r="E103" s="22">
        <v>0</v>
      </c>
      <c r="F103" s="33">
        <f t="shared" si="3"/>
        <v>801634</v>
      </c>
      <c r="G103" s="24">
        <v>11834.214165057567</v>
      </c>
      <c r="H103" s="9" t="s">
        <v>163</v>
      </c>
      <c r="I103" s="23">
        <v>0</v>
      </c>
      <c r="J103" s="23">
        <v>23976</v>
      </c>
      <c r="K103" s="23">
        <v>29138</v>
      </c>
      <c r="L103" s="24">
        <v>568.86</v>
      </c>
      <c r="M103" s="23">
        <v>0</v>
      </c>
      <c r="N103" s="24">
        <v>5265.98</v>
      </c>
    </row>
    <row r="104" spans="1:14" s="25" customFormat="1" ht="14.25" customHeight="1" x14ac:dyDescent="0.35">
      <c r="A104" s="7">
        <v>2014</v>
      </c>
      <c r="B104" s="11">
        <v>51003</v>
      </c>
      <c r="C104" s="26" t="s">
        <v>111</v>
      </c>
      <c r="D104" s="22">
        <v>1114275</v>
      </c>
      <c r="E104" s="22">
        <v>0</v>
      </c>
      <c r="F104" s="33">
        <f t="shared" si="3"/>
        <v>1114275</v>
      </c>
      <c r="G104" s="24">
        <v>12697.064249330206</v>
      </c>
      <c r="H104" s="9" t="s">
        <v>163</v>
      </c>
      <c r="I104" s="23">
        <v>0</v>
      </c>
      <c r="J104" s="23">
        <v>116506</v>
      </c>
      <c r="K104" s="23">
        <v>0</v>
      </c>
      <c r="L104" s="24">
        <v>512.27</v>
      </c>
      <c r="M104" s="23">
        <v>0</v>
      </c>
      <c r="N104" s="24">
        <v>0</v>
      </c>
    </row>
    <row r="105" spans="1:14" s="25" customFormat="1" ht="14.25" customHeight="1" x14ac:dyDescent="0.35">
      <c r="A105" s="7">
        <v>2014</v>
      </c>
      <c r="B105" s="11">
        <v>9002</v>
      </c>
      <c r="C105" s="26" t="s">
        <v>112</v>
      </c>
      <c r="D105" s="22">
        <v>1186604</v>
      </c>
      <c r="E105" s="22">
        <v>35928</v>
      </c>
      <c r="F105" s="33">
        <f t="shared" si="3"/>
        <v>1222532</v>
      </c>
      <c r="G105" s="24">
        <v>21358.439008175625</v>
      </c>
      <c r="H105" s="9" t="s">
        <v>163</v>
      </c>
      <c r="I105" s="23">
        <v>0</v>
      </c>
      <c r="J105" s="23">
        <v>251484</v>
      </c>
      <c r="K105" s="23">
        <v>0</v>
      </c>
      <c r="L105" s="24">
        <v>654.44000000000005</v>
      </c>
      <c r="M105" s="23">
        <v>0</v>
      </c>
      <c r="N105" s="24">
        <v>16180.54</v>
      </c>
    </row>
    <row r="106" spans="1:14" s="25" customFormat="1" ht="14.25" customHeight="1" x14ac:dyDescent="0.35">
      <c r="A106" s="7">
        <v>2014</v>
      </c>
      <c r="B106" s="11">
        <v>56007</v>
      </c>
      <c r="C106" s="26" t="s">
        <v>113</v>
      </c>
      <c r="D106" s="22">
        <v>382634</v>
      </c>
      <c r="E106" s="22">
        <v>0</v>
      </c>
      <c r="F106" s="33">
        <f t="shared" si="3"/>
        <v>382634</v>
      </c>
      <c r="G106" s="24">
        <v>19588.85785343522</v>
      </c>
      <c r="H106" s="9" t="s">
        <v>163</v>
      </c>
      <c r="I106" s="23">
        <v>0</v>
      </c>
      <c r="J106" s="23">
        <v>0</v>
      </c>
      <c r="K106" s="23">
        <v>0</v>
      </c>
      <c r="L106" s="24">
        <v>600.27</v>
      </c>
      <c r="M106" s="23">
        <v>0</v>
      </c>
      <c r="N106" s="24">
        <v>13001.8</v>
      </c>
    </row>
    <row r="107" spans="1:14" s="25" customFormat="1" ht="14.25" customHeight="1" x14ac:dyDescent="0.35">
      <c r="A107" s="7">
        <v>2014</v>
      </c>
      <c r="B107" s="11">
        <v>23003</v>
      </c>
      <c r="C107" s="26" t="s">
        <v>114</v>
      </c>
      <c r="D107" s="22">
        <v>554826</v>
      </c>
      <c r="E107" s="22">
        <v>110000</v>
      </c>
      <c r="F107" s="33">
        <f t="shared" si="3"/>
        <v>664826</v>
      </c>
      <c r="G107" s="24">
        <v>1968.5283849833363</v>
      </c>
      <c r="H107" s="9" t="s">
        <v>163</v>
      </c>
      <c r="I107" s="23">
        <v>0</v>
      </c>
      <c r="J107" s="23">
        <v>30015</v>
      </c>
      <c r="K107" s="23">
        <v>0</v>
      </c>
      <c r="L107" s="24">
        <v>273.27</v>
      </c>
      <c r="M107" s="23">
        <v>0</v>
      </c>
      <c r="N107" s="24">
        <v>0</v>
      </c>
    </row>
    <row r="108" spans="1:14" s="25" customFormat="1" ht="14.25" customHeight="1" x14ac:dyDescent="0.35">
      <c r="A108" s="7">
        <v>2014</v>
      </c>
      <c r="B108" s="11">
        <v>39005</v>
      </c>
      <c r="C108" s="26" t="s">
        <v>115</v>
      </c>
      <c r="D108" s="22">
        <v>222475</v>
      </c>
      <c r="E108" s="22">
        <v>0</v>
      </c>
      <c r="F108" s="33">
        <f t="shared" si="3"/>
        <v>222475</v>
      </c>
      <c r="G108" s="24">
        <v>7683.6786033584222</v>
      </c>
      <c r="H108" s="9" t="s">
        <v>163</v>
      </c>
      <c r="I108" s="23">
        <v>0</v>
      </c>
      <c r="J108" s="23">
        <v>0</v>
      </c>
      <c r="K108" s="23">
        <v>0</v>
      </c>
      <c r="L108" s="24">
        <v>317.39</v>
      </c>
      <c r="M108" s="23">
        <v>0</v>
      </c>
      <c r="N108" s="24">
        <v>0</v>
      </c>
    </row>
    <row r="109" spans="1:14" s="25" customFormat="1" ht="14.25" customHeight="1" x14ac:dyDescent="0.35">
      <c r="A109" s="7">
        <v>2014</v>
      </c>
      <c r="B109" s="11">
        <v>60004</v>
      </c>
      <c r="C109" s="26" t="s">
        <v>116</v>
      </c>
      <c r="D109" s="22">
        <v>1157397</v>
      </c>
      <c r="E109" s="22">
        <v>0</v>
      </c>
      <c r="F109" s="33">
        <f t="shared" si="3"/>
        <v>1157397</v>
      </c>
      <c r="G109" s="24">
        <v>23306.55775407164</v>
      </c>
      <c r="H109" s="9" t="s">
        <v>163</v>
      </c>
      <c r="I109" s="23">
        <v>0</v>
      </c>
      <c r="J109" s="23">
        <v>3712</v>
      </c>
      <c r="K109" s="23">
        <v>0</v>
      </c>
      <c r="L109" s="24">
        <v>823.28</v>
      </c>
      <c r="M109" s="23">
        <v>18871</v>
      </c>
      <c r="N109" s="24">
        <v>0</v>
      </c>
    </row>
    <row r="110" spans="1:14" s="25" customFormat="1" ht="14.25" customHeight="1" x14ac:dyDescent="0.35">
      <c r="A110" s="7">
        <v>2014</v>
      </c>
      <c r="B110" s="11">
        <v>33003</v>
      </c>
      <c r="C110" s="26" t="s">
        <v>117</v>
      </c>
      <c r="D110" s="22">
        <v>1688614</v>
      </c>
      <c r="E110" s="22">
        <v>0</v>
      </c>
      <c r="F110" s="33">
        <f t="shared" si="3"/>
        <v>1688614</v>
      </c>
      <c r="G110" s="24">
        <v>32580.339747322942</v>
      </c>
      <c r="H110" s="9" t="s">
        <v>163</v>
      </c>
      <c r="I110" s="23">
        <v>0</v>
      </c>
      <c r="J110" s="23">
        <v>71364</v>
      </c>
      <c r="K110" s="23">
        <v>0</v>
      </c>
      <c r="L110" s="24">
        <v>1148.8699999999999</v>
      </c>
      <c r="M110" s="23">
        <v>0</v>
      </c>
      <c r="N110" s="24">
        <v>10000</v>
      </c>
    </row>
    <row r="111" spans="1:14" s="25" customFormat="1" ht="14.25" customHeight="1" x14ac:dyDescent="0.35">
      <c r="A111" s="7">
        <v>2014</v>
      </c>
      <c r="B111" s="11">
        <v>32002</v>
      </c>
      <c r="C111" s="26" t="s">
        <v>118</v>
      </c>
      <c r="D111" s="22">
        <v>6900038</v>
      </c>
      <c r="E111" s="22">
        <v>0</v>
      </c>
      <c r="F111" s="33">
        <f t="shared" si="3"/>
        <v>6900038</v>
      </c>
      <c r="G111" s="24">
        <v>163568.97611851338</v>
      </c>
      <c r="H111" s="9" t="s">
        <v>163</v>
      </c>
      <c r="I111" s="23">
        <v>0</v>
      </c>
      <c r="J111" s="23">
        <v>875144</v>
      </c>
      <c r="K111" s="23">
        <v>0</v>
      </c>
      <c r="L111" s="24">
        <v>4943.63</v>
      </c>
      <c r="M111" s="23">
        <v>0</v>
      </c>
      <c r="N111" s="24">
        <v>0</v>
      </c>
    </row>
    <row r="112" spans="1:14" s="25" customFormat="1" ht="14.25" customHeight="1" x14ac:dyDescent="0.35">
      <c r="A112" s="7">
        <v>2014</v>
      </c>
      <c r="B112" s="11">
        <v>1001</v>
      </c>
      <c r="C112" s="26" t="s">
        <v>119</v>
      </c>
      <c r="D112" s="22">
        <v>1157854</v>
      </c>
      <c r="E112" s="22">
        <v>0</v>
      </c>
      <c r="F112" s="33">
        <f t="shared" si="3"/>
        <v>1157854</v>
      </c>
      <c r="G112" s="24">
        <v>15328.109194201481</v>
      </c>
      <c r="H112" s="9" t="s">
        <v>163</v>
      </c>
      <c r="I112" s="23">
        <v>0</v>
      </c>
      <c r="J112" s="23">
        <v>149167</v>
      </c>
      <c r="K112" s="23">
        <v>0</v>
      </c>
      <c r="L112" s="24">
        <v>695.96</v>
      </c>
      <c r="M112" s="23">
        <v>0</v>
      </c>
      <c r="N112" s="24">
        <v>0</v>
      </c>
    </row>
    <row r="113" spans="1:14" s="25" customFormat="1" ht="14.25" customHeight="1" x14ac:dyDescent="0.35">
      <c r="A113" s="7">
        <v>2014</v>
      </c>
      <c r="B113" s="11">
        <v>11005</v>
      </c>
      <c r="C113" s="26" t="s">
        <v>120</v>
      </c>
      <c r="D113" s="22">
        <v>926262</v>
      </c>
      <c r="E113" s="22">
        <v>0</v>
      </c>
      <c r="F113" s="33">
        <f t="shared" si="3"/>
        <v>926262</v>
      </c>
      <c r="G113" s="24">
        <v>32860.387836290887</v>
      </c>
      <c r="H113" s="9" t="s">
        <v>163</v>
      </c>
      <c r="I113" s="23">
        <v>0</v>
      </c>
      <c r="J113" s="23">
        <v>0</v>
      </c>
      <c r="K113" s="23">
        <v>0</v>
      </c>
      <c r="L113" s="24">
        <v>743.78</v>
      </c>
      <c r="M113" s="23">
        <v>0</v>
      </c>
      <c r="N113" s="24">
        <v>0</v>
      </c>
    </row>
    <row r="114" spans="1:14" s="25" customFormat="1" ht="14.25" customHeight="1" x14ac:dyDescent="0.35">
      <c r="A114" s="7">
        <v>2014</v>
      </c>
      <c r="B114" s="11">
        <v>51004</v>
      </c>
      <c r="C114" s="26" t="s">
        <v>121</v>
      </c>
      <c r="D114" s="22">
        <v>28091220</v>
      </c>
      <c r="E114" s="22">
        <v>0</v>
      </c>
      <c r="F114" s="33">
        <f t="shared" si="3"/>
        <v>28091220</v>
      </c>
      <c r="G114" s="24">
        <v>940382.44499504298</v>
      </c>
      <c r="H114" s="9" t="s">
        <v>163</v>
      </c>
      <c r="I114" s="23">
        <v>0</v>
      </c>
      <c r="J114" s="23">
        <v>5708612</v>
      </c>
      <c r="K114" s="23">
        <v>0</v>
      </c>
      <c r="L114" s="24">
        <v>26213.01</v>
      </c>
      <c r="M114" s="23">
        <v>73510.950000000012</v>
      </c>
      <c r="N114" s="24">
        <v>20000</v>
      </c>
    </row>
    <row r="115" spans="1:14" s="25" customFormat="1" ht="14.25" customHeight="1" x14ac:dyDescent="0.35">
      <c r="A115" s="7">
        <v>2014</v>
      </c>
      <c r="B115" s="11">
        <v>56004</v>
      </c>
      <c r="C115" s="26" t="s">
        <v>122</v>
      </c>
      <c r="D115" s="22">
        <v>1804703</v>
      </c>
      <c r="E115" s="22">
        <v>0</v>
      </c>
      <c r="F115" s="33">
        <f t="shared" si="3"/>
        <v>1804703</v>
      </c>
      <c r="G115" s="24">
        <v>37279.336700198932</v>
      </c>
      <c r="H115" s="9" t="s">
        <v>163</v>
      </c>
      <c r="I115" s="23">
        <v>0</v>
      </c>
      <c r="J115" s="23">
        <v>708866</v>
      </c>
      <c r="K115" s="23">
        <v>0</v>
      </c>
      <c r="L115" s="24">
        <v>1422.56</v>
      </c>
      <c r="M115" s="23">
        <v>0</v>
      </c>
      <c r="N115" s="24">
        <v>0</v>
      </c>
    </row>
    <row r="116" spans="1:14" s="25" customFormat="1" ht="14.25" customHeight="1" x14ac:dyDescent="0.35">
      <c r="A116" s="7">
        <v>2014</v>
      </c>
      <c r="B116" s="11">
        <v>54004</v>
      </c>
      <c r="C116" s="26" t="s">
        <v>123</v>
      </c>
      <c r="D116" s="22">
        <v>860896</v>
      </c>
      <c r="E116" s="22">
        <v>0</v>
      </c>
      <c r="F116" s="33">
        <f t="shared" si="3"/>
        <v>860896</v>
      </c>
      <c r="G116" s="24">
        <v>12445.81064497674</v>
      </c>
      <c r="H116" s="9" t="s">
        <v>163</v>
      </c>
      <c r="I116" s="23">
        <v>0</v>
      </c>
      <c r="J116" s="23">
        <v>0</v>
      </c>
      <c r="K116" s="23">
        <v>0</v>
      </c>
      <c r="L116" s="24">
        <v>535.45000000000005</v>
      </c>
      <c r="M116" s="23">
        <v>0</v>
      </c>
      <c r="N116" s="24">
        <v>0</v>
      </c>
    </row>
    <row r="117" spans="1:14" s="25" customFormat="1" ht="14.25" customHeight="1" x14ac:dyDescent="0.35">
      <c r="A117" s="7">
        <v>2014</v>
      </c>
      <c r="B117" s="11">
        <v>39004</v>
      </c>
      <c r="C117" s="26" t="s">
        <v>124</v>
      </c>
      <c r="D117" s="22">
        <v>539070</v>
      </c>
      <c r="E117" s="22">
        <v>0</v>
      </c>
      <c r="F117" s="33">
        <f t="shared" si="3"/>
        <v>539070</v>
      </c>
      <c r="G117" s="24">
        <v>5821.6073968233159</v>
      </c>
      <c r="H117" s="9" t="s">
        <v>163</v>
      </c>
      <c r="I117" s="23">
        <v>0</v>
      </c>
      <c r="J117" s="23">
        <v>6170</v>
      </c>
      <c r="K117" s="23">
        <v>0</v>
      </c>
      <c r="L117" s="24">
        <v>364.23</v>
      </c>
      <c r="M117" s="23">
        <v>0</v>
      </c>
      <c r="N117" s="24">
        <v>0</v>
      </c>
    </row>
    <row r="118" spans="1:14" s="25" customFormat="1" ht="14.25" customHeight="1" x14ac:dyDescent="0.35">
      <c r="A118" s="7">
        <v>2014</v>
      </c>
      <c r="B118" s="11">
        <v>55005</v>
      </c>
      <c r="C118" s="26" t="s">
        <v>125</v>
      </c>
      <c r="D118" s="22">
        <v>411553</v>
      </c>
      <c r="E118" s="22">
        <v>0</v>
      </c>
      <c r="F118" s="33">
        <f t="shared" si="3"/>
        <v>411553</v>
      </c>
      <c r="G118" s="24">
        <v>11312.601236319622</v>
      </c>
      <c r="H118" s="9" t="s">
        <v>163</v>
      </c>
      <c r="I118" s="23">
        <v>0</v>
      </c>
      <c r="J118" s="23">
        <v>0</v>
      </c>
      <c r="K118" s="23">
        <v>0</v>
      </c>
      <c r="L118" s="24">
        <v>409.45</v>
      </c>
      <c r="M118" s="23">
        <v>0</v>
      </c>
      <c r="N118" s="24">
        <v>0</v>
      </c>
    </row>
    <row r="119" spans="1:14" s="25" customFormat="1" ht="14.25" customHeight="1" x14ac:dyDescent="0.35">
      <c r="A119" s="7">
        <v>2014</v>
      </c>
      <c r="B119" s="11">
        <v>4003</v>
      </c>
      <c r="C119" s="26" t="s">
        <v>126</v>
      </c>
      <c r="D119" s="22">
        <v>763163</v>
      </c>
      <c r="E119" s="22">
        <v>0</v>
      </c>
      <c r="F119" s="33">
        <f t="shared" si="3"/>
        <v>763163</v>
      </c>
      <c r="G119" s="24">
        <v>18246.686387109494</v>
      </c>
      <c r="H119" s="9" t="s">
        <v>163</v>
      </c>
      <c r="I119" s="23">
        <v>0</v>
      </c>
      <c r="J119" s="23">
        <v>0</v>
      </c>
      <c r="K119" s="23">
        <v>36220</v>
      </c>
      <c r="L119" s="24">
        <v>650.85</v>
      </c>
      <c r="M119" s="23">
        <v>15921</v>
      </c>
      <c r="N119" s="24">
        <v>0</v>
      </c>
    </row>
    <row r="120" spans="1:14" s="25" customFormat="1" ht="14.25" customHeight="1" x14ac:dyDescent="0.35">
      <c r="A120" s="7">
        <v>2014</v>
      </c>
      <c r="B120" s="11">
        <v>62005</v>
      </c>
      <c r="C120" s="26" t="s">
        <v>127</v>
      </c>
      <c r="D120" s="22">
        <v>167902</v>
      </c>
      <c r="E120" s="22">
        <v>110000</v>
      </c>
      <c r="F120" s="33">
        <f t="shared" si="3"/>
        <v>277902</v>
      </c>
      <c r="G120" s="24">
        <v>13486.128948751351</v>
      </c>
      <c r="H120" s="9" t="s">
        <v>163</v>
      </c>
      <c r="I120" s="23">
        <v>0</v>
      </c>
      <c r="J120" s="23">
        <v>0</v>
      </c>
      <c r="K120" s="23">
        <v>0</v>
      </c>
      <c r="L120" s="24">
        <v>448.56</v>
      </c>
      <c r="M120" s="23">
        <v>0</v>
      </c>
      <c r="N120" s="24">
        <v>0</v>
      </c>
    </row>
    <row r="121" spans="1:14" s="25" customFormat="1" ht="14.25" customHeight="1" x14ac:dyDescent="0.35">
      <c r="A121" s="7">
        <v>2014</v>
      </c>
      <c r="B121" s="11">
        <v>65001</v>
      </c>
      <c r="C121" s="26" t="s">
        <v>128</v>
      </c>
      <c r="D121" s="22">
        <v>6429808</v>
      </c>
      <c r="E121" s="22">
        <v>0</v>
      </c>
      <c r="F121" s="33">
        <f t="shared" si="3"/>
        <v>6429808</v>
      </c>
      <c r="G121" s="24">
        <v>244702.7708826625</v>
      </c>
      <c r="H121" s="14"/>
      <c r="I121" s="23">
        <v>0</v>
      </c>
      <c r="J121" s="23">
        <v>1880618</v>
      </c>
      <c r="K121" s="23">
        <v>0</v>
      </c>
      <c r="L121" s="24">
        <v>3140.65</v>
      </c>
      <c r="M121" s="23">
        <v>0</v>
      </c>
      <c r="N121" s="24">
        <v>0</v>
      </c>
    </row>
    <row r="122" spans="1:14" s="25" customFormat="1" ht="14.25" customHeight="1" x14ac:dyDescent="0.35">
      <c r="A122" s="7">
        <v>2014</v>
      </c>
      <c r="B122" s="11">
        <v>49005</v>
      </c>
      <c r="C122" s="26" t="s">
        <v>129</v>
      </c>
      <c r="D122" s="22">
        <v>50875585</v>
      </c>
      <c r="E122" s="22">
        <v>0</v>
      </c>
      <c r="F122" s="33">
        <f t="shared" si="3"/>
        <v>50875585</v>
      </c>
      <c r="G122" s="24">
        <v>1517949.279623376</v>
      </c>
      <c r="H122" s="9" t="s">
        <v>163</v>
      </c>
      <c r="I122" s="23">
        <v>0</v>
      </c>
      <c r="J122" s="23">
        <v>15022607</v>
      </c>
      <c r="K122" s="23">
        <v>0</v>
      </c>
      <c r="L122" s="24">
        <v>45449.15</v>
      </c>
      <c r="M122" s="23">
        <v>8918.9599999999991</v>
      </c>
      <c r="N122" s="24">
        <v>0</v>
      </c>
    </row>
    <row r="123" spans="1:14" s="25" customFormat="1" ht="14.25" customHeight="1" x14ac:dyDescent="0.35">
      <c r="A123" s="7">
        <v>2014</v>
      </c>
      <c r="B123" s="11">
        <v>5005</v>
      </c>
      <c r="C123" s="26" t="s">
        <v>130</v>
      </c>
      <c r="D123" s="22">
        <v>1590906</v>
      </c>
      <c r="E123" s="22">
        <v>0</v>
      </c>
      <c r="F123" s="33">
        <f t="shared" si="3"/>
        <v>1590906</v>
      </c>
      <c r="G123" s="24">
        <v>34816.038454764101</v>
      </c>
      <c r="H123" s="9" t="s">
        <v>163</v>
      </c>
      <c r="I123" s="23">
        <v>0</v>
      </c>
      <c r="J123" s="23">
        <v>122364</v>
      </c>
      <c r="K123" s="23">
        <v>26491</v>
      </c>
      <c r="L123" s="24">
        <v>1349.74</v>
      </c>
      <c r="M123" s="23" t="s">
        <v>177</v>
      </c>
      <c r="N123" s="24">
        <v>6273.05</v>
      </c>
    </row>
    <row r="124" spans="1:14" s="25" customFormat="1" ht="14.25" customHeight="1" x14ac:dyDescent="0.35">
      <c r="A124" s="7">
        <v>2014</v>
      </c>
      <c r="B124" s="11">
        <v>54002</v>
      </c>
      <c r="C124" s="26" t="s">
        <v>131</v>
      </c>
      <c r="D124" s="22">
        <v>2799793</v>
      </c>
      <c r="E124" s="22">
        <v>0</v>
      </c>
      <c r="F124" s="33">
        <f t="shared" si="3"/>
        <v>2799793</v>
      </c>
      <c r="G124" s="24">
        <v>98183.608634099932</v>
      </c>
      <c r="H124" s="9" t="s">
        <v>163</v>
      </c>
      <c r="I124" s="23">
        <v>0</v>
      </c>
      <c r="J124" s="23">
        <v>71113</v>
      </c>
      <c r="K124" s="23">
        <v>0</v>
      </c>
      <c r="L124" s="24">
        <v>2370.7199999999998</v>
      </c>
      <c r="M124" s="23">
        <v>0</v>
      </c>
      <c r="N124" s="24">
        <v>0</v>
      </c>
    </row>
    <row r="125" spans="1:14" s="25" customFormat="1" ht="14.25" customHeight="1" x14ac:dyDescent="0.35">
      <c r="A125" s="7">
        <v>2014</v>
      </c>
      <c r="B125" s="11">
        <v>15003</v>
      </c>
      <c r="C125" s="26" t="s">
        <v>132</v>
      </c>
      <c r="D125" s="22">
        <v>1072554</v>
      </c>
      <c r="E125" s="22">
        <v>0</v>
      </c>
      <c r="F125" s="33">
        <f t="shared" si="3"/>
        <v>1072554</v>
      </c>
      <c r="G125" s="24">
        <v>9171.6354230838042</v>
      </c>
      <c r="H125" s="9" t="s">
        <v>163</v>
      </c>
      <c r="I125" s="23">
        <v>0</v>
      </c>
      <c r="J125" s="23">
        <v>211844</v>
      </c>
      <c r="K125" s="23">
        <v>313300</v>
      </c>
      <c r="L125" s="24">
        <v>487.38</v>
      </c>
      <c r="M125" s="23">
        <v>0</v>
      </c>
      <c r="N125" s="24">
        <v>0</v>
      </c>
    </row>
    <row r="126" spans="1:14" s="25" customFormat="1" ht="14.25" customHeight="1" x14ac:dyDescent="0.35">
      <c r="A126" s="7">
        <v>2014</v>
      </c>
      <c r="B126" s="11">
        <v>26005</v>
      </c>
      <c r="C126" s="26" t="s">
        <v>162</v>
      </c>
      <c r="D126" s="22">
        <v>449492</v>
      </c>
      <c r="E126" s="22">
        <v>0</v>
      </c>
      <c r="F126" s="33">
        <f t="shared" si="3"/>
        <v>449492</v>
      </c>
      <c r="G126" s="24">
        <v>7704.2443339975298</v>
      </c>
      <c r="H126" s="9" t="s">
        <v>163</v>
      </c>
      <c r="I126" s="23">
        <v>0</v>
      </c>
      <c r="J126" s="23">
        <v>0</v>
      </c>
      <c r="K126" s="23">
        <v>0</v>
      </c>
      <c r="L126" s="24">
        <v>286.57</v>
      </c>
      <c r="M126" s="23">
        <v>0</v>
      </c>
      <c r="N126" s="24">
        <v>0</v>
      </c>
    </row>
    <row r="127" spans="1:14" s="25" customFormat="1" ht="14.25" customHeight="1" x14ac:dyDescent="0.35">
      <c r="A127" s="7">
        <v>2014</v>
      </c>
      <c r="B127" s="11">
        <v>40002</v>
      </c>
      <c r="C127" s="26" t="s">
        <v>133</v>
      </c>
      <c r="D127" s="22">
        <v>3571415</v>
      </c>
      <c r="E127" s="22">
        <v>0</v>
      </c>
      <c r="F127" s="33">
        <f t="shared" si="3"/>
        <v>3571415</v>
      </c>
      <c r="G127" s="24">
        <v>131154.54473819246</v>
      </c>
      <c r="H127" s="9" t="s">
        <v>163</v>
      </c>
      <c r="I127" s="23">
        <v>0</v>
      </c>
      <c r="J127" s="23">
        <v>435093</v>
      </c>
      <c r="K127" s="23">
        <v>0</v>
      </c>
      <c r="L127" s="24">
        <v>4240.6099999999997</v>
      </c>
      <c r="M127" s="23">
        <v>0</v>
      </c>
      <c r="N127" s="24">
        <v>0</v>
      </c>
    </row>
    <row r="128" spans="1:14" s="25" customFormat="1" ht="14.25" customHeight="1" x14ac:dyDescent="0.35">
      <c r="A128" s="7">
        <v>2014</v>
      </c>
      <c r="B128" s="11">
        <v>57001</v>
      </c>
      <c r="C128" s="26" t="s">
        <v>134</v>
      </c>
      <c r="D128" s="22">
        <v>674661</v>
      </c>
      <c r="E128" s="22">
        <v>0</v>
      </c>
      <c r="F128" s="33">
        <f t="shared" si="3"/>
        <v>674661</v>
      </c>
      <c r="G128" s="24">
        <v>33371.764691830242</v>
      </c>
      <c r="H128" s="9" t="s">
        <v>163</v>
      </c>
      <c r="I128" s="23">
        <v>0</v>
      </c>
      <c r="J128" s="23">
        <v>0</v>
      </c>
      <c r="K128" s="23">
        <v>43768</v>
      </c>
      <c r="L128" s="24">
        <v>677.47</v>
      </c>
      <c r="M128" s="23">
        <v>0</v>
      </c>
      <c r="N128" s="24">
        <v>19624.82</v>
      </c>
    </row>
    <row r="129" spans="1:14" s="25" customFormat="1" ht="14.25" customHeight="1" x14ac:dyDescent="0.35">
      <c r="A129" s="7">
        <v>2014</v>
      </c>
      <c r="B129" s="11">
        <v>1002</v>
      </c>
      <c r="C129" s="26" t="s">
        <v>135</v>
      </c>
      <c r="D129" s="22">
        <v>286380</v>
      </c>
      <c r="E129" s="22">
        <v>0</v>
      </c>
      <c r="F129" s="33">
        <f t="shared" si="3"/>
        <v>286380</v>
      </c>
      <c r="G129" s="24">
        <v>7571.5743101837634</v>
      </c>
      <c r="H129" s="9" t="s">
        <v>163</v>
      </c>
      <c r="I129" s="23">
        <v>0</v>
      </c>
      <c r="J129" s="23">
        <v>0</v>
      </c>
      <c r="K129" s="23">
        <v>0</v>
      </c>
      <c r="L129" s="24">
        <v>283.3</v>
      </c>
      <c r="M129" s="23">
        <v>0</v>
      </c>
      <c r="N129" s="24">
        <v>0</v>
      </c>
    </row>
    <row r="130" spans="1:14" s="25" customFormat="1" ht="14.25" customHeight="1" x14ac:dyDescent="0.35">
      <c r="A130" s="7">
        <v>2014</v>
      </c>
      <c r="B130" s="11">
        <v>54006</v>
      </c>
      <c r="C130" s="26" t="s">
        <v>136</v>
      </c>
      <c r="D130" s="22">
        <v>713743</v>
      </c>
      <c r="E130" s="22">
        <v>0</v>
      </c>
      <c r="F130" s="33">
        <f t="shared" si="3"/>
        <v>713743</v>
      </c>
      <c r="G130" s="24">
        <v>8650.7796366920174</v>
      </c>
      <c r="H130" s="9" t="s">
        <v>163</v>
      </c>
      <c r="I130" s="23">
        <v>0</v>
      </c>
      <c r="J130" s="23">
        <v>9907</v>
      </c>
      <c r="K130" s="23">
        <v>0</v>
      </c>
      <c r="L130" s="24">
        <v>405.72</v>
      </c>
      <c r="M130" s="23">
        <v>0</v>
      </c>
      <c r="N130" s="24">
        <v>0</v>
      </c>
    </row>
    <row r="131" spans="1:14" s="25" customFormat="1" ht="14.25" customHeight="1" x14ac:dyDescent="0.35">
      <c r="A131" s="7">
        <v>2014</v>
      </c>
      <c r="B131" s="11">
        <v>41005</v>
      </c>
      <c r="C131" s="26" t="s">
        <v>137</v>
      </c>
      <c r="D131" s="22">
        <v>5123575</v>
      </c>
      <c r="E131" s="22">
        <v>0</v>
      </c>
      <c r="F131" s="33">
        <f t="shared" si="3"/>
        <v>5123575</v>
      </c>
      <c r="G131" s="24">
        <v>91863.98220265079</v>
      </c>
      <c r="H131" s="9" t="s">
        <v>163</v>
      </c>
      <c r="I131" s="23">
        <v>0</v>
      </c>
      <c r="J131" s="23">
        <v>927501</v>
      </c>
      <c r="K131" s="23">
        <v>283812</v>
      </c>
      <c r="L131" s="24">
        <v>3074.65</v>
      </c>
      <c r="M131" s="23">
        <v>0</v>
      </c>
      <c r="N131" s="24">
        <v>0</v>
      </c>
    </row>
    <row r="132" spans="1:14" s="25" customFormat="1" ht="14.25" customHeight="1" x14ac:dyDescent="0.35">
      <c r="A132" s="7">
        <v>2014</v>
      </c>
      <c r="B132" s="11">
        <v>20003</v>
      </c>
      <c r="C132" s="26" t="s">
        <v>138</v>
      </c>
      <c r="D132" s="22">
        <v>1527493</v>
      </c>
      <c r="E132" s="22">
        <v>33511</v>
      </c>
      <c r="F132" s="33">
        <f t="shared" ref="F132:F154" si="4">SUM(D132:E132)</f>
        <v>1561004</v>
      </c>
      <c r="G132" s="24">
        <v>17406.215856400315</v>
      </c>
      <c r="H132" s="9" t="s">
        <v>163</v>
      </c>
      <c r="I132" s="23">
        <v>0</v>
      </c>
      <c r="J132" s="23">
        <v>158754</v>
      </c>
      <c r="K132" s="23">
        <v>0</v>
      </c>
      <c r="L132" s="24">
        <v>892.67</v>
      </c>
      <c r="M132" s="23">
        <v>0</v>
      </c>
      <c r="N132" s="24">
        <v>0</v>
      </c>
    </row>
    <row r="133" spans="1:14" s="25" customFormat="1" ht="14.25" customHeight="1" x14ac:dyDescent="0.35">
      <c r="A133" s="7">
        <v>2014</v>
      </c>
      <c r="B133" s="11">
        <v>66001</v>
      </c>
      <c r="C133" s="26" t="s">
        <v>139</v>
      </c>
      <c r="D133" s="22">
        <v>9641125</v>
      </c>
      <c r="E133" s="22">
        <v>0</v>
      </c>
      <c r="F133" s="33">
        <f t="shared" si="4"/>
        <v>9641125</v>
      </c>
      <c r="G133" s="24">
        <v>163871.60966925972</v>
      </c>
      <c r="H133" s="9" t="s">
        <v>163</v>
      </c>
      <c r="I133" s="23">
        <v>0</v>
      </c>
      <c r="J133" s="23">
        <v>1695771</v>
      </c>
      <c r="K133" s="23">
        <v>0</v>
      </c>
      <c r="L133" s="24">
        <v>4474.45</v>
      </c>
      <c r="M133" s="23">
        <v>0</v>
      </c>
      <c r="N133" s="24">
        <v>0</v>
      </c>
    </row>
    <row r="134" spans="1:14" s="25" customFormat="1" ht="14.25" customHeight="1" x14ac:dyDescent="0.35">
      <c r="A134" s="7">
        <v>2014</v>
      </c>
      <c r="B134" s="11">
        <v>33005</v>
      </c>
      <c r="C134" s="26" t="s">
        <v>140</v>
      </c>
      <c r="D134" s="22">
        <v>407604</v>
      </c>
      <c r="E134" s="22">
        <v>0</v>
      </c>
      <c r="F134" s="33">
        <f t="shared" si="4"/>
        <v>407604</v>
      </c>
      <c r="G134" s="24">
        <v>13881.530990795556</v>
      </c>
      <c r="H134" s="9" t="s">
        <v>163</v>
      </c>
      <c r="I134" s="23">
        <v>0</v>
      </c>
      <c r="J134" s="23">
        <v>0</v>
      </c>
      <c r="K134" s="23">
        <v>0</v>
      </c>
      <c r="L134" s="24">
        <v>478.78</v>
      </c>
      <c r="M134" s="23">
        <v>0</v>
      </c>
      <c r="N134" s="24">
        <v>0</v>
      </c>
    </row>
    <row r="135" spans="1:14" s="25" customFormat="1" ht="14.25" customHeight="1" x14ac:dyDescent="0.35">
      <c r="A135" s="7">
        <v>2014</v>
      </c>
      <c r="B135" s="11">
        <v>49006</v>
      </c>
      <c r="C135" s="26" t="s">
        <v>141</v>
      </c>
      <c r="D135" s="22">
        <v>2024685</v>
      </c>
      <c r="E135" s="22">
        <v>0</v>
      </c>
      <c r="F135" s="33">
        <f t="shared" si="4"/>
        <v>2024685</v>
      </c>
      <c r="G135" s="24">
        <v>60391.130996916894</v>
      </c>
      <c r="H135" s="9" t="s">
        <v>163</v>
      </c>
      <c r="I135" s="23">
        <v>0</v>
      </c>
      <c r="J135" s="23">
        <v>363996</v>
      </c>
      <c r="K135" s="23">
        <v>0</v>
      </c>
      <c r="L135" s="24">
        <v>1874.59</v>
      </c>
      <c r="M135" s="23">
        <v>0</v>
      </c>
      <c r="N135" s="24">
        <v>0</v>
      </c>
    </row>
    <row r="136" spans="1:14" s="25" customFormat="1" ht="14.25" customHeight="1" x14ac:dyDescent="0.35">
      <c r="A136" s="7">
        <v>2014</v>
      </c>
      <c r="B136" s="11">
        <v>13001</v>
      </c>
      <c r="C136" s="26" t="s">
        <v>142</v>
      </c>
      <c r="D136" s="22">
        <v>2923200</v>
      </c>
      <c r="E136" s="22">
        <v>0</v>
      </c>
      <c r="F136" s="33">
        <f t="shared" si="4"/>
        <v>2923200</v>
      </c>
      <c r="G136" s="24">
        <v>81289.511161607574</v>
      </c>
      <c r="H136" s="9" t="s">
        <v>163</v>
      </c>
      <c r="I136" s="23">
        <v>0</v>
      </c>
      <c r="J136" s="23">
        <v>392996</v>
      </c>
      <c r="K136" s="23">
        <v>0</v>
      </c>
      <c r="L136" s="24">
        <v>2565.65</v>
      </c>
      <c r="M136" s="23">
        <v>25000</v>
      </c>
      <c r="N136" s="24">
        <v>0</v>
      </c>
    </row>
    <row r="137" spans="1:14" s="25" customFormat="1" ht="14.25" customHeight="1" x14ac:dyDescent="0.35">
      <c r="A137" s="7">
        <v>2014</v>
      </c>
      <c r="B137" s="11">
        <v>60006</v>
      </c>
      <c r="C137" s="26" t="s">
        <v>170</v>
      </c>
      <c r="D137" s="22">
        <v>1023158</v>
      </c>
      <c r="E137" s="22">
        <v>0</v>
      </c>
      <c r="F137" s="33">
        <f t="shared" si="4"/>
        <v>1023158</v>
      </c>
      <c r="G137" s="24">
        <v>22815.083419901803</v>
      </c>
      <c r="H137" s="9" t="s">
        <v>163</v>
      </c>
      <c r="I137" s="23">
        <v>0</v>
      </c>
      <c r="J137" s="23">
        <v>0</v>
      </c>
      <c r="K137" s="23">
        <v>0</v>
      </c>
      <c r="L137" s="24">
        <v>860.03</v>
      </c>
      <c r="M137" s="23">
        <v>0</v>
      </c>
      <c r="N137" s="24">
        <v>0</v>
      </c>
    </row>
    <row r="138" spans="1:14" s="25" customFormat="1" ht="14.25" customHeight="1" x14ac:dyDescent="0.35">
      <c r="A138" s="7">
        <v>2014</v>
      </c>
      <c r="B138" s="11">
        <v>11004</v>
      </c>
      <c r="C138" s="26" t="s">
        <v>143</v>
      </c>
      <c r="D138" s="22">
        <v>2762232</v>
      </c>
      <c r="E138" s="22">
        <v>0</v>
      </c>
      <c r="F138" s="33">
        <f t="shared" si="4"/>
        <v>2762232</v>
      </c>
      <c r="G138" s="24">
        <v>53265.933154814964</v>
      </c>
      <c r="H138" s="9" t="s">
        <v>163</v>
      </c>
      <c r="I138" s="23">
        <v>0</v>
      </c>
      <c r="J138" s="23">
        <v>299658</v>
      </c>
      <c r="K138" s="23">
        <v>0</v>
      </c>
      <c r="L138" s="24">
        <v>2356.16</v>
      </c>
      <c r="M138" s="23">
        <v>0</v>
      </c>
      <c r="N138" s="24">
        <v>0</v>
      </c>
    </row>
    <row r="139" spans="1:14" s="25" customFormat="1" ht="14.25" customHeight="1" x14ac:dyDescent="0.35">
      <c r="A139" s="7">
        <v>2014</v>
      </c>
      <c r="B139" s="11">
        <v>51005</v>
      </c>
      <c r="C139" s="26" t="s">
        <v>144</v>
      </c>
      <c r="D139" s="22">
        <v>690494</v>
      </c>
      <c r="E139" s="22">
        <v>33876</v>
      </c>
      <c r="F139" s="33">
        <f t="shared" si="4"/>
        <v>724370</v>
      </c>
      <c r="G139" s="24">
        <v>14535.869705816984</v>
      </c>
      <c r="H139" s="9" t="s">
        <v>163</v>
      </c>
      <c r="I139" s="23">
        <v>0</v>
      </c>
      <c r="J139" s="23">
        <v>0</v>
      </c>
      <c r="K139" s="23">
        <v>0</v>
      </c>
      <c r="L139" s="24">
        <v>484.32</v>
      </c>
      <c r="M139" s="23">
        <v>0</v>
      </c>
      <c r="N139" s="24">
        <v>0</v>
      </c>
    </row>
    <row r="140" spans="1:14" s="25" customFormat="1" ht="14.25" customHeight="1" x14ac:dyDescent="0.35">
      <c r="A140" s="7">
        <v>2014</v>
      </c>
      <c r="B140" s="11">
        <v>6005</v>
      </c>
      <c r="C140" s="26" t="s">
        <v>145</v>
      </c>
      <c r="D140" s="22">
        <v>1211754</v>
      </c>
      <c r="E140" s="22">
        <v>0</v>
      </c>
      <c r="F140" s="33">
        <f t="shared" si="4"/>
        <v>1211754</v>
      </c>
      <c r="G140" s="24">
        <v>16054.062205946217</v>
      </c>
      <c r="H140" s="9" t="s">
        <v>163</v>
      </c>
      <c r="I140" s="23">
        <v>0</v>
      </c>
      <c r="J140" s="23">
        <v>13064</v>
      </c>
      <c r="K140" s="23">
        <v>0</v>
      </c>
      <c r="L140" s="24">
        <v>775.73</v>
      </c>
      <c r="M140" s="23">
        <v>21407.14</v>
      </c>
      <c r="N140" s="24">
        <v>3946.56</v>
      </c>
    </row>
    <row r="141" spans="1:14" s="25" customFormat="1" ht="14.25" customHeight="1" x14ac:dyDescent="0.35">
      <c r="A141" s="7">
        <v>2014</v>
      </c>
      <c r="B141" s="11">
        <v>14004</v>
      </c>
      <c r="C141" s="26" t="s">
        <v>146</v>
      </c>
      <c r="D141" s="22">
        <v>8850356</v>
      </c>
      <c r="E141" s="22">
        <v>0</v>
      </c>
      <c r="F141" s="33">
        <f t="shared" si="4"/>
        <v>8850356</v>
      </c>
      <c r="G141" s="24">
        <v>262212.59592564008</v>
      </c>
      <c r="H141" s="9" t="s">
        <v>163</v>
      </c>
      <c r="I141" s="23">
        <v>0</v>
      </c>
      <c r="J141" s="23">
        <v>1668962</v>
      </c>
      <c r="K141" s="23">
        <v>0</v>
      </c>
      <c r="L141" s="24">
        <v>7605.95</v>
      </c>
      <c r="M141" s="23">
        <v>0</v>
      </c>
      <c r="N141" s="24">
        <v>0</v>
      </c>
    </row>
    <row r="142" spans="1:14" s="25" customFormat="1" ht="14.25" customHeight="1" x14ac:dyDescent="0.35">
      <c r="A142" s="7">
        <v>2014</v>
      </c>
      <c r="B142" s="11">
        <v>18003</v>
      </c>
      <c r="C142" s="26" t="s">
        <v>147</v>
      </c>
      <c r="D142" s="22">
        <v>547945</v>
      </c>
      <c r="E142" s="22">
        <v>0</v>
      </c>
      <c r="F142" s="33">
        <f t="shared" si="4"/>
        <v>547945</v>
      </c>
      <c r="G142" s="24">
        <v>13139.112147733482</v>
      </c>
      <c r="H142" s="9" t="s">
        <v>163</v>
      </c>
      <c r="I142" s="23">
        <v>0</v>
      </c>
      <c r="J142" s="23">
        <v>33606</v>
      </c>
      <c r="K142" s="23">
        <v>37479</v>
      </c>
      <c r="L142" s="24">
        <v>461.86</v>
      </c>
      <c r="M142" s="23">
        <v>0</v>
      </c>
      <c r="N142" s="24">
        <v>0</v>
      </c>
    </row>
    <row r="143" spans="1:14" s="25" customFormat="1" ht="14.25" customHeight="1" x14ac:dyDescent="0.35">
      <c r="A143" s="7">
        <v>2014</v>
      </c>
      <c r="B143" s="11">
        <v>14005</v>
      </c>
      <c r="C143" s="26" t="s">
        <v>148</v>
      </c>
      <c r="D143" s="22">
        <v>716876</v>
      </c>
      <c r="E143" s="22">
        <v>0</v>
      </c>
      <c r="F143" s="33">
        <f t="shared" si="4"/>
        <v>716876</v>
      </c>
      <c r="G143" s="24">
        <v>10716.876215188753</v>
      </c>
      <c r="H143" s="9" t="s">
        <v>163</v>
      </c>
      <c r="I143" s="23">
        <v>0</v>
      </c>
      <c r="J143" s="23">
        <v>0</v>
      </c>
      <c r="K143" s="23">
        <v>0</v>
      </c>
      <c r="L143" s="24">
        <v>575.62</v>
      </c>
      <c r="M143" s="23">
        <v>0</v>
      </c>
      <c r="N143" s="24">
        <v>4833.8500000000004</v>
      </c>
    </row>
    <row r="144" spans="1:14" s="25" customFormat="1" ht="14.25" customHeight="1" x14ac:dyDescent="0.35">
      <c r="A144" s="7">
        <v>2014</v>
      </c>
      <c r="B144" s="11">
        <v>18005</v>
      </c>
      <c r="C144" s="26" t="s">
        <v>166</v>
      </c>
      <c r="D144" s="22">
        <v>1096600</v>
      </c>
      <c r="E144" s="22">
        <v>0</v>
      </c>
      <c r="F144" s="33">
        <f t="shared" si="4"/>
        <v>1096600</v>
      </c>
      <c r="G144" s="24">
        <v>32384.057559699148</v>
      </c>
      <c r="H144" s="9" t="s">
        <v>163</v>
      </c>
      <c r="I144" s="23">
        <v>12000</v>
      </c>
      <c r="J144" s="23">
        <v>28764</v>
      </c>
      <c r="K144" s="23">
        <v>145959</v>
      </c>
      <c r="L144" s="24">
        <v>1229.8599999999999</v>
      </c>
      <c r="M144" s="23">
        <v>0</v>
      </c>
      <c r="N144" s="24">
        <v>13286.829999999998</v>
      </c>
    </row>
    <row r="145" spans="1:14" s="25" customFormat="1" ht="14.25" customHeight="1" x14ac:dyDescent="0.35">
      <c r="A145" s="7">
        <v>2014</v>
      </c>
      <c r="B145" s="11">
        <v>36002</v>
      </c>
      <c r="C145" s="26" t="s">
        <v>149</v>
      </c>
      <c r="D145" s="22">
        <v>521517</v>
      </c>
      <c r="E145" s="22">
        <v>0</v>
      </c>
      <c r="F145" s="33">
        <f t="shared" si="4"/>
        <v>521517</v>
      </c>
      <c r="G145" s="24">
        <v>18286.666609526441</v>
      </c>
      <c r="H145" s="9" t="s">
        <v>163</v>
      </c>
      <c r="I145" s="23">
        <v>0</v>
      </c>
      <c r="J145" s="23">
        <v>0</v>
      </c>
      <c r="K145" s="23">
        <v>0</v>
      </c>
      <c r="L145" s="24">
        <v>731.48</v>
      </c>
      <c r="M145" s="23">
        <v>0</v>
      </c>
      <c r="N145" s="24">
        <v>0</v>
      </c>
    </row>
    <row r="146" spans="1:14" s="25" customFormat="1" ht="14.25" customHeight="1" x14ac:dyDescent="0.35">
      <c r="A146" s="7">
        <v>2014</v>
      </c>
      <c r="B146" s="11">
        <v>49007</v>
      </c>
      <c r="C146" s="26" t="s">
        <v>150</v>
      </c>
      <c r="D146" s="22">
        <v>4378766</v>
      </c>
      <c r="E146" s="22">
        <v>0</v>
      </c>
      <c r="F146" s="33">
        <f t="shared" si="4"/>
        <v>4378766</v>
      </c>
      <c r="G146" s="24">
        <v>78609.059227405101</v>
      </c>
      <c r="H146" s="9" t="s">
        <v>163</v>
      </c>
      <c r="I146" s="23">
        <v>0</v>
      </c>
      <c r="J146" s="23">
        <v>373140</v>
      </c>
      <c r="K146" s="23">
        <v>0</v>
      </c>
      <c r="L146" s="24">
        <v>3355.11</v>
      </c>
      <c r="M146" s="23">
        <v>0</v>
      </c>
      <c r="N146" s="24">
        <v>0</v>
      </c>
    </row>
    <row r="147" spans="1:14" s="25" customFormat="1" ht="14.25" customHeight="1" x14ac:dyDescent="0.35">
      <c r="A147" s="7">
        <v>2014</v>
      </c>
      <c r="B147" s="11">
        <v>1003</v>
      </c>
      <c r="C147" s="26" t="s">
        <v>151</v>
      </c>
      <c r="D147" s="22">
        <v>279189</v>
      </c>
      <c r="E147" s="22">
        <v>0</v>
      </c>
      <c r="F147" s="33">
        <f t="shared" si="4"/>
        <v>279189</v>
      </c>
      <c r="G147" s="24">
        <v>7766.1338029531462</v>
      </c>
      <c r="H147" s="9" t="s">
        <v>163</v>
      </c>
      <c r="I147" s="23">
        <v>0</v>
      </c>
      <c r="J147" s="23">
        <v>0</v>
      </c>
      <c r="K147" s="23">
        <v>0</v>
      </c>
      <c r="L147" s="24">
        <v>283.17</v>
      </c>
      <c r="M147" s="23">
        <v>0</v>
      </c>
      <c r="N147" s="24">
        <v>0</v>
      </c>
    </row>
    <row r="148" spans="1:14" s="25" customFormat="1" ht="14.25" customHeight="1" x14ac:dyDescent="0.35">
      <c r="A148" s="7">
        <v>2014</v>
      </c>
      <c r="B148" s="11">
        <v>47001</v>
      </c>
      <c r="C148" s="26" t="s">
        <v>152</v>
      </c>
      <c r="D148" s="22">
        <v>1810728</v>
      </c>
      <c r="E148" s="22">
        <v>9414</v>
      </c>
      <c r="F148" s="33">
        <f t="shared" si="4"/>
        <v>1820142</v>
      </c>
      <c r="G148" s="24">
        <v>25918.588276980794</v>
      </c>
      <c r="H148" s="9" t="s">
        <v>163</v>
      </c>
      <c r="I148" s="23">
        <v>0</v>
      </c>
      <c r="J148" s="23">
        <v>177483</v>
      </c>
      <c r="K148" s="23">
        <v>0</v>
      </c>
      <c r="L148" s="24">
        <v>927.51</v>
      </c>
      <c r="M148" s="23">
        <v>0</v>
      </c>
      <c r="N148" s="24">
        <v>0</v>
      </c>
    </row>
    <row r="149" spans="1:14" s="25" customFormat="1" ht="14.25" customHeight="1" x14ac:dyDescent="0.35">
      <c r="A149" s="7">
        <v>2014</v>
      </c>
      <c r="B149" s="11">
        <v>12003</v>
      </c>
      <c r="C149" s="26" t="s">
        <v>153</v>
      </c>
      <c r="D149" s="22">
        <v>626106</v>
      </c>
      <c r="E149" s="22">
        <v>0</v>
      </c>
      <c r="F149" s="33">
        <f t="shared" si="4"/>
        <v>626106</v>
      </c>
      <c r="G149" s="24">
        <v>12285.331384032577</v>
      </c>
      <c r="H149" s="9" t="s">
        <v>163</v>
      </c>
      <c r="I149" s="23">
        <v>0</v>
      </c>
      <c r="J149" s="23">
        <v>0</v>
      </c>
      <c r="K149" s="23">
        <v>0</v>
      </c>
      <c r="L149" s="24">
        <v>508.62</v>
      </c>
      <c r="M149" s="23">
        <v>0</v>
      </c>
      <c r="N149" s="24">
        <v>0</v>
      </c>
    </row>
    <row r="150" spans="1:14" s="25" customFormat="1" ht="14.25" customHeight="1" x14ac:dyDescent="0.35">
      <c r="A150" s="7">
        <v>2014</v>
      </c>
      <c r="B150" s="11">
        <v>54007</v>
      </c>
      <c r="C150" s="26" t="s">
        <v>154</v>
      </c>
      <c r="D150" s="22">
        <v>750229</v>
      </c>
      <c r="E150" s="22">
        <v>0</v>
      </c>
      <c r="F150" s="33">
        <f t="shared" si="4"/>
        <v>750229</v>
      </c>
      <c r="G150" s="24">
        <v>12912.17161857067</v>
      </c>
      <c r="H150" s="9" t="s">
        <v>163</v>
      </c>
      <c r="I150" s="23">
        <v>0</v>
      </c>
      <c r="J150" s="23">
        <v>7684</v>
      </c>
      <c r="K150" s="23">
        <v>119948</v>
      </c>
      <c r="L150" s="24">
        <v>589.78</v>
      </c>
      <c r="M150" s="23">
        <v>0</v>
      </c>
      <c r="N150" s="24">
        <v>0</v>
      </c>
    </row>
    <row r="151" spans="1:14" s="25" customFormat="1" ht="14.25" customHeight="1" x14ac:dyDescent="0.35">
      <c r="A151" s="7">
        <v>2014</v>
      </c>
      <c r="B151" s="11">
        <v>59002</v>
      </c>
      <c r="C151" s="26" t="s">
        <v>155</v>
      </c>
      <c r="D151" s="22">
        <v>1628434</v>
      </c>
      <c r="E151" s="22">
        <v>0</v>
      </c>
      <c r="F151" s="33">
        <f t="shared" si="4"/>
        <v>1628434</v>
      </c>
      <c r="G151" s="24">
        <v>44924.713882346536</v>
      </c>
      <c r="H151" s="9" t="s">
        <v>163</v>
      </c>
      <c r="I151" s="23">
        <v>0</v>
      </c>
      <c r="J151" s="23">
        <v>0</v>
      </c>
      <c r="K151" s="23">
        <v>0</v>
      </c>
      <c r="L151" s="24">
        <v>1387.24</v>
      </c>
      <c r="M151" s="23">
        <v>0</v>
      </c>
      <c r="N151" s="24">
        <v>0</v>
      </c>
    </row>
    <row r="152" spans="1:14" s="25" customFormat="1" ht="14.25" customHeight="1" x14ac:dyDescent="0.35">
      <c r="A152" s="7">
        <v>2014</v>
      </c>
      <c r="B152" s="13">
        <v>2006</v>
      </c>
      <c r="C152" s="26" t="s">
        <v>156</v>
      </c>
      <c r="D152" s="22">
        <v>889539</v>
      </c>
      <c r="E152" s="22">
        <v>0</v>
      </c>
      <c r="F152" s="33">
        <f t="shared" si="4"/>
        <v>889539</v>
      </c>
      <c r="G152" s="24">
        <v>13805.002962316486</v>
      </c>
      <c r="H152" s="9" t="s">
        <v>163</v>
      </c>
      <c r="I152" s="23">
        <v>0</v>
      </c>
      <c r="J152" s="23">
        <v>34761</v>
      </c>
      <c r="K152" s="23">
        <v>0</v>
      </c>
      <c r="L152" s="24">
        <v>687.67</v>
      </c>
      <c r="M152" s="23">
        <v>25000</v>
      </c>
      <c r="N152" s="24">
        <v>19459</v>
      </c>
    </row>
    <row r="153" spans="1:14" s="25" customFormat="1" ht="14.25" customHeight="1" x14ac:dyDescent="0.35">
      <c r="A153" s="7">
        <v>2014</v>
      </c>
      <c r="B153" s="11">
        <v>55004</v>
      </c>
      <c r="C153" s="26" t="s">
        <v>157</v>
      </c>
      <c r="D153" s="22">
        <v>757664</v>
      </c>
      <c r="E153" s="22">
        <v>0</v>
      </c>
      <c r="F153" s="33">
        <f t="shared" si="4"/>
        <v>757664</v>
      </c>
      <c r="G153" s="24">
        <v>11571.571391237363</v>
      </c>
      <c r="H153" s="9" t="s">
        <v>163</v>
      </c>
      <c r="I153" s="23">
        <v>0</v>
      </c>
      <c r="J153" s="23">
        <v>0</v>
      </c>
      <c r="K153" s="23">
        <v>0</v>
      </c>
      <c r="L153" s="24">
        <v>485.24</v>
      </c>
      <c r="M153" s="23">
        <v>0</v>
      </c>
      <c r="N153" s="24">
        <v>0</v>
      </c>
    </row>
    <row r="154" spans="1:14" s="25" customFormat="1" ht="14.25" customHeight="1" x14ac:dyDescent="0.35">
      <c r="A154" s="7">
        <v>2014</v>
      </c>
      <c r="B154" s="11">
        <v>63003</v>
      </c>
      <c r="C154" s="26" t="s">
        <v>158</v>
      </c>
      <c r="D154" s="22">
        <v>6405432</v>
      </c>
      <c r="E154" s="22">
        <v>0</v>
      </c>
      <c r="F154" s="33">
        <f t="shared" si="4"/>
        <v>6405432</v>
      </c>
      <c r="G154" s="24">
        <v>189706.54</v>
      </c>
      <c r="H154" s="9" t="s">
        <v>163</v>
      </c>
      <c r="I154" s="23">
        <v>0</v>
      </c>
      <c r="J154" s="23">
        <v>935837</v>
      </c>
      <c r="K154" s="23">
        <v>0</v>
      </c>
      <c r="L154" s="24">
        <v>6319.96</v>
      </c>
      <c r="M154" s="23">
        <v>0</v>
      </c>
      <c r="N154" s="24">
        <v>0</v>
      </c>
    </row>
    <row r="155" spans="1:14" s="10" customFormat="1" ht="24" customHeight="1" x14ac:dyDescent="0.35">
      <c r="A155" s="11"/>
      <c r="B155" s="11"/>
      <c r="C155" s="12" t="s">
        <v>159</v>
      </c>
      <c r="D155" s="8">
        <f>SUM(D4:D154)</f>
        <v>326244791</v>
      </c>
      <c r="E155" s="8">
        <f t="shared" ref="E155:G155" si="5">SUM(E4:E154)</f>
        <v>1870166</v>
      </c>
      <c r="F155" s="34">
        <f t="shared" si="5"/>
        <v>328114957</v>
      </c>
      <c r="G155" s="15">
        <f t="shared" si="5"/>
        <v>8773821.5564991347</v>
      </c>
      <c r="H155" s="9"/>
      <c r="I155" s="8">
        <f>SUM(I4:I154)</f>
        <v>56400</v>
      </c>
      <c r="J155" s="8">
        <f>SUM(J4:J154)</f>
        <v>48075937</v>
      </c>
      <c r="K155" s="8">
        <f>SUM(K4:K154)</f>
        <v>3171335</v>
      </c>
      <c r="L155" s="27">
        <f>SUM(L4:L154)</f>
        <v>269972.80000000005</v>
      </c>
      <c r="M155" s="27">
        <f>SUM(M4:M154)</f>
        <v>500000.00000000006</v>
      </c>
      <c r="N155" s="27">
        <f t="shared" ref="N155" si="6">SUM(N4:N154)</f>
        <v>499999.99999999988</v>
      </c>
    </row>
  </sheetData>
  <mergeCells count="4">
    <mergeCell ref="B2:B3"/>
    <mergeCell ref="C2:C3"/>
    <mergeCell ref="A2:A3"/>
    <mergeCell ref="M1:N1"/>
  </mergeCells>
  <phoneticPr fontId="1" type="noConversion"/>
  <pageMargins left="0.28999999999999998" right="0.24" top="0.54" bottom="0.48" header="0.18" footer="0.21"/>
  <pageSetup scale="77" fitToHeight="0" orientation="landscape" r:id="rId1"/>
  <headerFooter alignWithMargins="0">
    <oddHeader>&amp;C&amp;"Gill Sans MT,Regular"&amp;12 2013-2014 State Payment Summary</oddHeader>
    <oddFooter>&amp;C&amp;"Gill Sans MT,Regular"&amp;P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depr14748</dc:creator>
  <cp:lastModifiedBy>Woodmansey, Susan</cp:lastModifiedBy>
  <cp:lastPrinted>2014-06-02T12:10:44Z</cp:lastPrinted>
  <dcterms:created xsi:type="dcterms:W3CDTF">2009-06-29T15:32:20Z</dcterms:created>
  <dcterms:modified xsi:type="dcterms:W3CDTF">2014-07-08T20:13:34Z</dcterms:modified>
</cp:coreProperties>
</file>