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0035"/>
  </bookViews>
  <sheets>
    <sheet name="Rounded" sheetId="1" r:id="rId1"/>
  </sheets>
  <definedNames>
    <definedName name="_xlnm._FilterDatabase" localSheetId="0" hidden="1">Rounded!$A$6:$H$6</definedName>
    <definedName name="_xlnm.Print_Titles" localSheetId="0">Rounded!$5:$6</definedName>
  </definedNames>
  <calcPr calcId="145621"/>
</workbook>
</file>

<file path=xl/calcChain.xml><?xml version="1.0" encoding="utf-8"?>
<calcChain xmlns="http://schemas.openxmlformats.org/spreadsheetml/2006/main">
  <c r="E71" i="1" l="1"/>
  <c r="C147" i="1"/>
  <c r="E60" i="1" l="1"/>
  <c r="E91" i="1" l="1"/>
  <c r="E81" i="1"/>
  <c r="E110" i="1"/>
  <c r="E115" i="1"/>
  <c r="E25" i="1"/>
  <c r="E117" i="1"/>
  <c r="E112" i="1"/>
  <c r="E33" i="1"/>
  <c r="E114" i="1"/>
  <c r="E23" i="1"/>
  <c r="E63" i="1"/>
  <c r="E58" i="1"/>
  <c r="E61" i="1"/>
  <c r="E31" i="1"/>
  <c r="E123" i="1"/>
  <c r="E7" i="1"/>
  <c r="E98" i="1"/>
  <c r="E109" i="1"/>
  <c r="E64" i="1"/>
  <c r="E12" i="1"/>
  <c r="E106" i="1"/>
  <c r="E28" i="1"/>
  <c r="E93" i="1"/>
  <c r="E52" i="1"/>
  <c r="E18" i="1"/>
  <c r="E142" i="1"/>
  <c r="E83" i="1"/>
  <c r="E85" i="1"/>
  <c r="E130" i="1"/>
  <c r="E120" i="1"/>
  <c r="E54" i="1"/>
  <c r="E144" i="1"/>
  <c r="E48" i="1"/>
  <c r="E77" i="1"/>
  <c r="E136" i="1"/>
  <c r="E139" i="1"/>
  <c r="E133" i="1"/>
  <c r="E74" i="1"/>
  <c r="E35" i="1"/>
  <c r="E27" i="1"/>
  <c r="E29" i="1"/>
  <c r="E30" i="1"/>
  <c r="E88" i="1"/>
  <c r="E102" i="1"/>
  <c r="E67" i="1"/>
  <c r="E99" i="1"/>
  <c r="E119" i="1"/>
  <c r="E111" i="1"/>
  <c r="E22" i="1"/>
  <c r="E72" i="1"/>
  <c r="E134" i="1"/>
  <c r="E97" i="1"/>
  <c r="E50" i="1"/>
  <c r="E138" i="1"/>
  <c r="E68" i="1"/>
  <c r="E65" i="1"/>
  <c r="E131" i="1"/>
  <c r="E80" i="1"/>
  <c r="E49" i="1"/>
  <c r="E43" i="1"/>
  <c r="E92" i="1"/>
  <c r="E34" i="1"/>
  <c r="E57" i="1"/>
  <c r="E45" i="1"/>
  <c r="E108" i="1"/>
  <c r="E141" i="1"/>
  <c r="E47" i="1"/>
  <c r="E8" i="1"/>
  <c r="E87" i="1"/>
  <c r="E137" i="1"/>
  <c r="E66" i="1"/>
  <c r="E32" i="1"/>
  <c r="E127" i="1"/>
  <c r="E17" i="1"/>
  <c r="E113" i="1"/>
  <c r="E19" i="1"/>
  <c r="E101" i="1"/>
  <c r="E21" i="1"/>
  <c r="E73" i="1"/>
  <c r="E86" i="1"/>
  <c r="E10" i="1"/>
  <c r="E76" i="1"/>
  <c r="E145" i="1"/>
  <c r="E78" i="1"/>
  <c r="E126" i="1"/>
  <c r="E41" i="1"/>
  <c r="E55" i="1"/>
  <c r="E46" i="1"/>
  <c r="E39" i="1"/>
  <c r="E103" i="1"/>
  <c r="E122" i="1"/>
  <c r="E51" i="1"/>
  <c r="E128" i="1"/>
  <c r="E69" i="1"/>
  <c r="E38" i="1"/>
  <c r="E96" i="1"/>
  <c r="E95" i="1"/>
  <c r="E26" i="1"/>
  <c r="E16" i="1"/>
  <c r="E105" i="1"/>
  <c r="E14" i="1"/>
  <c r="E94" i="1"/>
  <c r="E56" i="1"/>
  <c r="E140" i="1"/>
  <c r="E116" i="1"/>
  <c r="E146" i="1"/>
  <c r="E15" i="1"/>
  <c r="E129" i="1"/>
  <c r="E90" i="1"/>
  <c r="E37" i="1"/>
  <c r="E132" i="1"/>
  <c r="E9" i="1"/>
  <c r="E53" i="1"/>
  <c r="E125" i="1"/>
  <c r="E75" i="1"/>
  <c r="E36" i="1"/>
  <c r="E70" i="1"/>
  <c r="E44" i="1"/>
  <c r="E121" i="1"/>
  <c r="E89" i="1"/>
  <c r="E13" i="1"/>
  <c r="E59" i="1"/>
  <c r="E82" i="1"/>
  <c r="E11" i="1"/>
  <c r="E118" i="1"/>
  <c r="E100" i="1"/>
  <c r="E62" i="1"/>
  <c r="E104" i="1"/>
  <c r="E143" i="1"/>
  <c r="E135" i="1"/>
  <c r="E42" i="1"/>
  <c r="E24" i="1"/>
  <c r="E84" i="1"/>
  <c r="E107" i="1"/>
  <c r="E124" i="1"/>
  <c r="E20" i="1"/>
  <c r="E40" i="1"/>
  <c r="E79" i="1"/>
  <c r="D147" i="1" l="1"/>
  <c r="E147" i="1"/>
</calcChain>
</file>

<file path=xl/sharedStrings.xml><?xml version="1.0" encoding="utf-8"?>
<sst xmlns="http://schemas.openxmlformats.org/spreadsheetml/2006/main" count="156" uniqueCount="154">
  <si>
    <t>Net Claim</t>
  </si>
  <si>
    <t>Admin Fee</t>
  </si>
  <si>
    <t>Claim Amount</t>
  </si>
  <si>
    <t>District Name</t>
  </si>
  <si>
    <t>District Number</t>
  </si>
  <si>
    <t>GF Amount</t>
  </si>
  <si>
    <t>SE Amount</t>
  </si>
  <si>
    <t>(10-2490-319)</t>
  </si>
  <si>
    <t>(10 - 1973)</t>
  </si>
  <si>
    <t>(22 - 1973)</t>
  </si>
  <si>
    <t xml:space="preserve"> 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</si>
  <si>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</si>
  <si>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</si>
  <si>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</si>
  <si>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</si>
  <si>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</si>
  <si>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</si>
  <si>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</si>
  <si>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</si>
  <si>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</si>
  <si>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</si>
  <si>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</si>
  <si>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05-6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</si>
  <si>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</si>
  <si>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</si>
  <si>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</si>
  <si>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</si>
  <si>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</si>
  <si>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</si>
  <si>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</si>
  <si>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</si>
  <si>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</si>
  <si>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</si>
  <si>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</si>
  <si>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</si>
  <si>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</si>
  <si>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</si>
  <si>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</si>
  <si>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</si>
  <si>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</si>
  <si>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Watertown 14-4</t>
  </si>
  <si>
    <t>Waverly 14-5</t>
  </si>
  <si>
    <t>Smee 15-3</t>
  </si>
  <si>
    <t>Custer 16-1</t>
  </si>
  <si>
    <t>Mitchell 17-2</t>
  </si>
  <si>
    <t>Mount Vernon 17-3</t>
  </si>
  <si>
    <t>Waubay 18-3</t>
  </si>
  <si>
    <t>Webster Area 18-5</t>
  </si>
  <si>
    <t>Deuel 19-4</t>
  </si>
  <si>
    <t>Armour 21-1</t>
  </si>
  <si>
    <t>Bowdle 22-1</t>
  </si>
  <si>
    <t>Edmunds Central 22-5</t>
  </si>
  <si>
    <t>Ipswich Public 22-6</t>
  </si>
  <si>
    <t>Edgemont 23-1</t>
  </si>
  <si>
    <t>Hot Springs 23-2</t>
  </si>
  <si>
    <t>Faulkton Area 24-4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</si>
  <si>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</si>
  <si>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</si>
  <si>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</si>
  <si>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</si>
  <si>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</si>
  <si>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</si>
  <si>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</si>
  <si>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 28-2</t>
  </si>
  <si>
    <t>Hamlin 28-3</t>
  </si>
  <si>
    <t>Miller 29-4</t>
  </si>
  <si>
    <t>Hanson 30-1</t>
  </si>
  <si>
    <t>Bridgewater-Emery 30-3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</si>
  <si>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</si>
  <si>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</si>
  <si>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</si>
  <si>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</si>
  <si>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</si>
  <si>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</si>
  <si>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</si>
  <si>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</si>
  <si>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</si>
  <si>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</si>
  <si>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</si>
  <si>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</si>
  <si>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</si>
  <si>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</si>
  <si>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</si>
  <si>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</si>
  <si>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</si>
  <si>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</si>
  <si>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</si>
  <si>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</si>
  <si>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</si>
  <si>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</si>
  <si>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</si>
  <si>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</si>
  <si>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</si>
  <si>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</si>
  <si>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</si>
  <si>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</si>
  <si>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</si>
  <si>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</si>
  <si>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</si>
  <si>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</si>
  <si>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</si>
  <si>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</si>
  <si>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</si>
  <si>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</si>
  <si>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</si>
  <si>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</si>
  <si>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</si>
  <si>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</si>
  <si>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</si>
  <si>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Colman-Egan50-5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</si>
  <si>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</si>
  <si>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</si>
  <si>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</si>
  <si>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</si>
  <si>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</si>
  <si>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</si>
  <si>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 53-1</t>
  </si>
  <si>
    <t>Hoven 53-2</t>
  </si>
  <si>
    <t>Rosholt 54-4</t>
  </si>
  <si>
    <t>Summit 54-6</t>
  </si>
  <si>
    <t>Wilmot 54-7</t>
  </si>
  <si>
    <t>Sanborn Central 55-5</t>
  </si>
  <si>
    <t>Doland 56-2</t>
  </si>
  <si>
    <t>Redfield 56-4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</si>
  <si>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</si>
  <si>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</si>
  <si>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</si>
  <si>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</si>
  <si>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</si>
  <si>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</si>
  <si>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</si>
  <si>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</si>
  <si>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</si>
  <si>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</si>
  <si>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</si>
  <si>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</si>
  <si>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</si>
  <si>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</si>
  <si>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</si>
  <si>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</si>
  <si>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</si>
  <si>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Todd County 66-1</t>
  </si>
  <si>
    <t>South Dakota Medicaid Administrative Outreach Claim</t>
  </si>
  <si>
    <t>Big Stone City 25-1</t>
  </si>
  <si>
    <t>Viborg-Hurley 60-6</t>
  </si>
  <si>
    <t>Henry 14-2</t>
  </si>
  <si>
    <t>Newell 09-2</t>
  </si>
  <si>
    <t>Sisseton 54-2</t>
  </si>
  <si>
    <t>Woonsocket 55-4</t>
  </si>
  <si>
    <t>McLaughlin 15-2</t>
  </si>
  <si>
    <t>Hitchcock-Tulare 56-6</t>
  </si>
  <si>
    <t>Corsica-Stickney 21-3</t>
  </si>
  <si>
    <t>For July - September, 2016 Using Aggregate Time Study Results</t>
  </si>
  <si>
    <t>Payment - February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</si>
</sst>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2" formatCode="_(&quot;$&quot;* #,##0_);_(&quot;$&quot;* \(#,##0\);_(&quot;$&quot;* &quot;-&quot;_);_(@_)"/>
    <numFmt numFmtId="164" formatCode="&quot;$&quot;#,##0"/>
    <numFmt numFmtId="166" formatCode="&quot;$&quot;#,##0.00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sz val="10"/>
      <name val="Arial"/>
      <family val="2"/>
    </font>
    <font>
      <sz val="12"/>
      <name val="Gill Sans MT"/>
      <family val="2"/>
    </font>
    <font>
      <b/>
      <sz val="11"/>
      <color theme="1"/>
      <name val="Calibri"/>
      <family val="2"/>
      <scheme val="minor"/>
    </font>
    <font>
      <sz val="10"/>
      <color theme="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963432"/>
        <bgColor indexed="64"/>
      </patternFill>
    </fill>
  </fills>
  <borders count="4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8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164" fontId="2" fillId="0" borderId="0" xfId="0" applyNumberFormat="1" applyFont="1"/>
    <xf numFmtId="0" fontId="4" fillId="0" borderId="0" xfId="0" applyFont="1" applyFill="1"/>
    <xf numFmtId="1" fontId="3" fillId="0" borderId="2" xfId="0" quotePrefix="1" applyNumberFormat="1" applyFont="1" applyFill="1" applyBorder="1" applyAlignment="1">
      <alignment horizontal="left"/>
    </xf>
    <xf numFmtId="0" fontId="3" fillId="0" borderId="2" xfId="0" applyFont="1" applyFill="1" applyBorder="1"/>
    <xf numFmtId="166" fontId="3" fillId="0" borderId="2" xfId="0" applyNumberFormat="1" applyFont="1" applyBorder="1"/>
    <xf numFmtId="166" fontId="2" fillId="0" borderId="2" xfId="0" applyNumberFormat="1" applyFont="1" applyBorder="1"/>
    <xf numFmtId="0" fontId="4" fillId="0" borderId="2" xfId="0" applyFont="1" applyBorder="1" applyAlignment="1">
      <alignment horizontal="left"/>
    </xf>
    <xf numFmtId="0" fontId="2" fillId="0" borderId="2" xfId="0" applyFont="1" applyBorder="1"/>
    <xf numFmtId="166" fontId="4" fillId="0" borderId="2" xfId="0" applyNumberFormat="1" applyFont="1" applyBorder="1"/>
    <xf numFmtId="7" fontId="7" fillId="0" borderId="0" xfId="0" applyNumberFormat="1" applyFont="1" applyBorder="1" applyAlignment="1">
      <alignment horizontal="right"/>
    </xf>
    <xf numFmtId="4" fontId="2" fillId="0" borderId="0" xfId="0" applyNumberFormat="1" applyFont="1" applyBorder="1"/>
    <xf numFmtId="166" fontId="2" fillId="0" borderId="0" xfId="0" applyNumberFormat="1" applyFont="1" applyFill="1"/>
    <xf numFmtId="1" fontId="8" fillId="2" borderId="1" xfId="1" applyNumberFormat="1" applyFont="1" applyFill="1" applyBorder="1" applyAlignment="1">
      <alignment horizontal="left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 wrapText="1"/>
    </xf>
    <xf numFmtId="42" fontId="8" fillId="2" borderId="3" xfId="0" applyNumberFormat="1" applyFont="1" applyFill="1" applyBorder="1" applyAlignment="1">
      <alignment horizontal="center" wrapText="1"/>
    </xf>
    <xf numFmtId="3" fontId="8" fillId="2" borderId="3" xfId="0" applyNumberFormat="1" applyFont="1" applyFill="1" applyBorder="1" applyAlignment="1">
      <alignment horizontal="center" wrapText="1"/>
    </xf>
    <xf numFmtId="1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_Sheet1" xfId="1"/>
  </cellStyles>
  <dxfs count="0"/>
  <tableStyles count="0" defaultTableStyle="TableStyleMedium2" defaultPivotStyle="PivotStyleLight16"/>
  <colors>
    <mruColors>
      <color rgb="FF96343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0"/>
  <sheetViews>
    <sheetView tabSelected="1" workbookViewId="0">
      <pane ySplit="6" topLeftCell="A37" activePane="bottomLeft" state="frozen"/>
      <selection pane="bottomLeft" sqref="A1:G1"/>
    </sheetView>
  </sheetViews>
  <sheetFormatPr defaultRowHeight="15" x14ac:dyDescent="0.3"/>
  <cols>
    <col min="1" max="1" width="13.85546875" style="2" bestFit="1" customWidth="1"/>
    <col min="2" max="2" width="26.5703125" style="3" bestFit="1" customWidth="1"/>
    <col min="3" max="3" width="13.5703125" style="3" bestFit="1" customWidth="1"/>
    <col min="4" max="4" width="12.85546875" style="6" bestFit="1" customWidth="1"/>
    <col min="5" max="5" width="13.5703125" style="6" bestFit="1" customWidth="1"/>
    <col min="6" max="6" width="12.7109375" style="7" bestFit="1" customWidth="1"/>
    <col min="7" max="7" width="11.7109375" style="1" customWidth="1"/>
    <col min="8" max="16384" width="9.140625" style="1"/>
  </cols>
  <sheetData>
    <row r="1" spans="1:7" ht="25.5" customHeight="1" x14ac:dyDescent="0.4">
      <c r="A1" s="27" t="s">
        <v>142</v>
      </c>
      <c r="B1" s="27"/>
      <c r="C1" s="27"/>
      <c r="D1" s="27"/>
      <c r="E1" s="27"/>
      <c r="F1" s="27"/>
      <c r="G1" s="27"/>
    </row>
    <row r="2" spans="1:7" ht="19.5" x14ac:dyDescent="0.4">
      <c r="A2" s="26" t="s">
        <v>152</v>
      </c>
      <c r="B2" s="26"/>
      <c r="C2" s="26"/>
      <c r="D2" s="26"/>
      <c r="E2" s="26"/>
      <c r="F2" s="26"/>
      <c r="G2" s="26"/>
    </row>
    <row r="3" spans="1:7" ht="19.5" x14ac:dyDescent="0.4">
      <c r="A3" s="26" t="s">
        <v>153</v>
      </c>
      <c r="B3" s="26"/>
      <c r="C3" s="26"/>
      <c r="D3" s="26"/>
      <c r="E3" s="26"/>
      <c r="F3" s="26"/>
      <c r="G3" s="26"/>
    </row>
    <row r="4" spans="1:7" ht="6.75" customHeight="1" x14ac:dyDescent="0.3">
      <c r="B4" s="4"/>
      <c r="C4" s="5"/>
    </row>
    <row r="5" spans="1:7" x14ac:dyDescent="0.3">
      <c r="A5" s="19" t="s">
        <v>10</v>
      </c>
      <c r="B5" s="20"/>
      <c r="C5" s="20"/>
      <c r="D5" s="21" t="s">
        <v>1</v>
      </c>
      <c r="E5" s="21" t="s">
        <v>10</v>
      </c>
      <c r="F5" s="22" t="s">
        <v>5</v>
      </c>
      <c r="G5" s="22" t="s">
        <v>6</v>
      </c>
    </row>
    <row r="6" spans="1:7" x14ac:dyDescent="0.3">
      <c r="A6" s="23" t="s">
        <v>4</v>
      </c>
      <c r="B6" s="23" t="s">
        <v>3</v>
      </c>
      <c r="C6" s="25" t="s">
        <v>2</v>
      </c>
      <c r="D6" s="24" t="s">
        <v>7</v>
      </c>
      <c r="E6" s="24" t="s">
        <v>0</v>
      </c>
      <c r="F6" s="24" t="s">
        <v>8</v>
      </c>
      <c r="G6" s="24" t="s">
        <v>9</v>
      </c>
    </row>
    <row r="7" spans="1:7" x14ac:dyDescent="0.3">
      <c r="A7" s="9">
        <v>6001</v>
      </c>
      <c r="B7" s="10" t="s">
        <v>24</v>
      </c>
      <c r="C7" s="11">
        <v>20501.95</v>
      </c>
      <c r="D7" s="11">
        <v>0</v>
      </c>
      <c r="E7" s="11">
        <f t="shared" ref="E7:E38" si="0">C7-D7</f>
        <v>20501.95</v>
      </c>
      <c r="F7" s="12">
        <v>16729.95</v>
      </c>
      <c r="G7" s="18">
        <v>3772</v>
      </c>
    </row>
    <row r="8" spans="1:7" x14ac:dyDescent="0.3">
      <c r="A8" s="9">
        <v>58003</v>
      </c>
      <c r="B8" s="10" t="s">
        <v>126</v>
      </c>
      <c r="C8" s="11">
        <v>759.08</v>
      </c>
      <c r="D8" s="11">
        <v>0</v>
      </c>
      <c r="E8" s="11">
        <f t="shared" si="0"/>
        <v>759.08</v>
      </c>
      <c r="F8" s="12">
        <v>700.08</v>
      </c>
      <c r="G8" s="18">
        <v>59</v>
      </c>
    </row>
    <row r="9" spans="1:7" x14ac:dyDescent="0.3">
      <c r="A9" s="9">
        <v>61001</v>
      </c>
      <c r="B9" s="10" t="s">
        <v>132</v>
      </c>
      <c r="C9" s="11">
        <v>1103.49</v>
      </c>
      <c r="D9" s="11">
        <v>0</v>
      </c>
      <c r="E9" s="11">
        <f t="shared" si="0"/>
        <v>1103.49</v>
      </c>
      <c r="F9" s="12">
        <v>964.49</v>
      </c>
      <c r="G9" s="18">
        <v>139</v>
      </c>
    </row>
    <row r="10" spans="1:7" x14ac:dyDescent="0.3">
      <c r="A10" s="9">
        <v>11001</v>
      </c>
      <c r="B10" s="10" t="s">
        <v>32</v>
      </c>
      <c r="C10" s="11">
        <v>3352.21</v>
      </c>
      <c r="D10" s="11">
        <v>0</v>
      </c>
      <c r="E10" s="11">
        <f t="shared" si="0"/>
        <v>3352.21</v>
      </c>
      <c r="F10" s="12">
        <v>2893.21</v>
      </c>
      <c r="G10" s="18">
        <v>459</v>
      </c>
    </row>
    <row r="11" spans="1:7" x14ac:dyDescent="0.3">
      <c r="A11" s="9">
        <v>38001</v>
      </c>
      <c r="B11" s="10" t="s">
        <v>76</v>
      </c>
      <c r="C11" s="11">
        <v>204.82</v>
      </c>
      <c r="D11" s="11">
        <v>0</v>
      </c>
      <c r="E11" s="11">
        <f t="shared" si="0"/>
        <v>204.82</v>
      </c>
      <c r="F11" s="12">
        <v>176.82</v>
      </c>
      <c r="G11" s="18">
        <v>28</v>
      </c>
    </row>
    <row r="12" spans="1:7" x14ac:dyDescent="0.3">
      <c r="A12" s="9">
        <v>21001</v>
      </c>
      <c r="B12" s="10" t="s">
        <v>49</v>
      </c>
      <c r="C12" s="11">
        <v>728.22</v>
      </c>
      <c r="D12" s="11">
        <v>0</v>
      </c>
      <c r="E12" s="11">
        <f t="shared" si="0"/>
        <v>728.22</v>
      </c>
      <c r="F12" s="12">
        <v>668.22</v>
      </c>
      <c r="G12" s="18">
        <v>60</v>
      </c>
    </row>
    <row r="13" spans="1:7" x14ac:dyDescent="0.3">
      <c r="A13" s="9">
        <v>4001</v>
      </c>
      <c r="B13" s="10" t="s">
        <v>17</v>
      </c>
      <c r="C13" s="11">
        <v>1371.87</v>
      </c>
      <c r="D13" s="11">
        <v>0</v>
      </c>
      <c r="E13" s="11">
        <f t="shared" si="0"/>
        <v>1371.87</v>
      </c>
      <c r="F13" s="12">
        <v>1256.8699999999999</v>
      </c>
      <c r="G13" s="18">
        <v>115</v>
      </c>
    </row>
    <row r="14" spans="1:7" x14ac:dyDescent="0.3">
      <c r="A14" s="9">
        <v>49001</v>
      </c>
      <c r="B14" s="10" t="s">
        <v>101</v>
      </c>
      <c r="C14" s="11">
        <v>527.58000000000004</v>
      </c>
      <c r="D14" s="11">
        <v>0</v>
      </c>
      <c r="E14" s="11">
        <f t="shared" si="0"/>
        <v>527.58000000000004</v>
      </c>
      <c r="F14" s="12">
        <v>452.58000000000004</v>
      </c>
      <c r="G14" s="18">
        <v>75</v>
      </c>
    </row>
    <row r="15" spans="1:7" x14ac:dyDescent="0.3">
      <c r="A15" s="9">
        <v>9001</v>
      </c>
      <c r="B15" s="10" t="s">
        <v>30</v>
      </c>
      <c r="C15" s="11">
        <v>2672.91</v>
      </c>
      <c r="D15" s="11">
        <v>0</v>
      </c>
      <c r="E15" s="11">
        <f t="shared" si="0"/>
        <v>2672.91</v>
      </c>
      <c r="F15" s="12">
        <v>2239.91</v>
      </c>
      <c r="G15" s="18">
        <v>433</v>
      </c>
    </row>
    <row r="16" spans="1:7" x14ac:dyDescent="0.3">
      <c r="A16" s="9">
        <v>3001</v>
      </c>
      <c r="B16" s="10" t="s">
        <v>16</v>
      </c>
      <c r="C16" s="11">
        <v>5250.14</v>
      </c>
      <c r="D16" s="11">
        <v>0</v>
      </c>
      <c r="E16" s="11">
        <f t="shared" si="0"/>
        <v>5250.14</v>
      </c>
      <c r="F16" s="12">
        <v>4636.1400000000003</v>
      </c>
      <c r="G16" s="18">
        <v>614</v>
      </c>
    </row>
    <row r="17" spans="1:7" x14ac:dyDescent="0.3">
      <c r="A17" s="9">
        <v>61002</v>
      </c>
      <c r="B17" s="10" t="s">
        <v>133</v>
      </c>
      <c r="C17" s="11">
        <v>1475.07</v>
      </c>
      <c r="D17" s="11">
        <v>0</v>
      </c>
      <c r="E17" s="11">
        <f t="shared" si="0"/>
        <v>1475.07</v>
      </c>
      <c r="F17" s="12">
        <v>1246.07</v>
      </c>
      <c r="G17" s="18">
        <v>229</v>
      </c>
    </row>
    <row r="18" spans="1:7" x14ac:dyDescent="0.3">
      <c r="A18" s="9">
        <v>25001</v>
      </c>
      <c r="B18" s="10" t="s">
        <v>143</v>
      </c>
      <c r="C18" s="11">
        <v>312.8</v>
      </c>
      <c r="D18" s="11">
        <v>0</v>
      </c>
      <c r="E18" s="11">
        <f t="shared" si="0"/>
        <v>312.8</v>
      </c>
      <c r="F18" s="12">
        <v>295.8</v>
      </c>
      <c r="G18" s="18">
        <v>17</v>
      </c>
    </row>
    <row r="19" spans="1:7" x14ac:dyDescent="0.3">
      <c r="A19" s="9">
        <v>52001</v>
      </c>
      <c r="B19" s="10" t="s">
        <v>114</v>
      </c>
      <c r="C19" s="11">
        <v>246.91</v>
      </c>
      <c r="D19" s="11">
        <v>0</v>
      </c>
      <c r="E19" s="11">
        <f t="shared" si="0"/>
        <v>246.91</v>
      </c>
      <c r="F19" s="12">
        <v>208.91</v>
      </c>
      <c r="G19" s="18">
        <v>38</v>
      </c>
    </row>
    <row r="20" spans="1:7" x14ac:dyDescent="0.3">
      <c r="A20" s="9">
        <v>4002</v>
      </c>
      <c r="B20" s="10" t="s">
        <v>18</v>
      </c>
      <c r="C20" s="11">
        <v>1947.67</v>
      </c>
      <c r="D20" s="11">
        <v>0</v>
      </c>
      <c r="E20" s="11">
        <f t="shared" si="0"/>
        <v>1947.67</v>
      </c>
      <c r="F20" s="12">
        <v>1620.67</v>
      </c>
      <c r="G20" s="18">
        <v>327</v>
      </c>
    </row>
    <row r="21" spans="1:7" x14ac:dyDescent="0.3">
      <c r="A21" s="9">
        <v>22001</v>
      </c>
      <c r="B21" s="10" t="s">
        <v>50</v>
      </c>
      <c r="C21" s="11">
        <v>142.51</v>
      </c>
      <c r="D21" s="11">
        <v>0</v>
      </c>
      <c r="E21" s="11">
        <f t="shared" si="0"/>
        <v>142.51</v>
      </c>
      <c r="F21" s="12">
        <v>128.51</v>
      </c>
      <c r="G21" s="18">
        <v>14</v>
      </c>
    </row>
    <row r="22" spans="1:7" x14ac:dyDescent="0.3">
      <c r="A22" s="9">
        <v>49002</v>
      </c>
      <c r="B22" s="10" t="s">
        <v>102</v>
      </c>
      <c r="C22" s="11">
        <v>5222.58</v>
      </c>
      <c r="D22" s="11">
        <v>0</v>
      </c>
      <c r="E22" s="11">
        <f t="shared" si="0"/>
        <v>5222.58</v>
      </c>
      <c r="F22" s="12">
        <v>4538.58</v>
      </c>
      <c r="G22" s="18">
        <v>684</v>
      </c>
    </row>
    <row r="23" spans="1:7" x14ac:dyDescent="0.3">
      <c r="A23" s="9">
        <v>30003</v>
      </c>
      <c r="B23" s="10" t="s">
        <v>67</v>
      </c>
      <c r="C23" s="11">
        <v>2362.2399999999998</v>
      </c>
      <c r="D23" s="11">
        <v>0</v>
      </c>
      <c r="E23" s="11">
        <f t="shared" si="0"/>
        <v>2362.2399999999998</v>
      </c>
      <c r="F23" s="12">
        <v>2138.2399999999998</v>
      </c>
      <c r="G23" s="18">
        <v>224</v>
      </c>
    </row>
    <row r="24" spans="1:7" x14ac:dyDescent="0.3">
      <c r="A24" s="9">
        <v>45004</v>
      </c>
      <c r="B24" s="10" t="s">
        <v>95</v>
      </c>
      <c r="C24" s="11">
        <v>1274</v>
      </c>
      <c r="D24" s="11">
        <v>0</v>
      </c>
      <c r="E24" s="11">
        <f t="shared" si="0"/>
        <v>1274</v>
      </c>
      <c r="F24" s="12">
        <v>1135</v>
      </c>
      <c r="G24" s="18">
        <v>139</v>
      </c>
    </row>
    <row r="25" spans="1:7" x14ac:dyDescent="0.3">
      <c r="A25" s="9">
        <v>5001</v>
      </c>
      <c r="B25" s="10" t="s">
        <v>20</v>
      </c>
      <c r="C25" s="11">
        <v>6938.27</v>
      </c>
      <c r="D25" s="11">
        <v>0</v>
      </c>
      <c r="E25" s="11">
        <f t="shared" si="0"/>
        <v>6938.27</v>
      </c>
      <c r="F25" s="12">
        <v>5994.27</v>
      </c>
      <c r="G25" s="18">
        <v>944</v>
      </c>
    </row>
    <row r="26" spans="1:7" x14ac:dyDescent="0.3">
      <c r="A26" s="9">
        <v>26002</v>
      </c>
      <c r="B26" s="10" t="s">
        <v>58</v>
      </c>
      <c r="C26" s="11">
        <v>978.1</v>
      </c>
      <c r="D26" s="11">
        <v>0</v>
      </c>
      <c r="E26" s="11">
        <f t="shared" si="0"/>
        <v>978.1</v>
      </c>
      <c r="F26" s="12">
        <v>835.1</v>
      </c>
      <c r="G26" s="18">
        <v>143</v>
      </c>
    </row>
    <row r="27" spans="1:7" x14ac:dyDescent="0.3">
      <c r="A27" s="9">
        <v>43001</v>
      </c>
      <c r="B27" s="10" t="s">
        <v>90</v>
      </c>
      <c r="C27" s="11">
        <v>1487.16</v>
      </c>
      <c r="D27" s="11">
        <v>0</v>
      </c>
      <c r="E27" s="11">
        <f t="shared" si="0"/>
        <v>1487.16</v>
      </c>
      <c r="F27" s="12">
        <v>1288.1600000000001</v>
      </c>
      <c r="G27" s="18">
        <v>199</v>
      </c>
    </row>
    <row r="28" spans="1:7" x14ac:dyDescent="0.3">
      <c r="A28" s="9">
        <v>41001</v>
      </c>
      <c r="B28" s="10" t="s">
        <v>85</v>
      </c>
      <c r="C28" s="11">
        <v>2450.2399999999998</v>
      </c>
      <c r="D28" s="11">
        <v>0</v>
      </c>
      <c r="E28" s="11">
        <f t="shared" si="0"/>
        <v>2450.2399999999998</v>
      </c>
      <c r="F28" s="12">
        <v>2007.2399999999998</v>
      </c>
      <c r="G28" s="18">
        <v>443</v>
      </c>
    </row>
    <row r="29" spans="1:7" x14ac:dyDescent="0.3">
      <c r="A29" s="9">
        <v>28001</v>
      </c>
      <c r="B29" s="10" t="s">
        <v>62</v>
      </c>
      <c r="C29" s="11">
        <v>564.66</v>
      </c>
      <c r="D29" s="11">
        <v>0</v>
      </c>
      <c r="E29" s="11">
        <f t="shared" si="0"/>
        <v>564.66</v>
      </c>
      <c r="F29" s="12">
        <v>454.65999999999997</v>
      </c>
      <c r="G29" s="18">
        <v>110</v>
      </c>
    </row>
    <row r="30" spans="1:7" x14ac:dyDescent="0.3">
      <c r="A30" s="9">
        <v>60001</v>
      </c>
      <c r="B30" s="10" t="s">
        <v>129</v>
      </c>
      <c r="C30" s="11">
        <v>1246.67</v>
      </c>
      <c r="D30" s="11">
        <v>0</v>
      </c>
      <c r="E30" s="11">
        <f t="shared" si="0"/>
        <v>1246.67</v>
      </c>
      <c r="F30" s="12">
        <v>1113.67</v>
      </c>
      <c r="G30" s="18">
        <v>133</v>
      </c>
    </row>
    <row r="31" spans="1:7" x14ac:dyDescent="0.3">
      <c r="A31" s="9">
        <v>7001</v>
      </c>
      <c r="B31" s="10" t="s">
        <v>28</v>
      </c>
      <c r="C31" s="11">
        <v>5616.8</v>
      </c>
      <c r="D31" s="11">
        <v>0</v>
      </c>
      <c r="E31" s="11">
        <f t="shared" si="0"/>
        <v>5616.8</v>
      </c>
      <c r="F31" s="12">
        <v>4358.8</v>
      </c>
      <c r="G31" s="18">
        <v>1258</v>
      </c>
    </row>
    <row r="32" spans="1:7" x14ac:dyDescent="0.3">
      <c r="A32" s="9">
        <v>39001</v>
      </c>
      <c r="B32" s="10" t="s">
        <v>79</v>
      </c>
      <c r="C32" s="11">
        <v>1286.47</v>
      </c>
      <c r="D32" s="11">
        <v>0</v>
      </c>
      <c r="E32" s="11">
        <f t="shared" si="0"/>
        <v>1286.47</v>
      </c>
      <c r="F32" s="12">
        <v>1146.47</v>
      </c>
      <c r="G32" s="18">
        <v>140</v>
      </c>
    </row>
    <row r="33" spans="1:7" x14ac:dyDescent="0.3">
      <c r="A33" s="9">
        <v>12002</v>
      </c>
      <c r="B33" s="10" t="s">
        <v>35</v>
      </c>
      <c r="C33" s="11">
        <v>497.31</v>
      </c>
      <c r="D33" s="11">
        <v>0</v>
      </c>
      <c r="E33" s="11">
        <f t="shared" si="0"/>
        <v>497.31</v>
      </c>
      <c r="F33" s="12">
        <v>442.31</v>
      </c>
      <c r="G33" s="18">
        <v>55</v>
      </c>
    </row>
    <row r="34" spans="1:7" x14ac:dyDescent="0.3">
      <c r="A34" s="9">
        <v>50005</v>
      </c>
      <c r="B34" s="10" t="s">
        <v>109</v>
      </c>
      <c r="C34" s="11">
        <v>710.33</v>
      </c>
      <c r="D34" s="11">
        <v>0</v>
      </c>
      <c r="E34" s="11">
        <f t="shared" si="0"/>
        <v>710.33</v>
      </c>
      <c r="F34" s="12">
        <v>636.33000000000004</v>
      </c>
      <c r="G34" s="18">
        <v>74</v>
      </c>
    </row>
    <row r="35" spans="1:7" x14ac:dyDescent="0.3">
      <c r="A35" s="9">
        <v>59003</v>
      </c>
      <c r="B35" s="10" t="s">
        <v>128</v>
      </c>
      <c r="C35" s="11">
        <v>1897.61</v>
      </c>
      <c r="D35" s="11">
        <v>0</v>
      </c>
      <c r="E35" s="11">
        <f t="shared" si="0"/>
        <v>1897.61</v>
      </c>
      <c r="F35" s="12">
        <v>1660.61</v>
      </c>
      <c r="G35" s="18">
        <v>237</v>
      </c>
    </row>
    <row r="36" spans="1:7" x14ac:dyDescent="0.3">
      <c r="A36" s="9">
        <v>21003</v>
      </c>
      <c r="B36" s="10" t="s">
        <v>151</v>
      </c>
      <c r="C36" s="11">
        <v>800.87</v>
      </c>
      <c r="D36" s="11">
        <v>0</v>
      </c>
      <c r="E36" s="11">
        <f t="shared" si="0"/>
        <v>800.87</v>
      </c>
      <c r="F36" s="12">
        <v>746.87</v>
      </c>
      <c r="G36" s="18">
        <v>54</v>
      </c>
    </row>
    <row r="37" spans="1:7" x14ac:dyDescent="0.3">
      <c r="A37" s="9">
        <v>16001</v>
      </c>
      <c r="B37" s="10" t="s">
        <v>43</v>
      </c>
      <c r="C37" s="11">
        <v>4442.47</v>
      </c>
      <c r="D37" s="11">
        <v>0</v>
      </c>
      <c r="E37" s="11">
        <f t="shared" si="0"/>
        <v>4442.47</v>
      </c>
      <c r="F37" s="12">
        <v>3647.4700000000003</v>
      </c>
      <c r="G37" s="18">
        <v>795</v>
      </c>
    </row>
    <row r="38" spans="1:7" x14ac:dyDescent="0.3">
      <c r="A38" s="9">
        <v>61008</v>
      </c>
      <c r="B38" s="10" t="s">
        <v>135</v>
      </c>
      <c r="C38" s="11">
        <v>1883.04</v>
      </c>
      <c r="D38" s="11">
        <v>0</v>
      </c>
      <c r="E38" s="11">
        <f t="shared" si="0"/>
        <v>1883.04</v>
      </c>
      <c r="F38" s="12">
        <v>1695.04</v>
      </c>
      <c r="G38" s="18">
        <v>188</v>
      </c>
    </row>
    <row r="39" spans="1:7" x14ac:dyDescent="0.3">
      <c r="A39" s="9">
        <v>38002</v>
      </c>
      <c r="B39" s="10" t="s">
        <v>77</v>
      </c>
      <c r="C39" s="11">
        <v>436.65</v>
      </c>
      <c r="D39" s="11">
        <v>0</v>
      </c>
      <c r="E39" s="11">
        <f t="shared" ref="E39:E70" si="1">C39-D39</f>
        <v>436.65</v>
      </c>
      <c r="F39" s="12">
        <v>378.65</v>
      </c>
      <c r="G39" s="18">
        <v>58</v>
      </c>
    </row>
    <row r="40" spans="1:7" s="8" customFormat="1" x14ac:dyDescent="0.3">
      <c r="A40" s="9">
        <v>49003</v>
      </c>
      <c r="B40" s="10" t="s">
        <v>103</v>
      </c>
      <c r="C40" s="11">
        <v>1788.23</v>
      </c>
      <c r="D40" s="11">
        <v>0</v>
      </c>
      <c r="E40" s="11">
        <f t="shared" si="1"/>
        <v>1788.23</v>
      </c>
      <c r="F40" s="12">
        <v>1532.23</v>
      </c>
      <c r="G40" s="18">
        <v>256</v>
      </c>
    </row>
    <row r="41" spans="1:7" x14ac:dyDescent="0.3">
      <c r="A41" s="9">
        <v>5006</v>
      </c>
      <c r="B41" s="10" t="s">
        <v>23</v>
      </c>
      <c r="C41" s="11">
        <v>639.99</v>
      </c>
      <c r="D41" s="11">
        <v>0</v>
      </c>
      <c r="E41" s="11">
        <f t="shared" si="1"/>
        <v>639.99</v>
      </c>
      <c r="F41" s="12">
        <v>552.99</v>
      </c>
      <c r="G41" s="18">
        <v>87</v>
      </c>
    </row>
    <row r="42" spans="1:7" x14ac:dyDescent="0.3">
      <c r="A42" s="9">
        <v>19004</v>
      </c>
      <c r="B42" s="10" t="s">
        <v>48</v>
      </c>
      <c r="C42" s="11">
        <v>2770.05</v>
      </c>
      <c r="D42" s="11">
        <v>0</v>
      </c>
      <c r="E42" s="11">
        <f t="shared" si="1"/>
        <v>2770.05</v>
      </c>
      <c r="F42" s="12">
        <v>2421.0500000000002</v>
      </c>
      <c r="G42" s="18">
        <v>349</v>
      </c>
    </row>
    <row r="43" spans="1:7" x14ac:dyDescent="0.3">
      <c r="A43" s="9">
        <v>56002</v>
      </c>
      <c r="B43" s="10" t="s">
        <v>122</v>
      </c>
      <c r="C43" s="11">
        <v>737.14</v>
      </c>
      <c r="D43" s="11">
        <v>0</v>
      </c>
      <c r="E43" s="11">
        <f t="shared" si="1"/>
        <v>737.14</v>
      </c>
      <c r="F43" s="12">
        <v>665.14</v>
      </c>
      <c r="G43" s="18">
        <v>72</v>
      </c>
    </row>
    <row r="44" spans="1:7" x14ac:dyDescent="0.3">
      <c r="A44" s="9">
        <v>64002</v>
      </c>
      <c r="B44" s="10" t="s">
        <v>140</v>
      </c>
      <c r="C44" s="11">
        <v>1360.89</v>
      </c>
      <c r="D44" s="11">
        <v>0</v>
      </c>
      <c r="E44" s="11">
        <f t="shared" si="1"/>
        <v>1360.89</v>
      </c>
      <c r="F44" s="12">
        <v>1269.8900000000001</v>
      </c>
      <c r="G44" s="18">
        <v>91</v>
      </c>
    </row>
    <row r="45" spans="1:7" x14ac:dyDescent="0.3">
      <c r="A45" s="9">
        <v>23001</v>
      </c>
      <c r="B45" s="10" t="s">
        <v>53</v>
      </c>
      <c r="C45" s="11">
        <v>814.85</v>
      </c>
      <c r="D45" s="11">
        <v>0</v>
      </c>
      <c r="E45" s="11">
        <f t="shared" si="1"/>
        <v>814.85</v>
      </c>
      <c r="F45" s="12">
        <v>682.85</v>
      </c>
      <c r="G45" s="18">
        <v>132</v>
      </c>
    </row>
    <row r="46" spans="1:7" x14ac:dyDescent="0.3">
      <c r="A46" s="9">
        <v>22005</v>
      </c>
      <c r="B46" s="10" t="s">
        <v>51</v>
      </c>
      <c r="C46" s="11">
        <v>547.54</v>
      </c>
      <c r="D46" s="11">
        <v>0</v>
      </c>
      <c r="E46" s="11">
        <f t="shared" si="1"/>
        <v>547.54</v>
      </c>
      <c r="F46" s="12">
        <v>505.53999999999996</v>
      </c>
      <c r="G46" s="18">
        <v>42</v>
      </c>
    </row>
    <row r="47" spans="1:7" x14ac:dyDescent="0.3">
      <c r="A47" s="9">
        <v>61007</v>
      </c>
      <c r="B47" s="10" t="s">
        <v>134</v>
      </c>
      <c r="C47" s="11">
        <v>766.38</v>
      </c>
      <c r="D47" s="11">
        <v>0</v>
      </c>
      <c r="E47" s="11">
        <f t="shared" si="1"/>
        <v>766.38</v>
      </c>
      <c r="F47" s="12">
        <v>655.38</v>
      </c>
      <c r="G47" s="18">
        <v>111</v>
      </c>
    </row>
    <row r="48" spans="1:7" x14ac:dyDescent="0.3">
      <c r="A48" s="9">
        <v>5003</v>
      </c>
      <c r="B48" s="10" t="s">
        <v>21</v>
      </c>
      <c r="C48" s="11">
        <v>670.83</v>
      </c>
      <c r="D48" s="11">
        <v>0</v>
      </c>
      <c r="E48" s="11">
        <f t="shared" si="1"/>
        <v>670.83</v>
      </c>
      <c r="F48" s="12">
        <v>569.83000000000004</v>
      </c>
      <c r="G48" s="18">
        <v>101</v>
      </c>
    </row>
    <row r="49" spans="1:7" s="8" customFormat="1" x14ac:dyDescent="0.3">
      <c r="A49" s="9">
        <v>28002</v>
      </c>
      <c r="B49" s="10" t="s">
        <v>63</v>
      </c>
      <c r="C49" s="11">
        <v>628.04</v>
      </c>
      <c r="D49" s="11">
        <v>0</v>
      </c>
      <c r="E49" s="11">
        <f t="shared" si="1"/>
        <v>628.04</v>
      </c>
      <c r="F49" s="12">
        <v>540.04</v>
      </c>
      <c r="G49" s="18">
        <v>88</v>
      </c>
    </row>
    <row r="50" spans="1:7" x14ac:dyDescent="0.3">
      <c r="A50" s="9">
        <v>44001</v>
      </c>
      <c r="B50" s="10" t="s">
        <v>93</v>
      </c>
      <c r="C50" s="11">
        <v>499.19</v>
      </c>
      <c r="D50" s="11">
        <v>0</v>
      </c>
      <c r="E50" s="11">
        <f t="shared" si="1"/>
        <v>499.19</v>
      </c>
      <c r="F50" s="12">
        <v>457.19</v>
      </c>
      <c r="G50" s="18">
        <v>42</v>
      </c>
    </row>
    <row r="51" spans="1:7" x14ac:dyDescent="0.3">
      <c r="A51" s="9">
        <v>46002</v>
      </c>
      <c r="B51" s="10" t="s">
        <v>98</v>
      </c>
      <c r="C51" s="11">
        <v>952.71</v>
      </c>
      <c r="D51" s="11">
        <v>0</v>
      </c>
      <c r="E51" s="11">
        <f t="shared" si="1"/>
        <v>952.71</v>
      </c>
      <c r="F51" s="12">
        <v>859.71</v>
      </c>
      <c r="G51" s="18">
        <v>93</v>
      </c>
    </row>
    <row r="52" spans="1:7" x14ac:dyDescent="0.3">
      <c r="A52" s="9">
        <v>24004</v>
      </c>
      <c r="B52" s="10" t="s">
        <v>55</v>
      </c>
      <c r="C52" s="11">
        <v>1016.03</v>
      </c>
      <c r="D52" s="11">
        <v>0</v>
      </c>
      <c r="E52" s="11">
        <f t="shared" si="1"/>
        <v>1016.03</v>
      </c>
      <c r="F52" s="12">
        <v>935.03</v>
      </c>
      <c r="G52" s="18">
        <v>81</v>
      </c>
    </row>
    <row r="53" spans="1:7" x14ac:dyDescent="0.3">
      <c r="A53" s="9">
        <v>50003</v>
      </c>
      <c r="B53" s="10" t="s">
        <v>108</v>
      </c>
      <c r="C53" s="11">
        <v>1791.8</v>
      </c>
      <c r="D53" s="11">
        <v>0</v>
      </c>
      <c r="E53" s="11">
        <f t="shared" si="1"/>
        <v>1791.8</v>
      </c>
      <c r="F53" s="12">
        <v>1445.8</v>
      </c>
      <c r="G53" s="18">
        <v>346</v>
      </c>
    </row>
    <row r="54" spans="1:7" x14ac:dyDescent="0.3">
      <c r="A54" s="9">
        <v>14001</v>
      </c>
      <c r="B54" s="10" t="s">
        <v>39</v>
      </c>
      <c r="C54" s="11">
        <v>1279.3800000000001</v>
      </c>
      <c r="D54" s="11">
        <v>0</v>
      </c>
      <c r="E54" s="11">
        <f t="shared" si="1"/>
        <v>1279.3800000000001</v>
      </c>
      <c r="F54" s="12">
        <v>989.38000000000011</v>
      </c>
      <c r="G54" s="18">
        <v>290</v>
      </c>
    </row>
    <row r="55" spans="1:7" x14ac:dyDescent="0.3">
      <c r="A55" s="9">
        <v>6002</v>
      </c>
      <c r="B55" s="10" t="s">
        <v>25</v>
      </c>
      <c r="C55" s="11">
        <v>939.86</v>
      </c>
      <c r="D55" s="11">
        <v>0</v>
      </c>
      <c r="E55" s="11">
        <f t="shared" si="1"/>
        <v>939.86</v>
      </c>
      <c r="F55" s="12">
        <v>876.86</v>
      </c>
      <c r="G55" s="18">
        <v>63</v>
      </c>
    </row>
    <row r="56" spans="1:7" x14ac:dyDescent="0.3">
      <c r="A56" s="9">
        <v>33001</v>
      </c>
      <c r="B56" s="10" t="s">
        <v>69</v>
      </c>
      <c r="C56" s="11">
        <v>1080.6600000000001</v>
      </c>
      <c r="D56" s="11">
        <v>0</v>
      </c>
      <c r="E56" s="11">
        <f t="shared" si="1"/>
        <v>1080.6600000000001</v>
      </c>
      <c r="F56" s="12">
        <v>856.66000000000008</v>
      </c>
      <c r="G56" s="18">
        <v>224</v>
      </c>
    </row>
    <row r="57" spans="1:7" x14ac:dyDescent="0.3">
      <c r="A57" s="9">
        <v>49004</v>
      </c>
      <c r="B57" s="10" t="s">
        <v>104</v>
      </c>
      <c r="C57" s="11">
        <v>1065.08</v>
      </c>
      <c r="D57" s="11">
        <v>0</v>
      </c>
      <c r="E57" s="11">
        <f t="shared" si="1"/>
        <v>1065.08</v>
      </c>
      <c r="F57" s="12">
        <v>921.07999999999993</v>
      </c>
      <c r="G57" s="18">
        <v>144</v>
      </c>
    </row>
    <row r="58" spans="1:7" x14ac:dyDescent="0.3">
      <c r="A58" s="9">
        <v>63001</v>
      </c>
      <c r="B58" s="10" t="s">
        <v>138</v>
      </c>
      <c r="C58" s="11">
        <v>1827.2</v>
      </c>
      <c r="D58" s="11">
        <v>0</v>
      </c>
      <c r="E58" s="11">
        <f t="shared" si="1"/>
        <v>1827.2</v>
      </c>
      <c r="F58" s="12">
        <v>1595.2</v>
      </c>
      <c r="G58" s="18">
        <v>232</v>
      </c>
    </row>
    <row r="59" spans="1:7" x14ac:dyDescent="0.3">
      <c r="A59" s="9">
        <v>53001</v>
      </c>
      <c r="B59" s="10" t="s">
        <v>116</v>
      </c>
      <c r="C59" s="11">
        <v>738.57</v>
      </c>
      <c r="D59" s="11">
        <v>0</v>
      </c>
      <c r="E59" s="11">
        <f t="shared" si="1"/>
        <v>738.57</v>
      </c>
      <c r="F59" s="12">
        <v>680.57</v>
      </c>
      <c r="G59" s="18">
        <v>58</v>
      </c>
    </row>
    <row r="60" spans="1:7" x14ac:dyDescent="0.3">
      <c r="A60" s="9">
        <v>25003</v>
      </c>
      <c r="B60" s="10" t="s">
        <v>56</v>
      </c>
      <c r="C60" s="11">
        <v>692.65</v>
      </c>
      <c r="D60" s="11">
        <v>0</v>
      </c>
      <c r="E60" s="11">
        <f t="shared" si="1"/>
        <v>692.65</v>
      </c>
      <c r="F60" s="12">
        <v>574.65</v>
      </c>
      <c r="G60" s="18">
        <v>118</v>
      </c>
    </row>
    <row r="61" spans="1:7" x14ac:dyDescent="0.3">
      <c r="A61" s="9">
        <v>26004</v>
      </c>
      <c r="B61" s="10" t="s">
        <v>59</v>
      </c>
      <c r="C61" s="11">
        <v>3277.35</v>
      </c>
      <c r="D61" s="11">
        <v>0</v>
      </c>
      <c r="E61" s="11">
        <f t="shared" si="1"/>
        <v>3277.35</v>
      </c>
      <c r="F61" s="12">
        <v>2857.35</v>
      </c>
      <c r="G61" s="18">
        <v>420</v>
      </c>
    </row>
    <row r="62" spans="1:7" x14ac:dyDescent="0.3">
      <c r="A62" s="9">
        <v>6006</v>
      </c>
      <c r="B62" s="10" t="s">
        <v>27</v>
      </c>
      <c r="C62" s="11">
        <v>1247.1300000000001</v>
      </c>
      <c r="D62" s="11">
        <v>0</v>
      </c>
      <c r="E62" s="11">
        <f t="shared" si="1"/>
        <v>1247.1300000000001</v>
      </c>
      <c r="F62" s="12">
        <v>1100.1300000000001</v>
      </c>
      <c r="G62" s="18">
        <v>147</v>
      </c>
    </row>
    <row r="63" spans="1:7" x14ac:dyDescent="0.3">
      <c r="A63" s="9">
        <v>27001</v>
      </c>
      <c r="B63" s="10" t="s">
        <v>61</v>
      </c>
      <c r="C63" s="11">
        <v>294.92</v>
      </c>
      <c r="D63" s="11">
        <v>0</v>
      </c>
      <c r="E63" s="11">
        <f t="shared" si="1"/>
        <v>294.92</v>
      </c>
      <c r="F63" s="12">
        <v>264.92</v>
      </c>
      <c r="G63" s="18">
        <v>30</v>
      </c>
    </row>
    <row r="64" spans="1:7" x14ac:dyDescent="0.3">
      <c r="A64" s="9">
        <v>28003</v>
      </c>
      <c r="B64" s="10" t="s">
        <v>64</v>
      </c>
      <c r="C64" s="11">
        <v>2694.57</v>
      </c>
      <c r="D64" s="11">
        <v>0</v>
      </c>
      <c r="E64" s="11">
        <f t="shared" si="1"/>
        <v>2694.57</v>
      </c>
      <c r="F64" s="12">
        <v>2190.5700000000002</v>
      </c>
      <c r="G64" s="18">
        <v>504</v>
      </c>
    </row>
    <row r="65" spans="1:7" x14ac:dyDescent="0.3">
      <c r="A65" s="9">
        <v>30001</v>
      </c>
      <c r="B65" s="10" t="s">
        <v>66</v>
      </c>
      <c r="C65" s="11">
        <v>429.69</v>
      </c>
      <c r="D65" s="11">
        <v>0</v>
      </c>
      <c r="E65" s="11">
        <f t="shared" si="1"/>
        <v>429.69</v>
      </c>
      <c r="F65" s="12">
        <v>354.69</v>
      </c>
      <c r="G65" s="18">
        <v>75</v>
      </c>
    </row>
    <row r="66" spans="1:7" x14ac:dyDescent="0.3">
      <c r="A66" s="9">
        <v>41002</v>
      </c>
      <c r="B66" s="10" t="s">
        <v>86</v>
      </c>
      <c r="C66" s="11">
        <v>4525.6899999999996</v>
      </c>
      <c r="D66" s="11">
        <v>0</v>
      </c>
      <c r="E66" s="11">
        <f t="shared" si="1"/>
        <v>4525.6899999999996</v>
      </c>
      <c r="F66" s="12">
        <v>3941.6899999999996</v>
      </c>
      <c r="G66" s="18">
        <v>584</v>
      </c>
    </row>
    <row r="67" spans="1:7" x14ac:dyDescent="0.3">
      <c r="A67" s="9">
        <v>14002</v>
      </c>
      <c r="B67" s="10" t="s">
        <v>145</v>
      </c>
      <c r="C67" s="11">
        <v>999.99</v>
      </c>
      <c r="D67" s="11">
        <v>0</v>
      </c>
      <c r="E67" s="11">
        <f t="shared" si="1"/>
        <v>999.99</v>
      </c>
      <c r="F67" s="12">
        <v>850.99</v>
      </c>
      <c r="G67" s="18">
        <v>149</v>
      </c>
    </row>
    <row r="68" spans="1:7" x14ac:dyDescent="0.3">
      <c r="A68" s="9">
        <v>10001</v>
      </c>
      <c r="B68" s="10" t="s">
        <v>31</v>
      </c>
      <c r="C68" s="11">
        <v>174.69</v>
      </c>
      <c r="D68" s="11">
        <v>0</v>
      </c>
      <c r="E68" s="11">
        <f t="shared" si="1"/>
        <v>174.69</v>
      </c>
      <c r="F68" s="12">
        <v>145.69</v>
      </c>
      <c r="G68" s="18">
        <v>29</v>
      </c>
    </row>
    <row r="69" spans="1:7" x14ac:dyDescent="0.3">
      <c r="A69" s="9">
        <v>34002</v>
      </c>
      <c r="B69" s="10" t="s">
        <v>73</v>
      </c>
      <c r="C69" s="11">
        <v>0</v>
      </c>
      <c r="D69" s="11">
        <v>0</v>
      </c>
      <c r="E69" s="11">
        <f t="shared" si="1"/>
        <v>0</v>
      </c>
      <c r="F69" s="12">
        <v>0</v>
      </c>
      <c r="G69" s="18">
        <v>0</v>
      </c>
    </row>
    <row r="70" spans="1:7" x14ac:dyDescent="0.3">
      <c r="A70" s="9">
        <v>51002</v>
      </c>
      <c r="B70" s="10" t="s">
        <v>110</v>
      </c>
      <c r="C70" s="11">
        <v>635.97</v>
      </c>
      <c r="D70" s="11">
        <v>0</v>
      </c>
      <c r="E70" s="11">
        <f t="shared" si="1"/>
        <v>635.97</v>
      </c>
      <c r="F70" s="12">
        <v>560.97</v>
      </c>
      <c r="G70" s="18">
        <v>75</v>
      </c>
    </row>
    <row r="71" spans="1:7" x14ac:dyDescent="0.3">
      <c r="A71" s="9">
        <v>56006</v>
      </c>
      <c r="B71" s="10" t="s">
        <v>150</v>
      </c>
      <c r="C71" s="11">
        <v>772.6</v>
      </c>
      <c r="D71" s="11">
        <v>0</v>
      </c>
      <c r="E71" s="11">
        <f t="shared" ref="E71:E102" si="2">C71-D71</f>
        <v>772.6</v>
      </c>
      <c r="F71" s="12">
        <v>681.6</v>
      </c>
      <c r="G71" s="18">
        <v>91</v>
      </c>
    </row>
    <row r="72" spans="1:7" x14ac:dyDescent="0.3">
      <c r="A72" s="9">
        <v>23002</v>
      </c>
      <c r="B72" s="10" t="s">
        <v>54</v>
      </c>
      <c r="C72" s="11">
        <v>3322.54</v>
      </c>
      <c r="D72" s="11">
        <v>0</v>
      </c>
      <c r="E72" s="11">
        <f t="shared" si="2"/>
        <v>3322.54</v>
      </c>
      <c r="F72" s="12">
        <v>2883.54</v>
      </c>
      <c r="G72" s="18">
        <v>439</v>
      </c>
    </row>
    <row r="73" spans="1:7" x14ac:dyDescent="0.3">
      <c r="A73" s="9">
        <v>53002</v>
      </c>
      <c r="B73" s="10" t="s">
        <v>117</v>
      </c>
      <c r="C73" s="11">
        <v>658.92</v>
      </c>
      <c r="D73" s="11">
        <v>0</v>
      </c>
      <c r="E73" s="11">
        <f t="shared" si="2"/>
        <v>658.92</v>
      </c>
      <c r="F73" s="12">
        <v>595.91999999999996</v>
      </c>
      <c r="G73" s="18">
        <v>63</v>
      </c>
    </row>
    <row r="74" spans="1:7" x14ac:dyDescent="0.3">
      <c r="A74" s="9">
        <v>48003</v>
      </c>
      <c r="B74" s="10" t="s">
        <v>100</v>
      </c>
      <c r="C74" s="11">
        <v>1242.6099999999999</v>
      </c>
      <c r="D74" s="11">
        <v>0</v>
      </c>
      <c r="E74" s="11">
        <f t="shared" si="2"/>
        <v>1242.6099999999999</v>
      </c>
      <c r="F74" s="12">
        <v>1069.6099999999999</v>
      </c>
      <c r="G74" s="18">
        <v>173</v>
      </c>
    </row>
    <row r="75" spans="1:7" x14ac:dyDescent="0.3">
      <c r="A75" s="9">
        <v>2002</v>
      </c>
      <c r="B75" s="10" t="s">
        <v>13</v>
      </c>
      <c r="C75" s="11">
        <v>9746.7999999999993</v>
      </c>
      <c r="D75" s="11">
        <v>0</v>
      </c>
      <c r="E75" s="11">
        <f t="shared" si="2"/>
        <v>9746.7999999999993</v>
      </c>
      <c r="F75" s="12">
        <v>8245.7999999999993</v>
      </c>
      <c r="G75" s="18">
        <v>1501</v>
      </c>
    </row>
    <row r="76" spans="1:7" x14ac:dyDescent="0.3">
      <c r="A76" s="9">
        <v>22006</v>
      </c>
      <c r="B76" s="10" t="s">
        <v>52</v>
      </c>
      <c r="C76" s="11">
        <v>473.76</v>
      </c>
      <c r="D76" s="11">
        <v>0</v>
      </c>
      <c r="E76" s="11">
        <f t="shared" si="2"/>
        <v>473.76</v>
      </c>
      <c r="F76" s="12">
        <v>429.76</v>
      </c>
      <c r="G76" s="18">
        <v>44</v>
      </c>
    </row>
    <row r="77" spans="1:7" x14ac:dyDescent="0.3">
      <c r="A77" s="9">
        <v>13003</v>
      </c>
      <c r="B77" s="10" t="s">
        <v>38</v>
      </c>
      <c r="C77" s="11">
        <v>757.5</v>
      </c>
      <c r="D77" s="11">
        <v>0</v>
      </c>
      <c r="E77" s="11">
        <f t="shared" si="2"/>
        <v>757.5</v>
      </c>
      <c r="F77" s="12">
        <v>670.5</v>
      </c>
      <c r="G77" s="18">
        <v>87</v>
      </c>
    </row>
    <row r="78" spans="1:7" x14ac:dyDescent="0.3">
      <c r="A78" s="9">
        <v>2003</v>
      </c>
      <c r="B78" s="10" t="s">
        <v>14</v>
      </c>
      <c r="C78" s="11">
        <v>1600.9</v>
      </c>
      <c r="D78" s="11">
        <v>0</v>
      </c>
      <c r="E78" s="11">
        <f t="shared" si="2"/>
        <v>1600.9</v>
      </c>
      <c r="F78" s="12">
        <v>1400.9</v>
      </c>
      <c r="G78" s="18">
        <v>200</v>
      </c>
    </row>
    <row r="79" spans="1:7" x14ac:dyDescent="0.3">
      <c r="A79" s="9">
        <v>35002</v>
      </c>
      <c r="B79" s="10" t="s">
        <v>74</v>
      </c>
      <c r="C79" s="11">
        <v>932.36</v>
      </c>
      <c r="D79" s="11">
        <v>0</v>
      </c>
      <c r="E79" s="11">
        <f t="shared" si="2"/>
        <v>932.36</v>
      </c>
      <c r="F79" s="12">
        <v>844.36</v>
      </c>
      <c r="G79" s="18">
        <v>88</v>
      </c>
    </row>
    <row r="80" spans="1:7" x14ac:dyDescent="0.3">
      <c r="A80" s="9">
        <v>7002</v>
      </c>
      <c r="B80" s="10" t="s">
        <v>29</v>
      </c>
      <c r="C80" s="11">
        <v>949.9</v>
      </c>
      <c r="D80" s="11">
        <v>0</v>
      </c>
      <c r="E80" s="11">
        <f t="shared" si="2"/>
        <v>949.9</v>
      </c>
      <c r="F80" s="12">
        <v>875.9</v>
      </c>
      <c r="G80" s="18">
        <v>74</v>
      </c>
    </row>
    <row r="81" spans="1:7" x14ac:dyDescent="0.3">
      <c r="A81" s="9">
        <v>38003</v>
      </c>
      <c r="B81" s="10" t="s">
        <v>78</v>
      </c>
      <c r="C81" s="11">
        <v>784.78</v>
      </c>
      <c r="D81" s="11">
        <v>0</v>
      </c>
      <c r="E81" s="11">
        <f t="shared" si="2"/>
        <v>784.78</v>
      </c>
      <c r="F81" s="12">
        <v>662.78</v>
      </c>
      <c r="G81" s="18">
        <v>122</v>
      </c>
    </row>
    <row r="82" spans="1:7" x14ac:dyDescent="0.3">
      <c r="A82" s="9">
        <v>45005</v>
      </c>
      <c r="B82" s="10" t="s">
        <v>96</v>
      </c>
      <c r="C82" s="11">
        <v>823.97</v>
      </c>
      <c r="D82" s="11">
        <v>0</v>
      </c>
      <c r="E82" s="11">
        <f t="shared" si="2"/>
        <v>823.97</v>
      </c>
      <c r="F82" s="12">
        <v>749.97</v>
      </c>
      <c r="G82" s="18">
        <v>74</v>
      </c>
    </row>
    <row r="83" spans="1:7" x14ac:dyDescent="0.3">
      <c r="A83" s="9">
        <v>40001</v>
      </c>
      <c r="B83" s="10" t="s">
        <v>83</v>
      </c>
      <c r="C83" s="11">
        <v>2624.88</v>
      </c>
      <c r="D83" s="11">
        <v>0</v>
      </c>
      <c r="E83" s="11">
        <f t="shared" si="2"/>
        <v>2624.88</v>
      </c>
      <c r="F83" s="12">
        <v>2217.88</v>
      </c>
      <c r="G83" s="18">
        <v>407</v>
      </c>
    </row>
    <row r="84" spans="1:7" x14ac:dyDescent="0.3">
      <c r="A84" s="9">
        <v>52004</v>
      </c>
      <c r="B84" s="10" t="s">
        <v>115</v>
      </c>
      <c r="C84" s="11">
        <v>529.83000000000004</v>
      </c>
      <c r="D84" s="11">
        <v>0</v>
      </c>
      <c r="E84" s="11">
        <f t="shared" si="2"/>
        <v>529.83000000000004</v>
      </c>
      <c r="F84" s="12">
        <v>481.83000000000004</v>
      </c>
      <c r="G84" s="18">
        <v>48</v>
      </c>
    </row>
    <row r="85" spans="1:7" x14ac:dyDescent="0.3">
      <c r="A85" s="9">
        <v>41004</v>
      </c>
      <c r="B85" s="10" t="s">
        <v>87</v>
      </c>
      <c r="C85" s="11">
        <v>2407.5500000000002</v>
      </c>
      <c r="D85" s="11">
        <v>0</v>
      </c>
      <c r="E85" s="11">
        <f t="shared" si="2"/>
        <v>2407.5500000000002</v>
      </c>
      <c r="F85" s="12">
        <v>2072.5500000000002</v>
      </c>
      <c r="G85" s="18">
        <v>335</v>
      </c>
    </row>
    <row r="86" spans="1:7" x14ac:dyDescent="0.3">
      <c r="A86" s="9">
        <v>44002</v>
      </c>
      <c r="B86" s="10" t="s">
        <v>94</v>
      </c>
      <c r="C86" s="11">
        <v>408.51</v>
      </c>
      <c r="D86" s="11">
        <v>0</v>
      </c>
      <c r="E86" s="11">
        <f t="shared" si="2"/>
        <v>408.51</v>
      </c>
      <c r="F86" s="12">
        <v>374.51</v>
      </c>
      <c r="G86" s="18">
        <v>34</v>
      </c>
    </row>
    <row r="87" spans="1:7" x14ac:dyDescent="0.3">
      <c r="A87" s="9">
        <v>42001</v>
      </c>
      <c r="B87" s="10" t="s">
        <v>89</v>
      </c>
      <c r="C87" s="11">
        <v>3295.88</v>
      </c>
      <c r="D87" s="11">
        <v>0</v>
      </c>
      <c r="E87" s="11">
        <f t="shared" si="2"/>
        <v>3295.88</v>
      </c>
      <c r="F87" s="12">
        <v>2886.88</v>
      </c>
      <c r="G87" s="18">
        <v>409</v>
      </c>
    </row>
    <row r="88" spans="1:7" x14ac:dyDescent="0.3">
      <c r="A88" s="9">
        <v>39002</v>
      </c>
      <c r="B88" s="10" t="s">
        <v>80</v>
      </c>
      <c r="C88" s="11">
        <v>3681.54</v>
      </c>
      <c r="D88" s="11">
        <v>0</v>
      </c>
      <c r="E88" s="11">
        <f t="shared" si="2"/>
        <v>3681.54</v>
      </c>
      <c r="F88" s="12">
        <v>3140.54</v>
      </c>
      <c r="G88" s="18">
        <v>541</v>
      </c>
    </row>
    <row r="89" spans="1:7" x14ac:dyDescent="0.3">
      <c r="A89" s="9">
        <v>60003</v>
      </c>
      <c r="B89" s="10" t="s">
        <v>130</v>
      </c>
      <c r="C89" s="11">
        <v>1181.29</v>
      </c>
      <c r="D89" s="11">
        <v>0</v>
      </c>
      <c r="E89" s="11">
        <f t="shared" si="2"/>
        <v>1181.29</v>
      </c>
      <c r="F89" s="12">
        <v>1024.29</v>
      </c>
      <c r="G89" s="18">
        <v>157</v>
      </c>
    </row>
    <row r="90" spans="1:7" x14ac:dyDescent="0.3">
      <c r="A90" s="9">
        <v>43007</v>
      </c>
      <c r="B90" s="10" t="s">
        <v>92</v>
      </c>
      <c r="C90" s="11">
        <v>703.65</v>
      </c>
      <c r="D90" s="11">
        <v>0</v>
      </c>
      <c r="E90" s="11">
        <f t="shared" si="2"/>
        <v>703.65</v>
      </c>
      <c r="F90" s="12">
        <v>576.65</v>
      </c>
      <c r="G90" s="18">
        <v>127</v>
      </c>
    </row>
    <row r="91" spans="1:7" x14ac:dyDescent="0.3">
      <c r="A91" s="9">
        <v>15002</v>
      </c>
      <c r="B91" s="10" t="s">
        <v>149</v>
      </c>
      <c r="C91" s="11">
        <v>8823.14</v>
      </c>
      <c r="D91" s="11">
        <v>0</v>
      </c>
      <c r="E91" s="11">
        <f t="shared" si="2"/>
        <v>8823.14</v>
      </c>
      <c r="F91" s="12">
        <v>8179.1399999999994</v>
      </c>
      <c r="G91" s="18">
        <v>644</v>
      </c>
    </row>
    <row r="92" spans="1:7" x14ac:dyDescent="0.3">
      <c r="A92" s="9">
        <v>46001</v>
      </c>
      <c r="B92" s="10" t="s">
        <v>97</v>
      </c>
      <c r="C92" s="11">
        <v>7235.11</v>
      </c>
      <c r="D92" s="11">
        <v>0</v>
      </c>
      <c r="E92" s="11">
        <f t="shared" si="2"/>
        <v>7235.11</v>
      </c>
      <c r="F92" s="12">
        <v>6258.11</v>
      </c>
      <c r="G92" s="18">
        <v>977</v>
      </c>
    </row>
    <row r="93" spans="1:7" x14ac:dyDescent="0.3">
      <c r="A93" s="9">
        <v>33002</v>
      </c>
      <c r="B93" s="10" t="s">
        <v>70</v>
      </c>
      <c r="C93" s="11">
        <v>1020.52</v>
      </c>
      <c r="D93" s="11">
        <v>0</v>
      </c>
      <c r="E93" s="11">
        <f t="shared" si="2"/>
        <v>1020.52</v>
      </c>
      <c r="F93" s="12">
        <v>912.52</v>
      </c>
      <c r="G93" s="18">
        <v>108</v>
      </c>
    </row>
    <row r="94" spans="1:7" x14ac:dyDescent="0.3">
      <c r="A94" s="9">
        <v>25004</v>
      </c>
      <c r="B94" s="10" t="s">
        <v>57</v>
      </c>
      <c r="C94" s="11">
        <v>2364.0700000000002</v>
      </c>
      <c r="D94" s="11">
        <v>0</v>
      </c>
      <c r="E94" s="11">
        <f t="shared" si="2"/>
        <v>2364.0700000000002</v>
      </c>
      <c r="F94" s="12">
        <v>2002.0700000000002</v>
      </c>
      <c r="G94" s="18">
        <v>362</v>
      </c>
    </row>
    <row r="95" spans="1:7" x14ac:dyDescent="0.3">
      <c r="A95" s="9">
        <v>29004</v>
      </c>
      <c r="B95" s="10" t="s">
        <v>65</v>
      </c>
      <c r="C95" s="11">
        <v>698.66</v>
      </c>
      <c r="D95" s="11">
        <v>0</v>
      </c>
      <c r="E95" s="11">
        <f t="shared" si="2"/>
        <v>698.66</v>
      </c>
      <c r="F95" s="12">
        <v>623.66</v>
      </c>
      <c r="G95" s="18">
        <v>75</v>
      </c>
    </row>
    <row r="96" spans="1:7" s="8" customFormat="1" x14ac:dyDescent="0.3">
      <c r="A96" s="9">
        <v>17002</v>
      </c>
      <c r="B96" s="10" t="s">
        <v>44</v>
      </c>
      <c r="C96" s="11">
        <v>9623.49</v>
      </c>
      <c r="D96" s="11">
        <v>0</v>
      </c>
      <c r="E96" s="11">
        <f t="shared" si="2"/>
        <v>9623.49</v>
      </c>
      <c r="F96" s="12">
        <v>8237.49</v>
      </c>
      <c r="G96" s="18">
        <v>1386</v>
      </c>
    </row>
    <row r="97" spans="1:7" x14ac:dyDescent="0.3">
      <c r="A97" s="9">
        <v>62006</v>
      </c>
      <c r="B97" s="10" t="s">
        <v>137</v>
      </c>
      <c r="C97" s="11">
        <v>1605.54</v>
      </c>
      <c r="D97" s="11">
        <v>0</v>
      </c>
      <c r="E97" s="11">
        <f t="shared" si="2"/>
        <v>1605.54</v>
      </c>
      <c r="F97" s="12">
        <v>1393.54</v>
      </c>
      <c r="G97" s="18">
        <v>212</v>
      </c>
    </row>
    <row r="98" spans="1:7" s="8" customFormat="1" x14ac:dyDescent="0.3">
      <c r="A98" s="9">
        <v>43002</v>
      </c>
      <c r="B98" s="10" t="s">
        <v>91</v>
      </c>
      <c r="C98" s="11">
        <v>881.59</v>
      </c>
      <c r="D98" s="11">
        <v>0</v>
      </c>
      <c r="E98" s="11">
        <f t="shared" si="2"/>
        <v>881.59</v>
      </c>
      <c r="F98" s="12">
        <v>755.59</v>
      </c>
      <c r="G98" s="18">
        <v>126</v>
      </c>
    </row>
    <row r="99" spans="1:7" x14ac:dyDescent="0.3">
      <c r="A99" s="9">
        <v>17003</v>
      </c>
      <c r="B99" s="10" t="s">
        <v>45</v>
      </c>
      <c r="C99" s="11">
        <v>1198.3</v>
      </c>
      <c r="D99" s="11">
        <v>0</v>
      </c>
      <c r="E99" s="11">
        <f t="shared" si="2"/>
        <v>1198.3</v>
      </c>
      <c r="F99" s="12">
        <v>1054.3</v>
      </c>
      <c r="G99" s="18">
        <v>144</v>
      </c>
    </row>
    <row r="100" spans="1:7" x14ac:dyDescent="0.3">
      <c r="A100" s="9">
        <v>51003</v>
      </c>
      <c r="B100" s="10" t="s">
        <v>111</v>
      </c>
      <c r="C100" s="11">
        <v>535.55999999999995</v>
      </c>
      <c r="D100" s="11">
        <v>0</v>
      </c>
      <c r="E100" s="11">
        <f t="shared" si="2"/>
        <v>535.55999999999995</v>
      </c>
      <c r="F100" s="12">
        <v>479.55999999999995</v>
      </c>
      <c r="G100" s="18">
        <v>56</v>
      </c>
    </row>
    <row r="101" spans="1:7" x14ac:dyDescent="0.3">
      <c r="A101" s="9">
        <v>9002</v>
      </c>
      <c r="B101" s="10" t="s">
        <v>146</v>
      </c>
      <c r="C101" s="11">
        <v>2529.9699999999998</v>
      </c>
      <c r="D101" s="11">
        <v>0</v>
      </c>
      <c r="E101" s="11">
        <f t="shared" si="2"/>
        <v>2529.9699999999998</v>
      </c>
      <c r="F101" s="12">
        <v>2119.9699999999998</v>
      </c>
      <c r="G101" s="18">
        <v>410</v>
      </c>
    </row>
    <row r="102" spans="1:7" x14ac:dyDescent="0.3">
      <c r="A102" s="9">
        <v>56007</v>
      </c>
      <c r="B102" s="10" t="s">
        <v>124</v>
      </c>
      <c r="C102" s="11">
        <v>1318.57</v>
      </c>
      <c r="D102" s="11">
        <v>0</v>
      </c>
      <c r="E102" s="11">
        <f t="shared" si="2"/>
        <v>1318.57</v>
      </c>
      <c r="F102" s="12">
        <v>1197.57</v>
      </c>
      <c r="G102" s="18">
        <v>121</v>
      </c>
    </row>
    <row r="103" spans="1:7" x14ac:dyDescent="0.3">
      <c r="A103" s="9">
        <v>39005</v>
      </c>
      <c r="B103" s="10" t="s">
        <v>82</v>
      </c>
      <c r="C103" s="11">
        <v>1059.42</v>
      </c>
      <c r="D103" s="11">
        <v>0</v>
      </c>
      <c r="E103" s="11">
        <f t="shared" ref="E103:E133" si="3">C103-D103</f>
        <v>1059.42</v>
      </c>
      <c r="F103" s="12">
        <v>952.42000000000007</v>
      </c>
      <c r="G103" s="18">
        <v>107</v>
      </c>
    </row>
    <row r="104" spans="1:7" x14ac:dyDescent="0.3">
      <c r="A104" s="9">
        <v>60004</v>
      </c>
      <c r="B104" s="10" t="s">
        <v>131</v>
      </c>
      <c r="C104" s="11">
        <v>1340.66</v>
      </c>
      <c r="D104" s="11">
        <v>0</v>
      </c>
      <c r="E104" s="11">
        <f t="shared" si="3"/>
        <v>1340.66</v>
      </c>
      <c r="F104" s="12">
        <v>1202.6600000000001</v>
      </c>
      <c r="G104" s="18">
        <v>138</v>
      </c>
    </row>
    <row r="105" spans="1:7" s="8" customFormat="1" x14ac:dyDescent="0.3">
      <c r="A105" s="9">
        <v>33003</v>
      </c>
      <c r="B105" s="10" t="s">
        <v>71</v>
      </c>
      <c r="C105" s="11">
        <v>1165.75</v>
      </c>
      <c r="D105" s="11">
        <v>0</v>
      </c>
      <c r="E105" s="11">
        <f t="shared" si="3"/>
        <v>1165.75</v>
      </c>
      <c r="F105" s="12">
        <v>984.75</v>
      </c>
      <c r="G105" s="18">
        <v>181</v>
      </c>
    </row>
    <row r="106" spans="1:7" x14ac:dyDescent="0.3">
      <c r="A106" s="9">
        <v>32002</v>
      </c>
      <c r="B106" s="10" t="s">
        <v>68</v>
      </c>
      <c r="C106" s="11">
        <v>5454.58</v>
      </c>
      <c r="D106" s="11">
        <v>0</v>
      </c>
      <c r="E106" s="11">
        <f t="shared" si="3"/>
        <v>5454.58</v>
      </c>
      <c r="F106" s="12">
        <v>4739.58</v>
      </c>
      <c r="G106" s="18">
        <v>715</v>
      </c>
    </row>
    <row r="107" spans="1:7" x14ac:dyDescent="0.3">
      <c r="A107" s="9">
        <v>1001</v>
      </c>
      <c r="B107" s="10" t="s">
        <v>11</v>
      </c>
      <c r="C107" s="11">
        <v>2332.17</v>
      </c>
      <c r="D107" s="11">
        <v>0</v>
      </c>
      <c r="E107" s="11">
        <f t="shared" si="3"/>
        <v>2332.17</v>
      </c>
      <c r="F107" s="12">
        <v>1604.17</v>
      </c>
      <c r="G107" s="18">
        <v>728</v>
      </c>
    </row>
    <row r="108" spans="1:7" x14ac:dyDescent="0.3">
      <c r="A108" s="9">
        <v>11005</v>
      </c>
      <c r="B108" s="10" t="s">
        <v>34</v>
      </c>
      <c r="C108" s="11">
        <v>1048.8399999999999</v>
      </c>
      <c r="D108" s="11">
        <v>0</v>
      </c>
      <c r="E108" s="11">
        <f t="shared" si="3"/>
        <v>1048.8399999999999</v>
      </c>
      <c r="F108" s="12">
        <v>970.83999999999992</v>
      </c>
      <c r="G108" s="18">
        <v>78</v>
      </c>
    </row>
    <row r="109" spans="1:7" s="8" customFormat="1" x14ac:dyDescent="0.3">
      <c r="A109" s="9">
        <v>51004</v>
      </c>
      <c r="B109" s="10" t="s">
        <v>112</v>
      </c>
      <c r="C109" s="11">
        <v>54861.15</v>
      </c>
      <c r="D109" s="11">
        <v>0</v>
      </c>
      <c r="E109" s="11">
        <f t="shared" si="3"/>
        <v>54861.15</v>
      </c>
      <c r="F109" s="12">
        <v>46193.15</v>
      </c>
      <c r="G109" s="18">
        <v>8668</v>
      </c>
    </row>
    <row r="110" spans="1:7" x14ac:dyDescent="0.3">
      <c r="A110" s="9">
        <v>56004</v>
      </c>
      <c r="B110" s="10" t="s">
        <v>123</v>
      </c>
      <c r="C110" s="11">
        <v>3247.24</v>
      </c>
      <c r="D110" s="11">
        <v>0</v>
      </c>
      <c r="E110" s="11">
        <f t="shared" si="3"/>
        <v>3247.24</v>
      </c>
      <c r="F110" s="12">
        <v>2520.2399999999998</v>
      </c>
      <c r="G110" s="18">
        <v>727</v>
      </c>
    </row>
    <row r="111" spans="1:7" x14ac:dyDescent="0.3">
      <c r="A111" s="9">
        <v>54004</v>
      </c>
      <c r="B111" s="10" t="s">
        <v>118</v>
      </c>
      <c r="C111" s="11">
        <v>366.86</v>
      </c>
      <c r="D111" s="11">
        <v>0</v>
      </c>
      <c r="E111" s="11">
        <f t="shared" si="3"/>
        <v>366.86</v>
      </c>
      <c r="F111" s="12">
        <v>342.86</v>
      </c>
      <c r="G111" s="18">
        <v>24</v>
      </c>
    </row>
    <row r="112" spans="1:7" x14ac:dyDescent="0.3">
      <c r="A112" s="9">
        <v>39004</v>
      </c>
      <c r="B112" s="10" t="s">
        <v>81</v>
      </c>
      <c r="C112" s="11">
        <v>760</v>
      </c>
      <c r="D112" s="11">
        <v>0</v>
      </c>
      <c r="E112" s="11">
        <f t="shared" si="3"/>
        <v>760</v>
      </c>
      <c r="F112" s="12">
        <v>662</v>
      </c>
      <c r="G112" s="18">
        <v>98</v>
      </c>
    </row>
    <row r="113" spans="1:7" x14ac:dyDescent="0.3">
      <c r="A113" s="9">
        <v>55005</v>
      </c>
      <c r="B113" s="10" t="s">
        <v>121</v>
      </c>
      <c r="C113" s="11">
        <v>1110.19</v>
      </c>
      <c r="D113" s="11">
        <v>0</v>
      </c>
      <c r="E113" s="11">
        <f t="shared" si="3"/>
        <v>1110.19</v>
      </c>
      <c r="F113" s="12">
        <v>1025.19</v>
      </c>
      <c r="G113" s="18">
        <v>85</v>
      </c>
    </row>
    <row r="114" spans="1:7" x14ac:dyDescent="0.3">
      <c r="A114" s="9">
        <v>4003</v>
      </c>
      <c r="B114" s="10" t="s">
        <v>19</v>
      </c>
      <c r="C114" s="11">
        <v>1127.56</v>
      </c>
      <c r="D114" s="11">
        <v>0</v>
      </c>
      <c r="E114" s="11">
        <f t="shared" si="3"/>
        <v>1127.56</v>
      </c>
      <c r="F114" s="12">
        <v>956.56</v>
      </c>
      <c r="G114" s="18">
        <v>171</v>
      </c>
    </row>
    <row r="115" spans="1:7" x14ac:dyDescent="0.3">
      <c r="A115" s="9">
        <v>62005</v>
      </c>
      <c r="B115" s="10" t="s">
        <v>136</v>
      </c>
      <c r="C115" s="11">
        <v>449</v>
      </c>
      <c r="D115" s="11">
        <v>0</v>
      </c>
      <c r="E115" s="11">
        <f t="shared" si="3"/>
        <v>449</v>
      </c>
      <c r="F115" s="12">
        <v>387</v>
      </c>
      <c r="G115" s="18">
        <v>62</v>
      </c>
    </row>
    <row r="116" spans="1:7" x14ac:dyDescent="0.3">
      <c r="A116" s="9">
        <v>49005</v>
      </c>
      <c r="B116" s="10" t="s">
        <v>105</v>
      </c>
      <c r="C116" s="11">
        <v>113501.83</v>
      </c>
      <c r="D116" s="11">
        <v>0</v>
      </c>
      <c r="E116" s="11">
        <f t="shared" si="3"/>
        <v>113501.83</v>
      </c>
      <c r="F116" s="12">
        <v>94546.83</v>
      </c>
      <c r="G116" s="18">
        <v>18955</v>
      </c>
    </row>
    <row r="117" spans="1:7" x14ac:dyDescent="0.3">
      <c r="A117" s="9">
        <v>5005</v>
      </c>
      <c r="B117" s="10" t="s">
        <v>22</v>
      </c>
      <c r="C117" s="11">
        <v>1200.45</v>
      </c>
      <c r="D117" s="11">
        <v>0</v>
      </c>
      <c r="E117" s="11">
        <f t="shared" si="3"/>
        <v>1200.45</v>
      </c>
      <c r="F117" s="12">
        <v>1004.45</v>
      </c>
      <c r="G117" s="18">
        <v>196</v>
      </c>
    </row>
    <row r="118" spans="1:7" x14ac:dyDescent="0.3">
      <c r="A118" s="9">
        <v>54002</v>
      </c>
      <c r="B118" s="10" t="s">
        <v>147</v>
      </c>
      <c r="C118" s="11">
        <v>9720.4500000000007</v>
      </c>
      <c r="D118" s="11">
        <v>0</v>
      </c>
      <c r="E118" s="11">
        <f t="shared" si="3"/>
        <v>9720.4500000000007</v>
      </c>
      <c r="F118" s="12">
        <v>8476.4500000000007</v>
      </c>
      <c r="G118" s="18">
        <v>1244</v>
      </c>
    </row>
    <row r="119" spans="1:7" x14ac:dyDescent="0.3">
      <c r="A119" s="9">
        <v>15003</v>
      </c>
      <c r="B119" s="10" t="s">
        <v>42</v>
      </c>
      <c r="C119" s="11">
        <v>2855.05</v>
      </c>
      <c r="D119" s="11">
        <v>0</v>
      </c>
      <c r="E119" s="11">
        <f t="shared" si="3"/>
        <v>2855.05</v>
      </c>
      <c r="F119" s="12">
        <v>2435.0500000000002</v>
      </c>
      <c r="G119" s="18">
        <v>420</v>
      </c>
    </row>
    <row r="120" spans="1:7" x14ac:dyDescent="0.3">
      <c r="A120" s="9">
        <v>26005</v>
      </c>
      <c r="B120" s="10" t="s">
        <v>60</v>
      </c>
      <c r="C120" s="11">
        <v>663.32</v>
      </c>
      <c r="D120" s="11">
        <v>0</v>
      </c>
      <c r="E120" s="11">
        <f t="shared" si="3"/>
        <v>663.32</v>
      </c>
      <c r="F120" s="12">
        <v>573.32000000000005</v>
      </c>
      <c r="G120" s="18">
        <v>90</v>
      </c>
    </row>
    <row r="121" spans="1:7" x14ac:dyDescent="0.3">
      <c r="A121" s="9">
        <v>40002</v>
      </c>
      <c r="B121" s="10" t="s">
        <v>84</v>
      </c>
      <c r="C121" s="11">
        <v>1411.94</v>
      </c>
      <c r="D121" s="11">
        <v>0</v>
      </c>
      <c r="E121" s="11">
        <f t="shared" si="3"/>
        <v>1411.94</v>
      </c>
      <c r="F121" s="12">
        <v>1219.94</v>
      </c>
      <c r="G121" s="18">
        <v>192</v>
      </c>
    </row>
    <row r="122" spans="1:7" x14ac:dyDescent="0.3">
      <c r="A122" s="9">
        <v>57001</v>
      </c>
      <c r="B122" s="10" t="s">
        <v>125</v>
      </c>
      <c r="C122" s="11">
        <v>1468.42</v>
      </c>
      <c r="D122" s="11">
        <v>0</v>
      </c>
      <c r="E122" s="11">
        <f t="shared" si="3"/>
        <v>1468.42</v>
      </c>
      <c r="F122" s="12">
        <v>1292.42</v>
      </c>
      <c r="G122" s="18">
        <v>176</v>
      </c>
    </row>
    <row r="123" spans="1:7" x14ac:dyDescent="0.3">
      <c r="A123" s="9">
        <v>54006</v>
      </c>
      <c r="B123" s="10" t="s">
        <v>119</v>
      </c>
      <c r="C123" s="11">
        <v>283.68</v>
      </c>
      <c r="D123" s="11">
        <v>0</v>
      </c>
      <c r="E123" s="11">
        <f t="shared" si="3"/>
        <v>283.68</v>
      </c>
      <c r="F123" s="12">
        <v>250.68</v>
      </c>
      <c r="G123" s="18">
        <v>33</v>
      </c>
    </row>
    <row r="124" spans="1:7" x14ac:dyDescent="0.3">
      <c r="A124" s="9">
        <v>41005</v>
      </c>
      <c r="B124" s="10" t="s">
        <v>88</v>
      </c>
      <c r="C124" s="11">
        <v>1535.52</v>
      </c>
      <c r="D124" s="11">
        <v>0</v>
      </c>
      <c r="E124" s="11">
        <f t="shared" si="3"/>
        <v>1535.52</v>
      </c>
      <c r="F124" s="12">
        <v>1269.52</v>
      </c>
      <c r="G124" s="18">
        <v>266</v>
      </c>
    </row>
    <row r="125" spans="1:7" x14ac:dyDescent="0.3">
      <c r="A125" s="9">
        <v>66001</v>
      </c>
      <c r="B125" s="10" t="s">
        <v>141</v>
      </c>
      <c r="C125" s="11">
        <v>6107.95</v>
      </c>
      <c r="D125" s="11">
        <v>0</v>
      </c>
      <c r="E125" s="11">
        <f t="shared" si="3"/>
        <v>6107.95</v>
      </c>
      <c r="F125" s="12">
        <v>5527.95</v>
      </c>
      <c r="G125" s="18">
        <v>580</v>
      </c>
    </row>
    <row r="126" spans="1:7" x14ac:dyDescent="0.3">
      <c r="A126" s="9">
        <v>33005</v>
      </c>
      <c r="B126" s="10" t="s">
        <v>72</v>
      </c>
      <c r="C126" s="11">
        <v>1553.47</v>
      </c>
      <c r="D126" s="11">
        <v>0</v>
      </c>
      <c r="E126" s="11">
        <f t="shared" si="3"/>
        <v>1553.47</v>
      </c>
      <c r="F126" s="12">
        <v>1351.47</v>
      </c>
      <c r="G126" s="18">
        <v>202</v>
      </c>
    </row>
    <row r="127" spans="1:7" x14ac:dyDescent="0.3">
      <c r="A127" s="9">
        <v>49006</v>
      </c>
      <c r="B127" s="10" t="s">
        <v>106</v>
      </c>
      <c r="C127" s="11">
        <v>2535.54</v>
      </c>
      <c r="D127" s="11">
        <v>0</v>
      </c>
      <c r="E127" s="11">
        <f t="shared" si="3"/>
        <v>2535.54</v>
      </c>
      <c r="F127" s="12">
        <v>2124.54</v>
      </c>
      <c r="G127" s="18">
        <v>411</v>
      </c>
    </row>
    <row r="128" spans="1:7" x14ac:dyDescent="0.3">
      <c r="A128" s="9">
        <v>13001</v>
      </c>
      <c r="B128" s="10" t="s">
        <v>37</v>
      </c>
      <c r="C128" s="11">
        <v>3300.06</v>
      </c>
      <c r="D128" s="11">
        <v>0</v>
      </c>
      <c r="E128" s="11">
        <f t="shared" si="3"/>
        <v>3300.06</v>
      </c>
      <c r="F128" s="12">
        <v>2920.06</v>
      </c>
      <c r="G128" s="18">
        <v>380</v>
      </c>
    </row>
    <row r="129" spans="1:7" x14ac:dyDescent="0.3">
      <c r="A129" s="9">
        <v>60006</v>
      </c>
      <c r="B129" s="10" t="s">
        <v>144</v>
      </c>
      <c r="C129" s="11">
        <v>229.35</v>
      </c>
      <c r="D129" s="11">
        <v>0</v>
      </c>
      <c r="E129" s="11">
        <f t="shared" si="3"/>
        <v>229.35</v>
      </c>
      <c r="F129" s="12">
        <v>201.35</v>
      </c>
      <c r="G129" s="18">
        <v>28</v>
      </c>
    </row>
    <row r="130" spans="1:7" x14ac:dyDescent="0.3">
      <c r="A130" s="9">
        <v>11004</v>
      </c>
      <c r="B130" s="10" t="s">
        <v>33</v>
      </c>
      <c r="C130" s="11">
        <v>3786.46</v>
      </c>
      <c r="D130" s="11">
        <v>0</v>
      </c>
      <c r="E130" s="11">
        <f t="shared" si="3"/>
        <v>3786.46</v>
      </c>
      <c r="F130" s="12">
        <v>3578.46</v>
      </c>
      <c r="G130" s="18">
        <v>208</v>
      </c>
    </row>
    <row r="131" spans="1:7" x14ac:dyDescent="0.3">
      <c r="A131" s="9">
        <v>51005</v>
      </c>
      <c r="B131" s="10" t="s">
        <v>113</v>
      </c>
      <c r="C131" s="11">
        <v>1151.77</v>
      </c>
      <c r="D131" s="11">
        <v>0</v>
      </c>
      <c r="E131" s="11">
        <f t="shared" si="3"/>
        <v>1151.77</v>
      </c>
      <c r="F131" s="12">
        <v>1060.77</v>
      </c>
      <c r="G131" s="18">
        <v>91</v>
      </c>
    </row>
    <row r="132" spans="1:7" x14ac:dyDescent="0.3">
      <c r="A132" s="9">
        <v>6005</v>
      </c>
      <c r="B132" s="10" t="s">
        <v>26</v>
      </c>
      <c r="C132" s="11">
        <v>722.35</v>
      </c>
      <c r="D132" s="11">
        <v>0</v>
      </c>
      <c r="E132" s="11">
        <f t="shared" si="3"/>
        <v>722.35</v>
      </c>
      <c r="F132" s="12">
        <v>678.35</v>
      </c>
      <c r="G132" s="18">
        <v>44</v>
      </c>
    </row>
    <row r="133" spans="1:7" x14ac:dyDescent="0.3">
      <c r="A133" s="9">
        <v>14004</v>
      </c>
      <c r="B133" s="10" t="s">
        <v>40</v>
      </c>
      <c r="C133" s="11">
        <v>11515.76</v>
      </c>
      <c r="D133" s="11">
        <v>0</v>
      </c>
      <c r="E133" s="11">
        <f t="shared" si="3"/>
        <v>11515.76</v>
      </c>
      <c r="F133" s="12">
        <v>9684.76</v>
      </c>
      <c r="G133" s="18">
        <v>1831</v>
      </c>
    </row>
    <row r="134" spans="1:7" x14ac:dyDescent="0.3">
      <c r="A134" s="9">
        <v>18003</v>
      </c>
      <c r="B134" s="10" t="s">
        <v>46</v>
      </c>
      <c r="C134" s="11">
        <v>1207.2</v>
      </c>
      <c r="D134" s="11">
        <v>0</v>
      </c>
      <c r="E134" s="11">
        <f t="shared" ref="E134:E146" si="4">C134-D134</f>
        <v>1207.2</v>
      </c>
      <c r="F134" s="12">
        <v>1095.2</v>
      </c>
      <c r="G134" s="18">
        <v>112</v>
      </c>
    </row>
    <row r="135" spans="1:7" x14ac:dyDescent="0.3">
      <c r="A135" s="9">
        <v>14005</v>
      </c>
      <c r="B135" s="10" t="s">
        <v>41</v>
      </c>
      <c r="C135" s="11">
        <v>952.43</v>
      </c>
      <c r="D135" s="11">
        <v>0</v>
      </c>
      <c r="E135" s="11">
        <f t="shared" si="4"/>
        <v>952.43</v>
      </c>
      <c r="F135" s="12">
        <v>833.43</v>
      </c>
      <c r="G135" s="18">
        <v>119</v>
      </c>
    </row>
    <row r="136" spans="1:7" x14ac:dyDescent="0.3">
      <c r="A136" s="9">
        <v>18005</v>
      </c>
      <c r="B136" s="10" t="s">
        <v>47</v>
      </c>
      <c r="C136" s="11">
        <v>1869.99</v>
      </c>
      <c r="D136" s="11">
        <v>0</v>
      </c>
      <c r="E136" s="11">
        <f t="shared" si="4"/>
        <v>1869.99</v>
      </c>
      <c r="F136" s="12">
        <v>1660.99</v>
      </c>
      <c r="G136" s="18">
        <v>209</v>
      </c>
    </row>
    <row r="137" spans="1:7" x14ac:dyDescent="0.3">
      <c r="A137" s="9">
        <v>36002</v>
      </c>
      <c r="B137" s="10" t="s">
        <v>75</v>
      </c>
      <c r="C137" s="11">
        <v>1189.83</v>
      </c>
      <c r="D137" s="11">
        <v>0</v>
      </c>
      <c r="E137" s="11">
        <f t="shared" si="4"/>
        <v>1189.83</v>
      </c>
      <c r="F137" s="12">
        <v>1014.8299999999999</v>
      </c>
      <c r="G137" s="18">
        <v>175</v>
      </c>
    </row>
    <row r="138" spans="1:7" x14ac:dyDescent="0.3">
      <c r="A138" s="9">
        <v>49007</v>
      </c>
      <c r="B138" s="10" t="s">
        <v>107</v>
      </c>
      <c r="C138" s="11">
        <v>3257.85</v>
      </c>
      <c r="D138" s="11">
        <v>0</v>
      </c>
      <c r="E138" s="11">
        <f t="shared" si="4"/>
        <v>3257.85</v>
      </c>
      <c r="F138" s="12">
        <v>2827.85</v>
      </c>
      <c r="G138" s="18">
        <v>430</v>
      </c>
    </row>
    <row r="139" spans="1:7" x14ac:dyDescent="0.3">
      <c r="A139" s="9">
        <v>1003</v>
      </c>
      <c r="B139" s="10" t="s">
        <v>12</v>
      </c>
      <c r="C139" s="11">
        <v>728.76</v>
      </c>
      <c r="D139" s="11">
        <v>0</v>
      </c>
      <c r="E139" s="11">
        <f t="shared" si="4"/>
        <v>728.76</v>
      </c>
      <c r="F139" s="12">
        <v>641.76</v>
      </c>
      <c r="G139" s="18">
        <v>87</v>
      </c>
    </row>
    <row r="140" spans="1:7" x14ac:dyDescent="0.3">
      <c r="A140" s="9">
        <v>47001</v>
      </c>
      <c r="B140" s="10" t="s">
        <v>99</v>
      </c>
      <c r="C140" s="11">
        <v>4685.2299999999996</v>
      </c>
      <c r="D140" s="11">
        <v>0</v>
      </c>
      <c r="E140" s="11">
        <f t="shared" si="4"/>
        <v>4685.2299999999996</v>
      </c>
      <c r="F140" s="12">
        <v>4305.2299999999996</v>
      </c>
      <c r="G140" s="18">
        <v>380</v>
      </c>
    </row>
    <row r="141" spans="1:7" x14ac:dyDescent="0.3">
      <c r="A141" s="9">
        <v>12003</v>
      </c>
      <c r="B141" s="10" t="s">
        <v>36</v>
      </c>
      <c r="C141" s="11">
        <v>241.38</v>
      </c>
      <c r="D141" s="11">
        <v>0</v>
      </c>
      <c r="E141" s="11">
        <f t="shared" si="4"/>
        <v>241.38</v>
      </c>
      <c r="F141" s="12">
        <v>206.38</v>
      </c>
      <c r="G141" s="18">
        <v>35</v>
      </c>
    </row>
    <row r="142" spans="1:7" x14ac:dyDescent="0.3">
      <c r="A142" s="9">
        <v>54007</v>
      </c>
      <c r="B142" s="10" t="s">
        <v>120</v>
      </c>
      <c r="C142" s="11">
        <v>1215.8699999999999</v>
      </c>
      <c r="D142" s="11">
        <v>0</v>
      </c>
      <c r="E142" s="11">
        <f t="shared" si="4"/>
        <v>1215.8699999999999</v>
      </c>
      <c r="F142" s="12">
        <v>1081.8699999999999</v>
      </c>
      <c r="G142" s="18">
        <v>134</v>
      </c>
    </row>
    <row r="143" spans="1:7" x14ac:dyDescent="0.3">
      <c r="A143" s="9">
        <v>59002</v>
      </c>
      <c r="B143" s="10" t="s">
        <v>127</v>
      </c>
      <c r="C143" s="11">
        <v>2044.07</v>
      </c>
      <c r="D143" s="11">
        <v>0</v>
      </c>
      <c r="E143" s="11">
        <f t="shared" si="4"/>
        <v>2044.07</v>
      </c>
      <c r="F143" s="12">
        <v>1819.07</v>
      </c>
      <c r="G143" s="18">
        <v>225</v>
      </c>
    </row>
    <row r="144" spans="1:7" x14ac:dyDescent="0.3">
      <c r="A144" s="9">
        <v>2006</v>
      </c>
      <c r="B144" s="10" t="s">
        <v>15</v>
      </c>
      <c r="C144" s="11">
        <v>2782.52</v>
      </c>
      <c r="D144" s="11">
        <v>0</v>
      </c>
      <c r="E144" s="11">
        <f t="shared" si="4"/>
        <v>2782.52</v>
      </c>
      <c r="F144" s="12">
        <v>2409.52</v>
      </c>
      <c r="G144" s="18">
        <v>373</v>
      </c>
    </row>
    <row r="145" spans="1:7" x14ac:dyDescent="0.3">
      <c r="A145" s="9">
        <v>55004</v>
      </c>
      <c r="B145" s="10" t="s">
        <v>148</v>
      </c>
      <c r="C145" s="11">
        <v>1035.8900000000001</v>
      </c>
      <c r="D145" s="11">
        <v>0</v>
      </c>
      <c r="E145" s="11">
        <f t="shared" si="4"/>
        <v>1035.8900000000001</v>
      </c>
      <c r="F145" s="12">
        <v>928.8900000000001</v>
      </c>
      <c r="G145" s="18">
        <v>107</v>
      </c>
    </row>
    <row r="146" spans="1:7" x14ac:dyDescent="0.3">
      <c r="A146" s="9">
        <v>63003</v>
      </c>
      <c r="B146" s="10" t="s">
        <v>139</v>
      </c>
      <c r="C146" s="11">
        <v>3702.64</v>
      </c>
      <c r="D146" s="11">
        <v>0</v>
      </c>
      <c r="E146" s="11">
        <f t="shared" si="4"/>
        <v>3702.64</v>
      </c>
      <c r="F146" s="12">
        <v>3154.64</v>
      </c>
      <c r="G146" s="18">
        <v>548</v>
      </c>
    </row>
    <row r="147" spans="1:7" x14ac:dyDescent="0.3">
      <c r="A147" s="13" t="s">
        <v>10</v>
      </c>
      <c r="B147" s="14"/>
      <c r="C147" s="15">
        <f>SUM(C7:C146)</f>
        <v>455094.51000000007</v>
      </c>
      <c r="D147" s="15">
        <f>SUM(D7:D146)</f>
        <v>0</v>
      </c>
      <c r="E147" s="15">
        <f>SUM(E7:E146)</f>
        <v>455094.51000000007</v>
      </c>
      <c r="F147" s="15">
        <v>388106.51</v>
      </c>
      <c r="G147" s="15">
        <v>66988</v>
      </c>
    </row>
    <row r="149" spans="1:7" x14ac:dyDescent="0.3">
      <c r="C149" s="17"/>
      <c r="D149" s="17"/>
      <c r="E149" s="17"/>
    </row>
    <row r="150" spans="1:7" ht="15.75" x14ac:dyDescent="0.3">
      <c r="C150" s="16"/>
      <c r="D150" s="16"/>
      <c r="E150" s="16"/>
    </row>
  </sheetData>
  <sortState ref="A7:K147">
    <sortCondition ref="B7:B147"/>
  </sortState>
  <mergeCells count="3">
    <mergeCell ref="A3:G3"/>
    <mergeCell ref="A2:G2"/>
    <mergeCell ref="A1:G1"/>
  </mergeCells>
  <pageMargins left="0.25" right="0.25" top="0.5" bottom="0.25" header="0.5" footer="0.5"/>
  <pageSetup scale="9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Rounded</vt:lpstr>
      <vt:lpstr>Rounded!Print_Titles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Leiferman, Bobbi</cp:lastModifiedBy>
  <cp:lastPrinted>2017-01-31T14:34:19Z</cp:lastPrinted>
  <dcterms:created xsi:type="dcterms:W3CDTF">2011-02-22T14:50:52Z</dcterms:created>
  <dcterms:modified xsi:type="dcterms:W3CDTF">2017-01-31T14:34:51Z</dcterms:modified>
</cp:coreProperties>
</file>