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0035"/>
  </bookViews>
  <sheets>
    <sheet name="Rounded" sheetId="1" r:id="rId1"/>
  </sheets>
  <definedNames>
    <definedName name="_xlnm._FilterDatabase" localSheetId="0" hidden="1">Rounded!$A$6:$F$147</definedName>
    <definedName name="_xlnm.Print_Titles" localSheetId="0">Rounded!$5:$6</definedName>
  </definedNames>
  <calcPr calcId="145621"/>
</workbook>
</file>

<file path=xl/calcChain.xml><?xml version="1.0" encoding="utf-8"?>
<calcChain xmlns="http://schemas.openxmlformats.org/spreadsheetml/2006/main">
  <c r="C147" i="1" l="1"/>
  <c r="E71" i="1" l="1"/>
  <c r="G147" i="1" l="1"/>
  <c r="F147" i="1" l="1"/>
  <c r="E60" i="1" l="1"/>
  <c r="E91" i="1" l="1"/>
  <c r="E81" i="1"/>
  <c r="E110" i="1"/>
  <c r="E115" i="1"/>
  <c r="E25" i="1"/>
  <c r="E117" i="1"/>
  <c r="E112" i="1"/>
  <c r="E33" i="1"/>
  <c r="E114" i="1"/>
  <c r="E23" i="1"/>
  <c r="E63" i="1"/>
  <c r="E58" i="1"/>
  <c r="E61" i="1"/>
  <c r="E31" i="1"/>
  <c r="E123" i="1"/>
  <c r="E7" i="1"/>
  <c r="E98" i="1"/>
  <c r="E109" i="1"/>
  <c r="E64" i="1"/>
  <c r="E12" i="1"/>
  <c r="E106" i="1"/>
  <c r="E28" i="1"/>
  <c r="E93" i="1"/>
  <c r="E52" i="1"/>
  <c r="E18" i="1"/>
  <c r="E142" i="1"/>
  <c r="E83" i="1"/>
  <c r="E85" i="1"/>
  <c r="E130" i="1"/>
  <c r="E120" i="1"/>
  <c r="E54" i="1"/>
  <c r="E144" i="1"/>
  <c r="E48" i="1"/>
  <c r="E77" i="1"/>
  <c r="E136" i="1"/>
  <c r="E139" i="1"/>
  <c r="E133" i="1"/>
  <c r="E74" i="1"/>
  <c r="E35" i="1"/>
  <c r="E27" i="1"/>
  <c r="E29" i="1"/>
  <c r="E30" i="1"/>
  <c r="E88" i="1"/>
  <c r="E102" i="1"/>
  <c r="E67" i="1"/>
  <c r="E99" i="1"/>
  <c r="E119" i="1"/>
  <c r="E111" i="1"/>
  <c r="E22" i="1"/>
  <c r="E72" i="1"/>
  <c r="E134" i="1"/>
  <c r="E97" i="1"/>
  <c r="E50" i="1"/>
  <c r="E138" i="1"/>
  <c r="E68" i="1"/>
  <c r="E65" i="1"/>
  <c r="E131" i="1"/>
  <c r="E80" i="1"/>
  <c r="E49" i="1"/>
  <c r="E43" i="1"/>
  <c r="E92" i="1"/>
  <c r="E34" i="1"/>
  <c r="E57" i="1"/>
  <c r="E45" i="1"/>
  <c r="E108" i="1"/>
  <c r="E141" i="1"/>
  <c r="E47" i="1"/>
  <c r="E8" i="1"/>
  <c r="E87" i="1"/>
  <c r="E137" i="1"/>
  <c r="E66" i="1"/>
  <c r="E32" i="1"/>
  <c r="E127" i="1"/>
  <c r="E17" i="1"/>
  <c r="E113" i="1"/>
  <c r="E19" i="1"/>
  <c r="E101" i="1"/>
  <c r="E21" i="1"/>
  <c r="E73" i="1"/>
  <c r="E86" i="1"/>
  <c r="E10" i="1"/>
  <c r="E76" i="1"/>
  <c r="E145" i="1"/>
  <c r="E78" i="1"/>
  <c r="E126" i="1"/>
  <c r="E41" i="1"/>
  <c r="E55" i="1"/>
  <c r="E46" i="1"/>
  <c r="E39" i="1"/>
  <c r="E103" i="1"/>
  <c r="E122" i="1"/>
  <c r="E51" i="1"/>
  <c r="E128" i="1"/>
  <c r="E69" i="1"/>
  <c r="E38" i="1"/>
  <c r="E96" i="1"/>
  <c r="E95" i="1"/>
  <c r="E26" i="1"/>
  <c r="E16" i="1"/>
  <c r="E105" i="1"/>
  <c r="E14" i="1"/>
  <c r="E94" i="1"/>
  <c r="E56" i="1"/>
  <c r="E140" i="1"/>
  <c r="E116" i="1"/>
  <c r="E146" i="1"/>
  <c r="E15" i="1"/>
  <c r="E129" i="1"/>
  <c r="E90" i="1"/>
  <c r="E37" i="1"/>
  <c r="E132" i="1"/>
  <c r="E9" i="1"/>
  <c r="E53" i="1"/>
  <c r="E125" i="1"/>
  <c r="E75" i="1"/>
  <c r="E36" i="1"/>
  <c r="E70" i="1"/>
  <c r="E44" i="1"/>
  <c r="E121" i="1"/>
  <c r="E89" i="1"/>
  <c r="E13" i="1"/>
  <c r="E59" i="1"/>
  <c r="E82" i="1"/>
  <c r="E11" i="1"/>
  <c r="E118" i="1"/>
  <c r="E100" i="1"/>
  <c r="E62" i="1"/>
  <c r="E104" i="1"/>
  <c r="E143" i="1"/>
  <c r="E135" i="1"/>
  <c r="E42" i="1"/>
  <c r="E24" i="1"/>
  <c r="E84" i="1"/>
  <c r="E107" i="1"/>
  <c r="E124" i="1"/>
  <c r="E20" i="1"/>
  <c r="E40" i="1"/>
  <c r="E79" i="1"/>
  <c r="D147" i="1" l="1"/>
  <c r="E147" i="1"/>
</calcChain>
</file>

<file path=xl/sharedStrings.xml><?xml version="1.0" encoding="utf-8"?>
<sst xmlns="http://schemas.openxmlformats.org/spreadsheetml/2006/main" count="156" uniqueCount="154">
  <si>
    <t>Net Claim</t>
  </si>
  <si>
    <t>Admin Fee</t>
  </si>
  <si>
    <t>Claim Amount</t>
  </si>
  <si>
    <t>District Name</t>
  </si>
  <si>
    <t>District Number</t>
  </si>
  <si>
    <t>GF Amount</t>
  </si>
  <si>
    <t>SE Amount</t>
  </si>
  <si>
    <t>(10-2490-319)</t>
  </si>
  <si>
    <t>(10 - 1973)</t>
  </si>
  <si>
    <t>(22 - 1973)</t>
  </si>
  <si>
    <t xml:space="preserve"> </t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</si>
  <si>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</si>
  <si>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</si>
  <si>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</si>
  <si>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</si>
  <si>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</si>
  <si>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</si>
  <si>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</si>
  <si>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</si>
  <si>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</si>
  <si>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</si>
  <si>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</si>
  <si>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05-6</t>
  </si>
  <si>
    <t>Deubrook Area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</si>
  <si>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</si>
  <si>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</si>
  <si>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</si>
  <si>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</si>
  <si>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</si>
  <si>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</si>
  <si>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</si>
  <si>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Herreid 10-1</t>
  </si>
  <si>
    <t>Andes Central 11-1</t>
  </si>
  <si>
    <t>Wagner Community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</si>
  <si>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</si>
  <si>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</si>
  <si>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</si>
  <si>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</si>
  <si>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</si>
  <si>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</si>
  <si>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Watertown 14-4</t>
  </si>
  <si>
    <t>Waverly 14-5</t>
  </si>
  <si>
    <t>Smee 15-3</t>
  </si>
  <si>
    <t>Custer 16-1</t>
  </si>
  <si>
    <t>Mitchell 17-2</t>
  </si>
  <si>
    <t>Mount Vernon 17-3</t>
  </si>
  <si>
    <t>Waubay 18-3</t>
  </si>
  <si>
    <t>Webster Area 18-5</t>
  </si>
  <si>
    <t>Deuel 19-4</t>
  </si>
  <si>
    <t>Armour 21-1</t>
  </si>
  <si>
    <t>Bowdle 22-1</t>
  </si>
  <si>
    <t>Edmunds Central 22-5</t>
  </si>
  <si>
    <t>Ipswich Public 22-6</t>
  </si>
  <si>
    <t>Edgemont 23-1</t>
  </si>
  <si>
    <t>Hot Springs 23-2</t>
  </si>
  <si>
    <t>Faulkton Area 24-4</t>
  </si>
  <si>
    <t>Grant-Deuel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</si>
  <si>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</si>
  <si>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</si>
  <si>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</si>
  <si>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</si>
  <si>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</si>
  <si>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</si>
  <si>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 28-2</t>
  </si>
  <si>
    <t>Hamlin 28-3</t>
  </si>
  <si>
    <t>Miller 29-4</t>
  </si>
  <si>
    <t>Hanson 30-1</t>
  </si>
  <si>
    <t>Bridgewater-Emery 30-3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</si>
  <si>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</si>
  <si>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</si>
  <si>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</si>
  <si>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</si>
  <si>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</si>
  <si>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</si>
  <si>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</si>
  <si>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</si>
  <si>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Arlington 38-1</t>
  </si>
  <si>
    <t>De Smet 38-2</t>
  </si>
  <si>
    <t>Lake Preston 38-3</t>
  </si>
  <si>
    <t>Chester Area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</si>
  <si>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</si>
  <si>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</si>
  <si>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</si>
  <si>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</si>
  <si>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</si>
  <si>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</si>
  <si>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</si>
  <si>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</si>
  <si>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</si>
  <si>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</si>
  <si>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</si>
  <si>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</si>
  <si>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</si>
  <si>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</si>
  <si>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</si>
  <si>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</si>
  <si>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</si>
  <si>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</si>
  <si>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</si>
  <si>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</si>
  <si>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</si>
  <si>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</si>
  <si>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</si>
  <si>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</si>
  <si>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</si>
  <si>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</si>
  <si>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</si>
  <si>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</si>
  <si>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</si>
  <si>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Colman-Egan50-5</t>
  </si>
  <si>
    <t>Hill City 51-2</t>
  </si>
  <si>
    <t>New Underwood 51-3</t>
  </si>
  <si>
    <t>Rapid City Area 51-4</t>
  </si>
  <si>
    <t>Wall 51-5</t>
  </si>
  <si>
    <t>Bison 52-1</t>
  </si>
  <si>
    <t>Lemmon 52-4</t>
  </si>
  <si>
    <t>Gettysburg  53-1</t>
  </si>
  <si>
    <t>Hoven 53-2</t>
  </si>
  <si>
    <t>Rosholt 54-4</t>
  </si>
  <si>
    <t>Summit 54-6</t>
  </si>
  <si>
    <t>Wilmot 54-7</t>
  </si>
  <si>
    <t>Sanborn Central 55-5</t>
  </si>
  <si>
    <t>Doland 56-2</t>
  </si>
  <si>
    <t>Redfield 56-4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</si>
  <si>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</si>
  <si>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</si>
  <si>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</si>
  <si>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</si>
  <si>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</si>
  <si>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</si>
  <si>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</si>
  <si>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</si>
  <si>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</si>
  <si>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</si>
  <si>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</si>
  <si>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</si>
  <si>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Area 62-5</t>
  </si>
  <si>
    <t>Mobridge-Pollock 62-6</t>
  </si>
  <si>
    <t>Gayville-Volin 63-1</t>
  </si>
  <si>
    <t>Yankton 63-3</t>
  </si>
  <si>
    <t>Dupree 64-2</t>
  </si>
  <si>
    <t>Todd County 66-1</t>
  </si>
  <si>
    <t>South Dakota Medicaid Administrative Outreach Claim</t>
  </si>
  <si>
    <t>Big Stone City 25-1</t>
  </si>
  <si>
    <t>Viborg-Hurley 60-6</t>
  </si>
  <si>
    <t>Henry 14-2</t>
  </si>
  <si>
    <t>Newell 09-2</t>
  </si>
  <si>
    <t>Sisseton 54-2</t>
  </si>
  <si>
    <t>Woonsocket 55-4</t>
  </si>
  <si>
    <t>McLaughlin 15-2</t>
  </si>
  <si>
    <t>Hitchcock-Tulare 56-6</t>
  </si>
  <si>
    <t>Corsica-Stickney 21-3</t>
  </si>
  <si>
    <t>For October  - December, 2016 Using Aggregate Time Study Results</t>
  </si>
  <si>
    <t>Payment - May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</si>
</sst>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2" formatCode="_(&quot;$&quot;* #,##0_);_(&quot;$&quot;* \(#,##0\);_(&quot;$&quot;* &quot;-&quot;_);_(@_)"/>
    <numFmt numFmtId="164" formatCode="&quot;$&quot;#,##0"/>
    <numFmt numFmtId="165" formatCode="&quot;$&quot;#,##0.00"/>
  </numFmts>
  <fonts count="9" x14ac:knownFonts="1">
    <font>
      <sz val="10"/>
      <name val="Arial"/>
      <family val="2"/>
    </font>
    <font>
      <sz val="10"/>
      <name val="Arial"/>
      <family val="2"/>
    </font>
    <font>
      <sz val="10"/>
      <name val="Gill Sans MT"/>
      <family val="2"/>
    </font>
    <font>
      <sz val="10"/>
      <color indexed="8"/>
      <name val="Gill Sans MT"/>
      <family val="2"/>
    </font>
    <font>
      <b/>
      <sz val="10"/>
      <name val="Gill Sans MT"/>
      <family val="2"/>
    </font>
    <font>
      <sz val="10"/>
      <name val="Arial"/>
      <family val="2"/>
    </font>
    <font>
      <sz val="12"/>
      <name val="Gill Sans MT"/>
      <family val="2"/>
    </font>
    <font>
      <b/>
      <sz val="11"/>
      <color theme="1"/>
      <name val="Calibri"/>
      <family val="2"/>
      <scheme val="minor"/>
    </font>
    <font>
      <sz val="10"/>
      <color theme="0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rgb="FF963432"/>
        <bgColor indexed="64"/>
      </patternFill>
    </fill>
  </fills>
  <borders count="4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7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3" fontId="2" fillId="0" borderId="0" xfId="0" applyNumberFormat="1" applyFont="1" applyAlignment="1">
      <alignment horizontal="center"/>
    </xf>
    <xf numFmtId="3" fontId="2" fillId="0" borderId="0" xfId="0" applyNumberFormat="1" applyFont="1"/>
    <xf numFmtId="164" fontId="2" fillId="0" borderId="0" xfId="0" applyNumberFormat="1" applyFont="1"/>
    <xf numFmtId="0" fontId="4" fillId="0" borderId="0" xfId="0" applyFont="1" applyFill="1"/>
    <xf numFmtId="1" fontId="3" fillId="0" borderId="2" xfId="0" quotePrefix="1" applyNumberFormat="1" applyFont="1" applyFill="1" applyBorder="1" applyAlignment="1">
      <alignment horizontal="left"/>
    </xf>
    <xf numFmtId="0" fontId="3" fillId="0" borderId="2" xfId="0" applyFont="1" applyFill="1" applyBorder="1"/>
    <xf numFmtId="165" fontId="3" fillId="0" borderId="2" xfId="0" applyNumberFormat="1" applyFont="1" applyBorder="1"/>
    <xf numFmtId="165" fontId="2" fillId="0" borderId="2" xfId="0" applyNumberFormat="1" applyFont="1" applyBorder="1"/>
    <xf numFmtId="0" fontId="4" fillId="0" borderId="2" xfId="0" applyFont="1" applyBorder="1" applyAlignment="1">
      <alignment horizontal="left"/>
    </xf>
    <xf numFmtId="0" fontId="2" fillId="0" borderId="2" xfId="0" applyFont="1" applyBorder="1"/>
    <xf numFmtId="165" fontId="4" fillId="0" borderId="2" xfId="0" applyNumberFormat="1" applyFont="1" applyBorder="1"/>
    <xf numFmtId="7" fontId="7" fillId="0" borderId="0" xfId="0" applyNumberFormat="1" applyFont="1" applyBorder="1" applyAlignment="1">
      <alignment horizontal="right"/>
    </xf>
    <xf numFmtId="4" fontId="2" fillId="0" borderId="0" xfId="0" applyNumberFormat="1" applyFont="1" applyBorder="1"/>
    <xf numFmtId="1" fontId="8" fillId="2" borderId="1" xfId="1" applyNumberFormat="1" applyFont="1" applyFill="1" applyBorder="1" applyAlignment="1">
      <alignment horizontal="left" wrapText="1"/>
    </xf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 wrapText="1"/>
    </xf>
    <xf numFmtId="42" fontId="8" fillId="2" borderId="3" xfId="0" applyNumberFormat="1" applyFont="1" applyFill="1" applyBorder="1" applyAlignment="1">
      <alignment horizontal="center" wrapText="1"/>
    </xf>
    <xf numFmtId="3" fontId="8" fillId="2" borderId="3" xfId="0" applyNumberFormat="1" applyFont="1" applyFill="1" applyBorder="1" applyAlignment="1">
      <alignment horizontal="center" wrapText="1"/>
    </xf>
    <xf numFmtId="1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2"/>
    <cellStyle name="Percent_Sheet1" xfId="1"/>
  </cellStyles>
  <dxfs count="0"/>
  <tableStyles count="0" defaultTableStyle="TableStyleMedium2" defaultPivotStyle="PivotStyleLight16"/>
  <colors>
    <mruColors>
      <color rgb="FF96343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0"/>
  <sheetViews>
    <sheetView tabSelected="1" workbookViewId="0">
      <pane ySplit="6" topLeftCell="A7" activePane="bottomLeft" state="frozen"/>
      <selection pane="bottomLeft" sqref="A1:G1"/>
    </sheetView>
  </sheetViews>
  <sheetFormatPr defaultRowHeight="15" x14ac:dyDescent="0.3"/>
  <cols>
    <col min="1" max="1" width="13.85546875" style="2" bestFit="1" customWidth="1"/>
    <col min="2" max="2" width="26.5703125" style="3" bestFit="1" customWidth="1"/>
    <col min="3" max="3" width="13.5703125" style="3" bestFit="1" customWidth="1"/>
    <col min="4" max="4" width="12.85546875" style="6" bestFit="1" customWidth="1"/>
    <col min="5" max="5" width="13.5703125" style="6" bestFit="1" customWidth="1"/>
    <col min="6" max="6" width="12.7109375" style="7" bestFit="1" customWidth="1"/>
    <col min="7" max="7" width="11.7109375" style="1" customWidth="1"/>
    <col min="8" max="16384" width="9.140625" style="1"/>
  </cols>
  <sheetData>
    <row r="1" spans="1:7" ht="25.5" customHeight="1" x14ac:dyDescent="0.4">
      <c r="A1" s="26" t="s">
        <v>142</v>
      </c>
      <c r="B1" s="26"/>
      <c r="C1" s="26"/>
      <c r="D1" s="26"/>
      <c r="E1" s="26"/>
      <c r="F1" s="26"/>
      <c r="G1" s="26"/>
    </row>
    <row r="2" spans="1:7" ht="19.5" x14ac:dyDescent="0.4">
      <c r="A2" s="25" t="s">
        <v>152</v>
      </c>
      <c r="B2" s="25"/>
      <c r="C2" s="25"/>
      <c r="D2" s="25"/>
      <c r="E2" s="25"/>
      <c r="F2" s="25"/>
      <c r="G2" s="25"/>
    </row>
    <row r="3" spans="1:7" ht="19.5" x14ac:dyDescent="0.4">
      <c r="A3" s="25" t="s">
        <v>153</v>
      </c>
      <c r="B3" s="25"/>
      <c r="C3" s="25"/>
      <c r="D3" s="25"/>
      <c r="E3" s="25"/>
      <c r="F3" s="25"/>
      <c r="G3" s="25"/>
    </row>
    <row r="4" spans="1:7" ht="8.25" customHeight="1" x14ac:dyDescent="0.3">
      <c r="B4" s="4"/>
      <c r="C4" s="5"/>
    </row>
    <row r="5" spans="1:7" x14ac:dyDescent="0.3">
      <c r="A5" s="18" t="s">
        <v>10</v>
      </c>
      <c r="B5" s="19"/>
      <c r="C5" s="19"/>
      <c r="D5" s="20" t="s">
        <v>1</v>
      </c>
      <c r="E5" s="20" t="s">
        <v>10</v>
      </c>
      <c r="F5" s="21" t="s">
        <v>5</v>
      </c>
      <c r="G5" s="21" t="s">
        <v>6</v>
      </c>
    </row>
    <row r="6" spans="1:7" x14ac:dyDescent="0.3">
      <c r="A6" s="22" t="s">
        <v>4</v>
      </c>
      <c r="B6" s="22" t="s">
        <v>3</v>
      </c>
      <c r="C6" s="24" t="s">
        <v>2</v>
      </c>
      <c r="D6" s="23" t="s">
        <v>7</v>
      </c>
      <c r="E6" s="23" t="s">
        <v>0</v>
      </c>
      <c r="F6" s="23" t="s">
        <v>8</v>
      </c>
      <c r="G6" s="23" t="s">
        <v>9</v>
      </c>
    </row>
    <row r="7" spans="1:7" x14ac:dyDescent="0.3">
      <c r="A7" s="9">
        <v>6001</v>
      </c>
      <c r="B7" s="10" t="s">
        <v>24</v>
      </c>
      <c r="C7" s="11">
        <v>18378.189999999999</v>
      </c>
      <c r="D7" s="11">
        <v>0</v>
      </c>
      <c r="E7" s="11">
        <f t="shared" ref="E7:E38" si="0">C7-D7</f>
        <v>18378.189999999999</v>
      </c>
      <c r="F7" s="12">
        <v>14996.189999999999</v>
      </c>
      <c r="G7" s="12">
        <v>3382</v>
      </c>
    </row>
    <row r="8" spans="1:7" x14ac:dyDescent="0.3">
      <c r="A8" s="9">
        <v>58003</v>
      </c>
      <c r="B8" s="10" t="s">
        <v>126</v>
      </c>
      <c r="C8" s="11">
        <v>729.25</v>
      </c>
      <c r="D8" s="11">
        <v>0</v>
      </c>
      <c r="E8" s="11">
        <f t="shared" si="0"/>
        <v>729.25</v>
      </c>
      <c r="F8" s="12">
        <v>672.25</v>
      </c>
      <c r="G8" s="12">
        <v>57</v>
      </c>
    </row>
    <row r="9" spans="1:7" x14ac:dyDescent="0.3">
      <c r="A9" s="9">
        <v>61001</v>
      </c>
      <c r="B9" s="10" t="s">
        <v>132</v>
      </c>
      <c r="C9" s="11">
        <v>1841.34</v>
      </c>
      <c r="D9" s="11">
        <v>0</v>
      </c>
      <c r="E9" s="11">
        <f t="shared" si="0"/>
        <v>1841.34</v>
      </c>
      <c r="F9" s="12">
        <v>1609.34</v>
      </c>
      <c r="G9" s="12">
        <v>232</v>
      </c>
    </row>
    <row r="10" spans="1:7" x14ac:dyDescent="0.3">
      <c r="A10" s="9">
        <v>11001</v>
      </c>
      <c r="B10" s="10" t="s">
        <v>32</v>
      </c>
      <c r="C10" s="11">
        <v>2226.44</v>
      </c>
      <c r="D10" s="11">
        <v>0</v>
      </c>
      <c r="E10" s="11">
        <f t="shared" si="0"/>
        <v>2226.44</v>
      </c>
      <c r="F10" s="12">
        <v>1921.44</v>
      </c>
      <c r="G10" s="12">
        <v>305</v>
      </c>
    </row>
    <row r="11" spans="1:7" x14ac:dyDescent="0.3">
      <c r="A11" s="9">
        <v>38001</v>
      </c>
      <c r="B11" s="10" t="s">
        <v>76</v>
      </c>
      <c r="C11" s="11">
        <v>238.84</v>
      </c>
      <c r="D11" s="11">
        <v>0</v>
      </c>
      <c r="E11" s="11">
        <f t="shared" si="0"/>
        <v>238.84</v>
      </c>
      <c r="F11" s="12">
        <v>205.84</v>
      </c>
      <c r="G11" s="12">
        <v>33</v>
      </c>
    </row>
    <row r="12" spans="1:7" x14ac:dyDescent="0.3">
      <c r="A12" s="9">
        <v>21001</v>
      </c>
      <c r="B12" s="10" t="s">
        <v>49</v>
      </c>
      <c r="C12" s="11">
        <v>773.63</v>
      </c>
      <c r="D12" s="11">
        <v>0</v>
      </c>
      <c r="E12" s="11">
        <f t="shared" si="0"/>
        <v>773.63</v>
      </c>
      <c r="F12" s="12">
        <v>710.63</v>
      </c>
      <c r="G12" s="12">
        <v>63</v>
      </c>
    </row>
    <row r="13" spans="1:7" x14ac:dyDescent="0.3">
      <c r="A13" s="9">
        <v>4001</v>
      </c>
      <c r="B13" s="10" t="s">
        <v>17</v>
      </c>
      <c r="C13" s="11">
        <v>1307.4000000000001</v>
      </c>
      <c r="D13" s="11">
        <v>0</v>
      </c>
      <c r="E13" s="11">
        <f t="shared" si="0"/>
        <v>1307.4000000000001</v>
      </c>
      <c r="F13" s="12">
        <v>1197.4000000000001</v>
      </c>
      <c r="G13" s="12">
        <v>110</v>
      </c>
    </row>
    <row r="14" spans="1:7" x14ac:dyDescent="0.3">
      <c r="A14" s="9">
        <v>49001</v>
      </c>
      <c r="B14" s="10" t="s">
        <v>101</v>
      </c>
      <c r="C14" s="11">
        <v>1578.94</v>
      </c>
      <c r="D14" s="11">
        <v>0</v>
      </c>
      <c r="E14" s="11">
        <f t="shared" si="0"/>
        <v>1578.94</v>
      </c>
      <c r="F14" s="12">
        <v>1354.94</v>
      </c>
      <c r="G14" s="12">
        <v>224</v>
      </c>
    </row>
    <row r="15" spans="1:7" x14ac:dyDescent="0.3">
      <c r="A15" s="9">
        <v>9001</v>
      </c>
      <c r="B15" s="10" t="s">
        <v>30</v>
      </c>
      <c r="C15" s="11">
        <v>6726.94</v>
      </c>
      <c r="D15" s="11">
        <v>0</v>
      </c>
      <c r="E15" s="11">
        <f t="shared" si="0"/>
        <v>6726.94</v>
      </c>
      <c r="F15" s="12">
        <v>5636.94</v>
      </c>
      <c r="G15" s="12">
        <v>1090</v>
      </c>
    </row>
    <row r="16" spans="1:7" x14ac:dyDescent="0.3">
      <c r="A16" s="9">
        <v>3001</v>
      </c>
      <c r="B16" s="10" t="s">
        <v>16</v>
      </c>
      <c r="C16" s="11">
        <v>4961.1000000000004</v>
      </c>
      <c r="D16" s="11">
        <v>0</v>
      </c>
      <c r="E16" s="11">
        <f t="shared" si="0"/>
        <v>4961.1000000000004</v>
      </c>
      <c r="F16" s="12">
        <v>4381.1000000000004</v>
      </c>
      <c r="G16" s="12">
        <v>580</v>
      </c>
    </row>
    <row r="17" spans="1:7" x14ac:dyDescent="0.3">
      <c r="A17" s="9">
        <v>61002</v>
      </c>
      <c r="B17" s="10" t="s">
        <v>133</v>
      </c>
      <c r="C17" s="11">
        <v>1976.17</v>
      </c>
      <c r="D17" s="11">
        <v>0</v>
      </c>
      <c r="E17" s="11">
        <f t="shared" si="0"/>
        <v>1976.17</v>
      </c>
      <c r="F17" s="12">
        <v>1670.17</v>
      </c>
      <c r="G17" s="12">
        <v>306</v>
      </c>
    </row>
    <row r="18" spans="1:7" x14ac:dyDescent="0.3">
      <c r="A18" s="9">
        <v>25001</v>
      </c>
      <c r="B18" s="10" t="s">
        <v>143</v>
      </c>
      <c r="C18" s="11">
        <v>583.72</v>
      </c>
      <c r="D18" s="11">
        <v>0</v>
      </c>
      <c r="E18" s="11">
        <f t="shared" si="0"/>
        <v>583.72</v>
      </c>
      <c r="F18" s="12">
        <v>551.72</v>
      </c>
      <c r="G18" s="12">
        <v>32</v>
      </c>
    </row>
    <row r="19" spans="1:7" x14ac:dyDescent="0.3">
      <c r="A19" s="9">
        <v>52001</v>
      </c>
      <c r="B19" s="10" t="s">
        <v>114</v>
      </c>
      <c r="C19" s="11">
        <v>946.45</v>
      </c>
      <c r="D19" s="11">
        <v>0</v>
      </c>
      <c r="E19" s="11">
        <f t="shared" si="0"/>
        <v>946.45</v>
      </c>
      <c r="F19" s="12">
        <v>799.45</v>
      </c>
      <c r="G19" s="12">
        <v>147</v>
      </c>
    </row>
    <row r="20" spans="1:7" x14ac:dyDescent="0.3">
      <c r="A20" s="9">
        <v>4002</v>
      </c>
      <c r="B20" s="10" t="s">
        <v>18</v>
      </c>
      <c r="C20" s="11">
        <v>2555.06</v>
      </c>
      <c r="D20" s="11">
        <v>0</v>
      </c>
      <c r="E20" s="11">
        <f t="shared" si="0"/>
        <v>2555.06</v>
      </c>
      <c r="F20" s="12">
        <v>2126.06</v>
      </c>
      <c r="G20" s="12">
        <v>429</v>
      </c>
    </row>
    <row r="21" spans="1:7" x14ac:dyDescent="0.3">
      <c r="A21" s="9">
        <v>22001</v>
      </c>
      <c r="B21" s="10" t="s">
        <v>50</v>
      </c>
      <c r="C21" s="11">
        <v>453.37</v>
      </c>
      <c r="D21" s="11">
        <v>0</v>
      </c>
      <c r="E21" s="11">
        <f t="shared" si="0"/>
        <v>453.37</v>
      </c>
      <c r="F21" s="12">
        <v>407.37</v>
      </c>
      <c r="G21" s="12">
        <v>46</v>
      </c>
    </row>
    <row r="22" spans="1:7" x14ac:dyDescent="0.3">
      <c r="A22" s="9">
        <v>49002</v>
      </c>
      <c r="B22" s="10" t="s">
        <v>102</v>
      </c>
      <c r="C22" s="11">
        <v>6235.8</v>
      </c>
      <c r="D22" s="11">
        <v>0</v>
      </c>
      <c r="E22" s="11">
        <f t="shared" si="0"/>
        <v>6235.8</v>
      </c>
      <c r="F22" s="12">
        <v>5418.8</v>
      </c>
      <c r="G22" s="12">
        <v>817</v>
      </c>
    </row>
    <row r="23" spans="1:7" x14ac:dyDescent="0.3">
      <c r="A23" s="9">
        <v>30003</v>
      </c>
      <c r="B23" s="10" t="s">
        <v>67</v>
      </c>
      <c r="C23" s="11">
        <v>2720.04</v>
      </c>
      <c r="D23" s="11">
        <v>0</v>
      </c>
      <c r="E23" s="11">
        <f t="shared" si="0"/>
        <v>2720.04</v>
      </c>
      <c r="F23" s="12">
        <v>2462.04</v>
      </c>
      <c r="G23" s="12">
        <v>258</v>
      </c>
    </row>
    <row r="24" spans="1:7" x14ac:dyDescent="0.3">
      <c r="A24" s="9">
        <v>45004</v>
      </c>
      <c r="B24" s="10" t="s">
        <v>95</v>
      </c>
      <c r="C24" s="11">
        <v>1397.75</v>
      </c>
      <c r="D24" s="11">
        <v>0</v>
      </c>
      <c r="E24" s="11">
        <f t="shared" si="0"/>
        <v>1397.75</v>
      </c>
      <c r="F24" s="12">
        <v>1245.75</v>
      </c>
      <c r="G24" s="12">
        <v>152</v>
      </c>
    </row>
    <row r="25" spans="1:7" x14ac:dyDescent="0.3">
      <c r="A25" s="9">
        <v>5001</v>
      </c>
      <c r="B25" s="10" t="s">
        <v>20</v>
      </c>
      <c r="C25" s="11">
        <v>9119.58</v>
      </c>
      <c r="D25" s="11">
        <v>0</v>
      </c>
      <c r="E25" s="11">
        <f t="shared" si="0"/>
        <v>9119.58</v>
      </c>
      <c r="F25" s="12">
        <v>7879.58</v>
      </c>
      <c r="G25" s="12">
        <v>1240</v>
      </c>
    </row>
    <row r="26" spans="1:7" x14ac:dyDescent="0.3">
      <c r="A26" s="9">
        <v>26002</v>
      </c>
      <c r="B26" s="10" t="s">
        <v>58</v>
      </c>
      <c r="C26" s="11">
        <v>823.61</v>
      </c>
      <c r="D26" s="11">
        <v>0</v>
      </c>
      <c r="E26" s="11">
        <f t="shared" si="0"/>
        <v>823.61</v>
      </c>
      <c r="F26" s="12">
        <v>703.61</v>
      </c>
      <c r="G26" s="12">
        <v>120</v>
      </c>
    </row>
    <row r="27" spans="1:7" x14ac:dyDescent="0.3">
      <c r="A27" s="9">
        <v>43001</v>
      </c>
      <c r="B27" s="10" t="s">
        <v>90</v>
      </c>
      <c r="C27" s="11">
        <v>1465.9</v>
      </c>
      <c r="D27" s="11">
        <v>0</v>
      </c>
      <c r="E27" s="11">
        <f t="shared" si="0"/>
        <v>1465.9</v>
      </c>
      <c r="F27" s="12">
        <v>1269.9000000000001</v>
      </c>
      <c r="G27" s="12">
        <v>196</v>
      </c>
    </row>
    <row r="28" spans="1:7" x14ac:dyDescent="0.3">
      <c r="A28" s="9">
        <v>41001</v>
      </c>
      <c r="B28" s="10" t="s">
        <v>85</v>
      </c>
      <c r="C28" s="11">
        <v>2963.99</v>
      </c>
      <c r="D28" s="11">
        <v>0</v>
      </c>
      <c r="E28" s="11">
        <f t="shared" si="0"/>
        <v>2963.99</v>
      </c>
      <c r="F28" s="12">
        <v>2427.9899999999998</v>
      </c>
      <c r="G28" s="12">
        <v>536</v>
      </c>
    </row>
    <row r="29" spans="1:7" x14ac:dyDescent="0.3">
      <c r="A29" s="9">
        <v>28001</v>
      </c>
      <c r="B29" s="10" t="s">
        <v>62</v>
      </c>
      <c r="C29" s="11">
        <v>926.61</v>
      </c>
      <c r="D29" s="11">
        <v>0</v>
      </c>
      <c r="E29" s="11">
        <f t="shared" si="0"/>
        <v>926.61</v>
      </c>
      <c r="F29" s="12">
        <v>746.61</v>
      </c>
      <c r="G29" s="12">
        <v>180</v>
      </c>
    </row>
    <row r="30" spans="1:7" x14ac:dyDescent="0.3">
      <c r="A30" s="9">
        <v>60001</v>
      </c>
      <c r="B30" s="10" t="s">
        <v>129</v>
      </c>
      <c r="C30" s="11">
        <v>1824.41</v>
      </c>
      <c r="D30" s="11">
        <v>0</v>
      </c>
      <c r="E30" s="11">
        <f t="shared" si="0"/>
        <v>1824.41</v>
      </c>
      <c r="F30" s="12">
        <v>1629.41</v>
      </c>
      <c r="G30" s="12">
        <v>195</v>
      </c>
    </row>
    <row r="31" spans="1:7" x14ac:dyDescent="0.3">
      <c r="A31" s="9">
        <v>7001</v>
      </c>
      <c r="B31" s="10" t="s">
        <v>28</v>
      </c>
      <c r="C31" s="11">
        <v>5322.13</v>
      </c>
      <c r="D31" s="11">
        <v>0</v>
      </c>
      <c r="E31" s="11">
        <f t="shared" si="0"/>
        <v>5322.13</v>
      </c>
      <c r="F31" s="12">
        <v>4130.13</v>
      </c>
      <c r="G31" s="12">
        <v>1192</v>
      </c>
    </row>
    <row r="32" spans="1:7" x14ac:dyDescent="0.3">
      <c r="A32" s="9">
        <v>39001</v>
      </c>
      <c r="B32" s="10" t="s">
        <v>79</v>
      </c>
      <c r="C32" s="11">
        <v>1409.7</v>
      </c>
      <c r="D32" s="11">
        <v>0</v>
      </c>
      <c r="E32" s="11">
        <f t="shared" si="0"/>
        <v>1409.7</v>
      </c>
      <c r="F32" s="12">
        <v>1255.7</v>
      </c>
      <c r="G32" s="12">
        <v>154</v>
      </c>
    </row>
    <row r="33" spans="1:7" x14ac:dyDescent="0.3">
      <c r="A33" s="9">
        <v>12002</v>
      </c>
      <c r="B33" s="10" t="s">
        <v>35</v>
      </c>
      <c r="C33" s="11">
        <v>490.45</v>
      </c>
      <c r="D33" s="11">
        <v>0</v>
      </c>
      <c r="E33" s="11">
        <f t="shared" si="0"/>
        <v>490.45</v>
      </c>
      <c r="F33" s="12">
        <v>436.45</v>
      </c>
      <c r="G33" s="12">
        <v>54</v>
      </c>
    </row>
    <row r="34" spans="1:7" x14ac:dyDescent="0.3">
      <c r="A34" s="9">
        <v>50005</v>
      </c>
      <c r="B34" s="10" t="s">
        <v>109</v>
      </c>
      <c r="C34" s="11">
        <v>1040.4000000000001</v>
      </c>
      <c r="D34" s="11">
        <v>0</v>
      </c>
      <c r="E34" s="11">
        <f t="shared" si="0"/>
        <v>1040.4000000000001</v>
      </c>
      <c r="F34" s="12">
        <v>932.40000000000009</v>
      </c>
      <c r="G34" s="12">
        <v>108</v>
      </c>
    </row>
    <row r="35" spans="1:7" x14ac:dyDescent="0.3">
      <c r="A35" s="9">
        <v>59003</v>
      </c>
      <c r="B35" s="10" t="s">
        <v>128</v>
      </c>
      <c r="C35" s="11">
        <v>2423.11</v>
      </c>
      <c r="D35" s="11">
        <v>0</v>
      </c>
      <c r="E35" s="11">
        <f t="shared" si="0"/>
        <v>2423.11</v>
      </c>
      <c r="F35" s="12">
        <v>2120.11</v>
      </c>
      <c r="G35" s="12">
        <v>303</v>
      </c>
    </row>
    <row r="36" spans="1:7" x14ac:dyDescent="0.3">
      <c r="A36" s="9">
        <v>21003</v>
      </c>
      <c r="B36" s="10" t="s">
        <v>151</v>
      </c>
      <c r="C36" s="11">
        <v>1314.1</v>
      </c>
      <c r="D36" s="11">
        <v>0</v>
      </c>
      <c r="E36" s="11">
        <f t="shared" si="0"/>
        <v>1314.1</v>
      </c>
      <c r="F36" s="12">
        <v>1226.0999999999999</v>
      </c>
      <c r="G36" s="12">
        <v>88</v>
      </c>
    </row>
    <row r="37" spans="1:7" x14ac:dyDescent="0.3">
      <c r="A37" s="9">
        <v>16001</v>
      </c>
      <c r="B37" s="10" t="s">
        <v>43</v>
      </c>
      <c r="C37" s="11">
        <v>5783.88</v>
      </c>
      <c r="D37" s="11">
        <v>0</v>
      </c>
      <c r="E37" s="11">
        <f t="shared" si="0"/>
        <v>5783.88</v>
      </c>
      <c r="F37" s="12">
        <v>4748.88</v>
      </c>
      <c r="G37" s="12">
        <v>1035</v>
      </c>
    </row>
    <row r="38" spans="1:7" x14ac:dyDescent="0.3">
      <c r="A38" s="9">
        <v>61008</v>
      </c>
      <c r="B38" s="10" t="s">
        <v>135</v>
      </c>
      <c r="C38" s="11">
        <v>2762.64</v>
      </c>
      <c r="D38" s="11">
        <v>0</v>
      </c>
      <c r="E38" s="11">
        <f t="shared" si="0"/>
        <v>2762.64</v>
      </c>
      <c r="F38" s="12">
        <v>2486.64</v>
      </c>
      <c r="G38" s="12">
        <v>276</v>
      </c>
    </row>
    <row r="39" spans="1:7" x14ac:dyDescent="0.3">
      <c r="A39" s="9">
        <v>38002</v>
      </c>
      <c r="B39" s="10" t="s">
        <v>77</v>
      </c>
      <c r="C39" s="11">
        <v>661.35</v>
      </c>
      <c r="D39" s="11">
        <v>0</v>
      </c>
      <c r="E39" s="11">
        <f t="shared" ref="E39:E70" si="1">C39-D39</f>
        <v>661.35</v>
      </c>
      <c r="F39" s="12">
        <v>573.35</v>
      </c>
      <c r="G39" s="12">
        <v>88</v>
      </c>
    </row>
    <row r="40" spans="1:7" s="8" customFormat="1" x14ac:dyDescent="0.3">
      <c r="A40" s="9">
        <v>49003</v>
      </c>
      <c r="B40" s="10" t="s">
        <v>103</v>
      </c>
      <c r="C40" s="11">
        <v>2135.73</v>
      </c>
      <c r="D40" s="11">
        <v>0</v>
      </c>
      <c r="E40" s="11">
        <f t="shared" si="1"/>
        <v>2135.73</v>
      </c>
      <c r="F40" s="12">
        <v>1830.73</v>
      </c>
      <c r="G40" s="12">
        <v>305</v>
      </c>
    </row>
    <row r="41" spans="1:7" x14ac:dyDescent="0.3">
      <c r="A41" s="9">
        <v>5006</v>
      </c>
      <c r="B41" s="10" t="s">
        <v>23</v>
      </c>
      <c r="C41" s="11">
        <v>609.74</v>
      </c>
      <c r="D41" s="11">
        <v>0</v>
      </c>
      <c r="E41" s="11">
        <f t="shared" si="1"/>
        <v>609.74</v>
      </c>
      <c r="F41" s="12">
        <v>526.74</v>
      </c>
      <c r="G41" s="12">
        <v>83</v>
      </c>
    </row>
    <row r="42" spans="1:7" x14ac:dyDescent="0.3">
      <c r="A42" s="9">
        <v>19004</v>
      </c>
      <c r="B42" s="10" t="s">
        <v>48</v>
      </c>
      <c r="C42" s="11">
        <v>2337.42</v>
      </c>
      <c r="D42" s="11">
        <v>0</v>
      </c>
      <c r="E42" s="11">
        <f t="shared" si="1"/>
        <v>2337.42</v>
      </c>
      <c r="F42" s="12">
        <v>2042.42</v>
      </c>
      <c r="G42" s="12">
        <v>295</v>
      </c>
    </row>
    <row r="43" spans="1:7" x14ac:dyDescent="0.3">
      <c r="A43" s="9">
        <v>56002</v>
      </c>
      <c r="B43" s="10" t="s">
        <v>122</v>
      </c>
      <c r="C43" s="11">
        <v>749.57</v>
      </c>
      <c r="D43" s="11">
        <v>0</v>
      </c>
      <c r="E43" s="11">
        <f t="shared" si="1"/>
        <v>749.57</v>
      </c>
      <c r="F43" s="12">
        <v>676.57</v>
      </c>
      <c r="G43" s="12">
        <v>73</v>
      </c>
    </row>
    <row r="44" spans="1:7" x14ac:dyDescent="0.3">
      <c r="A44" s="9">
        <v>64002</v>
      </c>
      <c r="B44" s="10" t="s">
        <v>140</v>
      </c>
      <c r="C44" s="11">
        <v>2150.83</v>
      </c>
      <c r="D44" s="11">
        <v>0</v>
      </c>
      <c r="E44" s="11">
        <f t="shared" si="1"/>
        <v>2150.83</v>
      </c>
      <c r="F44" s="12">
        <v>2006.83</v>
      </c>
      <c r="G44" s="12">
        <v>144</v>
      </c>
    </row>
    <row r="45" spans="1:7" x14ac:dyDescent="0.3">
      <c r="A45" s="9">
        <v>23001</v>
      </c>
      <c r="B45" s="10" t="s">
        <v>53</v>
      </c>
      <c r="C45" s="11">
        <v>990.84</v>
      </c>
      <c r="D45" s="11">
        <v>0</v>
      </c>
      <c r="E45" s="11">
        <f t="shared" si="1"/>
        <v>990.84</v>
      </c>
      <c r="F45" s="12">
        <v>829.84</v>
      </c>
      <c r="G45" s="12">
        <v>161</v>
      </c>
    </row>
    <row r="46" spans="1:7" x14ac:dyDescent="0.3">
      <c r="A46" s="9">
        <v>22005</v>
      </c>
      <c r="B46" s="10" t="s">
        <v>51</v>
      </c>
      <c r="C46" s="11">
        <v>766.2</v>
      </c>
      <c r="D46" s="11">
        <v>0</v>
      </c>
      <c r="E46" s="11">
        <f t="shared" si="1"/>
        <v>766.2</v>
      </c>
      <c r="F46" s="12">
        <v>708.2</v>
      </c>
      <c r="G46" s="12">
        <v>58</v>
      </c>
    </row>
    <row r="47" spans="1:7" x14ac:dyDescent="0.3">
      <c r="A47" s="9">
        <v>61007</v>
      </c>
      <c r="B47" s="10" t="s">
        <v>134</v>
      </c>
      <c r="C47" s="11">
        <v>1019.67</v>
      </c>
      <c r="D47" s="11">
        <v>0</v>
      </c>
      <c r="E47" s="11">
        <f t="shared" si="1"/>
        <v>1019.67</v>
      </c>
      <c r="F47" s="12">
        <v>871.67</v>
      </c>
      <c r="G47" s="12">
        <v>148</v>
      </c>
    </row>
    <row r="48" spans="1:7" x14ac:dyDescent="0.3">
      <c r="A48" s="9">
        <v>5003</v>
      </c>
      <c r="B48" s="10" t="s">
        <v>21</v>
      </c>
      <c r="C48" s="11">
        <v>837.93</v>
      </c>
      <c r="D48" s="11">
        <v>0</v>
      </c>
      <c r="E48" s="11">
        <f t="shared" si="1"/>
        <v>837.93</v>
      </c>
      <c r="F48" s="12">
        <v>710.93</v>
      </c>
      <c r="G48" s="12">
        <v>127</v>
      </c>
    </row>
    <row r="49" spans="1:7" s="8" customFormat="1" x14ac:dyDescent="0.3">
      <c r="A49" s="9">
        <v>28002</v>
      </c>
      <c r="B49" s="10" t="s">
        <v>63</v>
      </c>
      <c r="C49" s="11">
        <v>1796.8</v>
      </c>
      <c r="D49" s="11">
        <v>0</v>
      </c>
      <c r="E49" s="11">
        <f t="shared" si="1"/>
        <v>1796.8</v>
      </c>
      <c r="F49" s="12">
        <v>1544.8</v>
      </c>
      <c r="G49" s="12">
        <v>252</v>
      </c>
    </row>
    <row r="50" spans="1:7" x14ac:dyDescent="0.3">
      <c r="A50" s="9">
        <v>44001</v>
      </c>
      <c r="B50" s="10" t="s">
        <v>93</v>
      </c>
      <c r="C50" s="11">
        <v>553.58000000000004</v>
      </c>
      <c r="D50" s="11">
        <v>0</v>
      </c>
      <c r="E50" s="11">
        <f t="shared" si="1"/>
        <v>553.58000000000004</v>
      </c>
      <c r="F50" s="12">
        <v>506.58000000000004</v>
      </c>
      <c r="G50" s="12">
        <v>47</v>
      </c>
    </row>
    <row r="51" spans="1:7" x14ac:dyDescent="0.3">
      <c r="A51" s="9">
        <v>46002</v>
      </c>
      <c r="B51" s="10" t="s">
        <v>98</v>
      </c>
      <c r="C51" s="11">
        <v>916.39</v>
      </c>
      <c r="D51" s="11">
        <v>0</v>
      </c>
      <c r="E51" s="11">
        <f t="shared" si="1"/>
        <v>916.39</v>
      </c>
      <c r="F51" s="12">
        <v>826.39</v>
      </c>
      <c r="G51" s="12">
        <v>90</v>
      </c>
    </row>
    <row r="52" spans="1:7" x14ac:dyDescent="0.3">
      <c r="A52" s="9">
        <v>24004</v>
      </c>
      <c r="B52" s="10" t="s">
        <v>55</v>
      </c>
      <c r="C52" s="11">
        <v>1023.76</v>
      </c>
      <c r="D52" s="11">
        <v>0</v>
      </c>
      <c r="E52" s="11">
        <f t="shared" si="1"/>
        <v>1023.76</v>
      </c>
      <c r="F52" s="12">
        <v>941.76</v>
      </c>
      <c r="G52" s="12">
        <v>82</v>
      </c>
    </row>
    <row r="53" spans="1:7" x14ac:dyDescent="0.3">
      <c r="A53" s="9">
        <v>50003</v>
      </c>
      <c r="B53" s="10" t="s">
        <v>108</v>
      </c>
      <c r="C53" s="11">
        <v>4193.17</v>
      </c>
      <c r="D53" s="11">
        <v>0</v>
      </c>
      <c r="E53" s="11">
        <f t="shared" si="1"/>
        <v>4193.17</v>
      </c>
      <c r="F53" s="12">
        <v>3384.17</v>
      </c>
      <c r="G53" s="12">
        <v>809</v>
      </c>
    </row>
    <row r="54" spans="1:7" x14ac:dyDescent="0.3">
      <c r="A54" s="9">
        <v>14001</v>
      </c>
      <c r="B54" s="10" t="s">
        <v>39</v>
      </c>
      <c r="C54" s="11">
        <v>1853.88</v>
      </c>
      <c r="D54" s="11">
        <v>0</v>
      </c>
      <c r="E54" s="11">
        <f t="shared" si="1"/>
        <v>1853.88</v>
      </c>
      <c r="F54" s="12">
        <v>1432.88</v>
      </c>
      <c r="G54" s="12">
        <v>421</v>
      </c>
    </row>
    <row r="55" spans="1:7" x14ac:dyDescent="0.3">
      <c r="A55" s="9">
        <v>6002</v>
      </c>
      <c r="B55" s="10" t="s">
        <v>25</v>
      </c>
      <c r="C55" s="11">
        <v>725.95</v>
      </c>
      <c r="D55" s="11">
        <v>0</v>
      </c>
      <c r="E55" s="11">
        <f t="shared" si="1"/>
        <v>725.95</v>
      </c>
      <c r="F55" s="12">
        <v>676.95</v>
      </c>
      <c r="G55" s="12">
        <v>49</v>
      </c>
    </row>
    <row r="56" spans="1:7" x14ac:dyDescent="0.3">
      <c r="A56" s="9">
        <v>33001</v>
      </c>
      <c r="B56" s="10" t="s">
        <v>69</v>
      </c>
      <c r="C56" s="11">
        <v>907.16</v>
      </c>
      <c r="D56" s="11">
        <v>0</v>
      </c>
      <c r="E56" s="11">
        <f t="shared" si="1"/>
        <v>907.16</v>
      </c>
      <c r="F56" s="12">
        <v>719.16</v>
      </c>
      <c r="G56" s="12">
        <v>188</v>
      </c>
    </row>
    <row r="57" spans="1:7" x14ac:dyDescent="0.3">
      <c r="A57" s="9">
        <v>49004</v>
      </c>
      <c r="B57" s="10" t="s">
        <v>104</v>
      </c>
      <c r="C57" s="11">
        <v>1331.61</v>
      </c>
      <c r="D57" s="11">
        <v>0</v>
      </c>
      <c r="E57" s="11">
        <f t="shared" si="1"/>
        <v>1331.61</v>
      </c>
      <c r="F57" s="12">
        <v>1151.6099999999999</v>
      </c>
      <c r="G57" s="12">
        <v>180</v>
      </c>
    </row>
    <row r="58" spans="1:7" x14ac:dyDescent="0.3">
      <c r="A58" s="9">
        <v>63001</v>
      </c>
      <c r="B58" s="10" t="s">
        <v>138</v>
      </c>
      <c r="C58" s="11">
        <v>2222.79</v>
      </c>
      <c r="D58" s="11">
        <v>0</v>
      </c>
      <c r="E58" s="11">
        <f t="shared" si="1"/>
        <v>2222.79</v>
      </c>
      <c r="F58" s="12">
        <v>1940.79</v>
      </c>
      <c r="G58" s="12">
        <v>282</v>
      </c>
    </row>
    <row r="59" spans="1:7" x14ac:dyDescent="0.3">
      <c r="A59" s="9">
        <v>53001</v>
      </c>
      <c r="B59" s="10" t="s">
        <v>116</v>
      </c>
      <c r="C59" s="11">
        <v>1118.49</v>
      </c>
      <c r="D59" s="11">
        <v>0</v>
      </c>
      <c r="E59" s="11">
        <f t="shared" si="1"/>
        <v>1118.49</v>
      </c>
      <c r="F59" s="12">
        <v>1031.49</v>
      </c>
      <c r="G59" s="12">
        <v>87</v>
      </c>
    </row>
    <row r="60" spans="1:7" x14ac:dyDescent="0.3">
      <c r="A60" s="9">
        <v>25003</v>
      </c>
      <c r="B60" s="10" t="s">
        <v>56</v>
      </c>
      <c r="C60" s="11">
        <v>802.9</v>
      </c>
      <c r="D60" s="11">
        <v>0</v>
      </c>
      <c r="E60" s="11">
        <f t="shared" si="1"/>
        <v>802.9</v>
      </c>
      <c r="F60" s="12">
        <v>665.9</v>
      </c>
      <c r="G60" s="12">
        <v>137</v>
      </c>
    </row>
    <row r="61" spans="1:7" x14ac:dyDescent="0.3">
      <c r="A61" s="9">
        <v>26004</v>
      </c>
      <c r="B61" s="10" t="s">
        <v>59</v>
      </c>
      <c r="C61" s="11">
        <v>3548.92</v>
      </c>
      <c r="D61" s="11">
        <v>0</v>
      </c>
      <c r="E61" s="11">
        <f t="shared" si="1"/>
        <v>3548.92</v>
      </c>
      <c r="F61" s="12">
        <v>3094.92</v>
      </c>
      <c r="G61" s="12">
        <v>454</v>
      </c>
    </row>
    <row r="62" spans="1:7" x14ac:dyDescent="0.3">
      <c r="A62" s="9">
        <v>6006</v>
      </c>
      <c r="B62" s="10" t="s">
        <v>27</v>
      </c>
      <c r="C62" s="11">
        <v>2207.34</v>
      </c>
      <c r="D62" s="11">
        <v>0</v>
      </c>
      <c r="E62" s="11">
        <f t="shared" si="1"/>
        <v>2207.34</v>
      </c>
      <c r="F62" s="12">
        <v>1947.3400000000001</v>
      </c>
      <c r="G62" s="12">
        <v>260</v>
      </c>
    </row>
    <row r="63" spans="1:7" x14ac:dyDescent="0.3">
      <c r="A63" s="9">
        <v>27001</v>
      </c>
      <c r="B63" s="10" t="s">
        <v>61</v>
      </c>
      <c r="C63" s="11">
        <v>471.05</v>
      </c>
      <c r="D63" s="11">
        <v>0</v>
      </c>
      <c r="E63" s="11">
        <f t="shared" si="1"/>
        <v>471.05</v>
      </c>
      <c r="F63" s="12">
        <v>422.05</v>
      </c>
      <c r="G63" s="12">
        <v>49</v>
      </c>
    </row>
    <row r="64" spans="1:7" x14ac:dyDescent="0.3">
      <c r="A64" s="9">
        <v>28003</v>
      </c>
      <c r="B64" s="10" t="s">
        <v>64</v>
      </c>
      <c r="C64" s="11">
        <v>4531.76</v>
      </c>
      <c r="D64" s="11">
        <v>0</v>
      </c>
      <c r="E64" s="11">
        <f t="shared" si="1"/>
        <v>4531.76</v>
      </c>
      <c r="F64" s="12">
        <v>3684.76</v>
      </c>
      <c r="G64" s="12">
        <v>847</v>
      </c>
    </row>
    <row r="65" spans="1:7" x14ac:dyDescent="0.3">
      <c r="A65" s="9">
        <v>30001</v>
      </c>
      <c r="B65" s="10" t="s">
        <v>66</v>
      </c>
      <c r="C65" s="11">
        <v>523.59</v>
      </c>
      <c r="D65" s="11">
        <v>0</v>
      </c>
      <c r="E65" s="11">
        <f t="shared" si="1"/>
        <v>523.59</v>
      </c>
      <c r="F65" s="12">
        <v>432.59000000000003</v>
      </c>
      <c r="G65" s="12">
        <v>91</v>
      </c>
    </row>
    <row r="66" spans="1:7" x14ac:dyDescent="0.3">
      <c r="A66" s="9">
        <v>41002</v>
      </c>
      <c r="B66" s="10" t="s">
        <v>86</v>
      </c>
      <c r="C66" s="11">
        <v>5157.8100000000004</v>
      </c>
      <c r="D66" s="11">
        <v>0</v>
      </c>
      <c r="E66" s="11">
        <f t="shared" si="1"/>
        <v>5157.8100000000004</v>
      </c>
      <c r="F66" s="12">
        <v>4492.8100000000004</v>
      </c>
      <c r="G66" s="12">
        <v>665</v>
      </c>
    </row>
    <row r="67" spans="1:7" x14ac:dyDescent="0.3">
      <c r="A67" s="9">
        <v>14002</v>
      </c>
      <c r="B67" s="10" t="s">
        <v>145</v>
      </c>
      <c r="C67" s="11">
        <v>1366.91</v>
      </c>
      <c r="D67" s="11">
        <v>0</v>
      </c>
      <c r="E67" s="11">
        <f t="shared" si="1"/>
        <v>1366.91</v>
      </c>
      <c r="F67" s="12">
        <v>1162.9100000000001</v>
      </c>
      <c r="G67" s="12">
        <v>204</v>
      </c>
    </row>
    <row r="68" spans="1:7" x14ac:dyDescent="0.3">
      <c r="A68" s="9">
        <v>10001</v>
      </c>
      <c r="B68" s="10" t="s">
        <v>31</v>
      </c>
      <c r="C68" s="11">
        <v>573.91999999999996</v>
      </c>
      <c r="D68" s="11">
        <v>0</v>
      </c>
      <c r="E68" s="11">
        <f t="shared" si="1"/>
        <v>573.91999999999996</v>
      </c>
      <c r="F68" s="12">
        <v>478.91999999999996</v>
      </c>
      <c r="G68" s="12">
        <v>95</v>
      </c>
    </row>
    <row r="69" spans="1:7" x14ac:dyDescent="0.3">
      <c r="A69" s="9">
        <v>34002</v>
      </c>
      <c r="B69" s="10" t="s">
        <v>73</v>
      </c>
      <c r="C69" s="11">
        <v>0</v>
      </c>
      <c r="D69" s="11">
        <v>0</v>
      </c>
      <c r="E69" s="11">
        <f t="shared" si="1"/>
        <v>0</v>
      </c>
      <c r="F69" s="12">
        <v>0</v>
      </c>
      <c r="G69" s="12">
        <v>0</v>
      </c>
    </row>
    <row r="70" spans="1:7" x14ac:dyDescent="0.3">
      <c r="A70" s="9">
        <v>51002</v>
      </c>
      <c r="B70" s="10" t="s">
        <v>110</v>
      </c>
      <c r="C70" s="11">
        <v>1986.98</v>
      </c>
      <c r="D70" s="11">
        <v>0</v>
      </c>
      <c r="E70" s="11">
        <f t="shared" si="1"/>
        <v>1986.98</v>
      </c>
      <c r="F70" s="12">
        <v>1752.98</v>
      </c>
      <c r="G70" s="12">
        <v>234</v>
      </c>
    </row>
    <row r="71" spans="1:7" x14ac:dyDescent="0.3">
      <c r="A71" s="9">
        <v>56006</v>
      </c>
      <c r="B71" s="10" t="s">
        <v>150</v>
      </c>
      <c r="C71" s="11">
        <v>857.63</v>
      </c>
      <c r="D71" s="11">
        <v>0</v>
      </c>
      <c r="E71" s="11">
        <f t="shared" ref="E71:E102" si="2">C71-D71</f>
        <v>857.63</v>
      </c>
      <c r="F71" s="12">
        <v>756.63</v>
      </c>
      <c r="G71" s="12">
        <v>101</v>
      </c>
    </row>
    <row r="72" spans="1:7" x14ac:dyDescent="0.3">
      <c r="A72" s="9">
        <v>23002</v>
      </c>
      <c r="B72" s="10" t="s">
        <v>54</v>
      </c>
      <c r="C72" s="11">
        <v>5643.08</v>
      </c>
      <c r="D72" s="11">
        <v>0</v>
      </c>
      <c r="E72" s="11">
        <f t="shared" si="2"/>
        <v>5643.08</v>
      </c>
      <c r="F72" s="12">
        <v>4898.08</v>
      </c>
      <c r="G72" s="12">
        <v>745</v>
      </c>
    </row>
    <row r="73" spans="1:7" x14ac:dyDescent="0.3">
      <c r="A73" s="9">
        <v>53002</v>
      </c>
      <c r="B73" s="10" t="s">
        <v>117</v>
      </c>
      <c r="C73" s="11">
        <v>920.4</v>
      </c>
      <c r="D73" s="11">
        <v>0</v>
      </c>
      <c r="E73" s="11">
        <f t="shared" si="2"/>
        <v>920.4</v>
      </c>
      <c r="F73" s="12">
        <v>832.4</v>
      </c>
      <c r="G73" s="12">
        <v>88</v>
      </c>
    </row>
    <row r="74" spans="1:7" x14ac:dyDescent="0.3">
      <c r="A74" s="9">
        <v>48003</v>
      </c>
      <c r="B74" s="10" t="s">
        <v>100</v>
      </c>
      <c r="C74" s="11">
        <v>1788.92</v>
      </c>
      <c r="D74" s="11">
        <v>0</v>
      </c>
      <c r="E74" s="11">
        <f t="shared" si="2"/>
        <v>1788.92</v>
      </c>
      <c r="F74" s="12">
        <v>1539.92</v>
      </c>
      <c r="G74" s="12">
        <v>249</v>
      </c>
    </row>
    <row r="75" spans="1:7" x14ac:dyDescent="0.3">
      <c r="A75" s="9">
        <v>2002</v>
      </c>
      <c r="B75" s="10" t="s">
        <v>13</v>
      </c>
      <c r="C75" s="11">
        <v>15863.53</v>
      </c>
      <c r="D75" s="11">
        <v>0</v>
      </c>
      <c r="E75" s="11">
        <f t="shared" si="2"/>
        <v>15863.53</v>
      </c>
      <c r="F75" s="12">
        <v>13420.53</v>
      </c>
      <c r="G75" s="12">
        <v>2443</v>
      </c>
    </row>
    <row r="76" spans="1:7" x14ac:dyDescent="0.3">
      <c r="A76" s="9">
        <v>22006</v>
      </c>
      <c r="B76" s="10" t="s">
        <v>52</v>
      </c>
      <c r="C76" s="11">
        <v>1070.23</v>
      </c>
      <c r="D76" s="11">
        <v>0</v>
      </c>
      <c r="E76" s="11">
        <f t="shared" si="2"/>
        <v>1070.23</v>
      </c>
      <c r="F76" s="12">
        <v>972.23</v>
      </c>
      <c r="G76" s="12">
        <v>98</v>
      </c>
    </row>
    <row r="77" spans="1:7" x14ac:dyDescent="0.3">
      <c r="A77" s="9">
        <v>13003</v>
      </c>
      <c r="B77" s="10" t="s">
        <v>38</v>
      </c>
      <c r="C77" s="11">
        <v>863.79</v>
      </c>
      <c r="D77" s="11">
        <v>0</v>
      </c>
      <c r="E77" s="11">
        <f t="shared" si="2"/>
        <v>863.79</v>
      </c>
      <c r="F77" s="12">
        <v>764.79</v>
      </c>
      <c r="G77" s="12">
        <v>99</v>
      </c>
    </row>
    <row r="78" spans="1:7" x14ac:dyDescent="0.3">
      <c r="A78" s="9">
        <v>2003</v>
      </c>
      <c r="B78" s="10" t="s">
        <v>14</v>
      </c>
      <c r="C78" s="11">
        <v>1520.16</v>
      </c>
      <c r="D78" s="11">
        <v>0</v>
      </c>
      <c r="E78" s="11">
        <f t="shared" si="2"/>
        <v>1520.16</v>
      </c>
      <c r="F78" s="12">
        <v>1330.16</v>
      </c>
      <c r="G78" s="12">
        <v>190</v>
      </c>
    </row>
    <row r="79" spans="1:7" x14ac:dyDescent="0.3">
      <c r="A79" s="9">
        <v>35002</v>
      </c>
      <c r="B79" s="10" t="s">
        <v>74</v>
      </c>
      <c r="C79" s="11">
        <v>1217.48</v>
      </c>
      <c r="D79" s="11">
        <v>0</v>
      </c>
      <c r="E79" s="11">
        <f t="shared" si="2"/>
        <v>1217.48</v>
      </c>
      <c r="F79" s="12">
        <v>1103.48</v>
      </c>
      <c r="G79" s="12">
        <v>114</v>
      </c>
    </row>
    <row r="80" spans="1:7" x14ac:dyDescent="0.3">
      <c r="A80" s="9">
        <v>7002</v>
      </c>
      <c r="B80" s="10" t="s">
        <v>29</v>
      </c>
      <c r="C80" s="11">
        <v>1459.41</v>
      </c>
      <c r="D80" s="11">
        <v>0</v>
      </c>
      <c r="E80" s="11">
        <f t="shared" si="2"/>
        <v>1459.41</v>
      </c>
      <c r="F80" s="12">
        <v>1345.41</v>
      </c>
      <c r="G80" s="12">
        <v>114</v>
      </c>
    </row>
    <row r="81" spans="1:7" x14ac:dyDescent="0.3">
      <c r="A81" s="9">
        <v>38003</v>
      </c>
      <c r="B81" s="10" t="s">
        <v>78</v>
      </c>
      <c r="C81" s="11">
        <v>1202.56</v>
      </c>
      <c r="D81" s="11">
        <v>0</v>
      </c>
      <c r="E81" s="11">
        <f t="shared" si="2"/>
        <v>1202.56</v>
      </c>
      <c r="F81" s="12">
        <v>1014.56</v>
      </c>
      <c r="G81" s="12">
        <v>188</v>
      </c>
    </row>
    <row r="82" spans="1:7" x14ac:dyDescent="0.3">
      <c r="A82" s="9">
        <v>45005</v>
      </c>
      <c r="B82" s="10" t="s">
        <v>96</v>
      </c>
      <c r="C82" s="11">
        <v>681.38</v>
      </c>
      <c r="D82" s="11">
        <v>0</v>
      </c>
      <c r="E82" s="11">
        <f t="shared" si="2"/>
        <v>681.38</v>
      </c>
      <c r="F82" s="12">
        <v>620.38</v>
      </c>
      <c r="G82" s="12">
        <v>61</v>
      </c>
    </row>
    <row r="83" spans="1:7" x14ac:dyDescent="0.3">
      <c r="A83" s="9">
        <v>40001</v>
      </c>
      <c r="B83" s="10" t="s">
        <v>83</v>
      </c>
      <c r="C83" s="11">
        <v>2700.35</v>
      </c>
      <c r="D83" s="11">
        <v>0</v>
      </c>
      <c r="E83" s="11">
        <f t="shared" si="2"/>
        <v>2700.35</v>
      </c>
      <c r="F83" s="12">
        <v>2281.35</v>
      </c>
      <c r="G83" s="12">
        <v>419</v>
      </c>
    </row>
    <row r="84" spans="1:7" x14ac:dyDescent="0.3">
      <c r="A84" s="9">
        <v>52004</v>
      </c>
      <c r="B84" s="10" t="s">
        <v>115</v>
      </c>
      <c r="C84" s="11">
        <v>524.11</v>
      </c>
      <c r="D84" s="11">
        <v>0</v>
      </c>
      <c r="E84" s="11">
        <f t="shared" si="2"/>
        <v>524.11</v>
      </c>
      <c r="F84" s="12">
        <v>476.11</v>
      </c>
      <c r="G84" s="12">
        <v>48</v>
      </c>
    </row>
    <row r="85" spans="1:7" x14ac:dyDescent="0.3">
      <c r="A85" s="9">
        <v>41004</v>
      </c>
      <c r="B85" s="10" t="s">
        <v>87</v>
      </c>
      <c r="C85" s="11">
        <v>3165.16</v>
      </c>
      <c r="D85" s="11">
        <v>0</v>
      </c>
      <c r="E85" s="11">
        <f t="shared" si="2"/>
        <v>3165.16</v>
      </c>
      <c r="F85" s="12">
        <v>2725.16</v>
      </c>
      <c r="G85" s="12">
        <v>440</v>
      </c>
    </row>
    <row r="86" spans="1:7" x14ac:dyDescent="0.3">
      <c r="A86" s="9">
        <v>44002</v>
      </c>
      <c r="B86" s="10" t="s">
        <v>94</v>
      </c>
      <c r="C86" s="11">
        <v>639.21</v>
      </c>
      <c r="D86" s="11">
        <v>0</v>
      </c>
      <c r="E86" s="11">
        <f t="shared" si="2"/>
        <v>639.21</v>
      </c>
      <c r="F86" s="12">
        <v>586.21</v>
      </c>
      <c r="G86" s="12">
        <v>53</v>
      </c>
    </row>
    <row r="87" spans="1:7" x14ac:dyDescent="0.3">
      <c r="A87" s="9">
        <v>42001</v>
      </c>
      <c r="B87" s="10" t="s">
        <v>89</v>
      </c>
      <c r="C87" s="11">
        <v>3898.37</v>
      </c>
      <c r="D87" s="11">
        <v>0</v>
      </c>
      <c r="E87" s="11">
        <f t="shared" si="2"/>
        <v>3898.37</v>
      </c>
      <c r="F87" s="12">
        <v>3415.37</v>
      </c>
      <c r="G87" s="12">
        <v>483</v>
      </c>
    </row>
    <row r="88" spans="1:7" x14ac:dyDescent="0.3">
      <c r="A88" s="9">
        <v>39002</v>
      </c>
      <c r="B88" s="10" t="s">
        <v>80</v>
      </c>
      <c r="C88" s="11">
        <v>5108.4399999999996</v>
      </c>
      <c r="D88" s="11">
        <v>0</v>
      </c>
      <c r="E88" s="11">
        <f t="shared" si="2"/>
        <v>5108.4399999999996</v>
      </c>
      <c r="F88" s="12">
        <v>4357.4399999999996</v>
      </c>
      <c r="G88" s="12">
        <v>751</v>
      </c>
    </row>
    <row r="89" spans="1:7" x14ac:dyDescent="0.3">
      <c r="A89" s="9">
        <v>60003</v>
      </c>
      <c r="B89" s="10" t="s">
        <v>130</v>
      </c>
      <c r="C89" s="11">
        <v>1890.56</v>
      </c>
      <c r="D89" s="11">
        <v>0</v>
      </c>
      <c r="E89" s="11">
        <f t="shared" si="2"/>
        <v>1890.56</v>
      </c>
      <c r="F89" s="12">
        <v>1639.56</v>
      </c>
      <c r="G89" s="12">
        <v>251</v>
      </c>
    </row>
    <row r="90" spans="1:7" x14ac:dyDescent="0.3">
      <c r="A90" s="9">
        <v>43007</v>
      </c>
      <c r="B90" s="10" t="s">
        <v>92</v>
      </c>
      <c r="C90" s="11">
        <v>986.41</v>
      </c>
      <c r="D90" s="11">
        <v>0</v>
      </c>
      <c r="E90" s="11">
        <f t="shared" si="2"/>
        <v>986.41</v>
      </c>
      <c r="F90" s="12">
        <v>807.41</v>
      </c>
      <c r="G90" s="12">
        <v>179</v>
      </c>
    </row>
    <row r="91" spans="1:7" x14ac:dyDescent="0.3">
      <c r="A91" s="9">
        <v>15002</v>
      </c>
      <c r="B91" s="10" t="s">
        <v>149</v>
      </c>
      <c r="C91" s="11">
        <v>15046.65</v>
      </c>
      <c r="D91" s="11">
        <v>0</v>
      </c>
      <c r="E91" s="11">
        <f t="shared" si="2"/>
        <v>15046.65</v>
      </c>
      <c r="F91" s="12">
        <v>13948.65</v>
      </c>
      <c r="G91" s="12">
        <v>1098</v>
      </c>
    </row>
    <row r="92" spans="1:7" x14ac:dyDescent="0.3">
      <c r="A92" s="9">
        <v>46001</v>
      </c>
      <c r="B92" s="10" t="s">
        <v>97</v>
      </c>
      <c r="C92" s="11">
        <v>16305.17</v>
      </c>
      <c r="D92" s="11">
        <v>0</v>
      </c>
      <c r="E92" s="11">
        <f t="shared" si="2"/>
        <v>16305.17</v>
      </c>
      <c r="F92" s="12">
        <v>14104.17</v>
      </c>
      <c r="G92" s="12">
        <v>2201</v>
      </c>
    </row>
    <row r="93" spans="1:7" x14ac:dyDescent="0.3">
      <c r="A93" s="9">
        <v>33002</v>
      </c>
      <c r="B93" s="10" t="s">
        <v>70</v>
      </c>
      <c r="C93" s="11">
        <v>1194.98</v>
      </c>
      <c r="D93" s="11">
        <v>0</v>
      </c>
      <c r="E93" s="11">
        <f t="shared" si="2"/>
        <v>1194.98</v>
      </c>
      <c r="F93" s="12">
        <v>1067.98</v>
      </c>
      <c r="G93" s="12">
        <v>127</v>
      </c>
    </row>
    <row r="94" spans="1:7" x14ac:dyDescent="0.3">
      <c r="A94" s="9">
        <v>25004</v>
      </c>
      <c r="B94" s="10" t="s">
        <v>57</v>
      </c>
      <c r="C94" s="11">
        <v>3457.44</v>
      </c>
      <c r="D94" s="11">
        <v>0</v>
      </c>
      <c r="E94" s="11">
        <f t="shared" si="2"/>
        <v>3457.44</v>
      </c>
      <c r="F94" s="12">
        <v>2928.44</v>
      </c>
      <c r="G94" s="12">
        <v>529</v>
      </c>
    </row>
    <row r="95" spans="1:7" x14ac:dyDescent="0.3">
      <c r="A95" s="9">
        <v>29004</v>
      </c>
      <c r="B95" s="10" t="s">
        <v>65</v>
      </c>
      <c r="C95" s="11">
        <v>1040.5999999999999</v>
      </c>
      <c r="D95" s="11">
        <v>0</v>
      </c>
      <c r="E95" s="11">
        <f t="shared" si="2"/>
        <v>1040.5999999999999</v>
      </c>
      <c r="F95" s="12">
        <v>929.59999999999991</v>
      </c>
      <c r="G95" s="12">
        <v>111</v>
      </c>
    </row>
    <row r="96" spans="1:7" s="8" customFormat="1" x14ac:dyDescent="0.3">
      <c r="A96" s="9">
        <v>17002</v>
      </c>
      <c r="B96" s="10" t="s">
        <v>44</v>
      </c>
      <c r="C96" s="11">
        <v>9648.91</v>
      </c>
      <c r="D96" s="11">
        <v>0</v>
      </c>
      <c r="E96" s="11">
        <f t="shared" si="2"/>
        <v>9648.91</v>
      </c>
      <c r="F96" s="12">
        <v>8259.91</v>
      </c>
      <c r="G96" s="12">
        <v>1389</v>
      </c>
    </row>
    <row r="97" spans="1:7" x14ac:dyDescent="0.3">
      <c r="A97" s="9">
        <v>62006</v>
      </c>
      <c r="B97" s="10" t="s">
        <v>137</v>
      </c>
      <c r="C97" s="11">
        <v>1676.48</v>
      </c>
      <c r="D97" s="11">
        <v>0</v>
      </c>
      <c r="E97" s="11">
        <f t="shared" si="2"/>
        <v>1676.48</v>
      </c>
      <c r="F97" s="12">
        <v>1455.48</v>
      </c>
      <c r="G97" s="12">
        <v>221</v>
      </c>
    </row>
    <row r="98" spans="1:7" s="8" customFormat="1" x14ac:dyDescent="0.3">
      <c r="A98" s="9">
        <v>43002</v>
      </c>
      <c r="B98" s="10" t="s">
        <v>91</v>
      </c>
      <c r="C98" s="11">
        <v>818.24</v>
      </c>
      <c r="D98" s="11">
        <v>0</v>
      </c>
      <c r="E98" s="11">
        <f t="shared" si="2"/>
        <v>818.24</v>
      </c>
      <c r="F98" s="12">
        <v>701.24</v>
      </c>
      <c r="G98" s="12">
        <v>117</v>
      </c>
    </row>
    <row r="99" spans="1:7" x14ac:dyDescent="0.3">
      <c r="A99" s="9">
        <v>17003</v>
      </c>
      <c r="B99" s="10" t="s">
        <v>45</v>
      </c>
      <c r="C99" s="11">
        <v>1739.06</v>
      </c>
      <c r="D99" s="11">
        <v>0</v>
      </c>
      <c r="E99" s="11">
        <f t="shared" si="2"/>
        <v>1739.06</v>
      </c>
      <c r="F99" s="12">
        <v>1530.06</v>
      </c>
      <c r="G99" s="12">
        <v>209</v>
      </c>
    </row>
    <row r="100" spans="1:7" x14ac:dyDescent="0.3">
      <c r="A100" s="9">
        <v>51003</v>
      </c>
      <c r="B100" s="10" t="s">
        <v>111</v>
      </c>
      <c r="C100" s="11">
        <v>1059.3</v>
      </c>
      <c r="D100" s="11">
        <v>0</v>
      </c>
      <c r="E100" s="11">
        <f t="shared" si="2"/>
        <v>1059.3</v>
      </c>
      <c r="F100" s="12">
        <v>948.3</v>
      </c>
      <c r="G100" s="12">
        <v>111</v>
      </c>
    </row>
    <row r="101" spans="1:7" x14ac:dyDescent="0.3">
      <c r="A101" s="9">
        <v>9002</v>
      </c>
      <c r="B101" s="10" t="s">
        <v>146</v>
      </c>
      <c r="C101" s="11">
        <v>3839.46</v>
      </c>
      <c r="D101" s="11">
        <v>0</v>
      </c>
      <c r="E101" s="11">
        <f t="shared" si="2"/>
        <v>3839.46</v>
      </c>
      <c r="F101" s="12">
        <v>3217.46</v>
      </c>
      <c r="G101" s="12">
        <v>622</v>
      </c>
    </row>
    <row r="102" spans="1:7" x14ac:dyDescent="0.3">
      <c r="A102" s="9">
        <v>56007</v>
      </c>
      <c r="B102" s="10" t="s">
        <v>124</v>
      </c>
      <c r="C102" s="11">
        <v>1311.49</v>
      </c>
      <c r="D102" s="11">
        <v>0</v>
      </c>
      <c r="E102" s="11">
        <f t="shared" si="2"/>
        <v>1311.49</v>
      </c>
      <c r="F102" s="12">
        <v>1190.49</v>
      </c>
      <c r="G102" s="12">
        <v>121</v>
      </c>
    </row>
    <row r="103" spans="1:7" x14ac:dyDescent="0.3">
      <c r="A103" s="9">
        <v>39005</v>
      </c>
      <c r="B103" s="10" t="s">
        <v>82</v>
      </c>
      <c r="C103" s="11">
        <v>1836.28</v>
      </c>
      <c r="D103" s="11">
        <v>0</v>
      </c>
      <c r="E103" s="11">
        <f t="shared" ref="E103:E133" si="3">C103-D103</f>
        <v>1836.28</v>
      </c>
      <c r="F103" s="12">
        <v>1651.28</v>
      </c>
      <c r="G103" s="12">
        <v>185</v>
      </c>
    </row>
    <row r="104" spans="1:7" x14ac:dyDescent="0.3">
      <c r="A104" s="9">
        <v>60004</v>
      </c>
      <c r="B104" s="10" t="s">
        <v>131</v>
      </c>
      <c r="C104" s="11">
        <v>1702.54</v>
      </c>
      <c r="D104" s="11">
        <v>0</v>
      </c>
      <c r="E104" s="11">
        <f t="shared" si="3"/>
        <v>1702.54</v>
      </c>
      <c r="F104" s="12">
        <v>1527.54</v>
      </c>
      <c r="G104" s="12">
        <v>175</v>
      </c>
    </row>
    <row r="105" spans="1:7" s="8" customFormat="1" x14ac:dyDescent="0.3">
      <c r="A105" s="9">
        <v>33003</v>
      </c>
      <c r="B105" s="10" t="s">
        <v>71</v>
      </c>
      <c r="C105" s="11">
        <v>1972.9</v>
      </c>
      <c r="D105" s="11">
        <v>0</v>
      </c>
      <c r="E105" s="11">
        <f t="shared" si="3"/>
        <v>1972.9</v>
      </c>
      <c r="F105" s="12">
        <v>1666.9</v>
      </c>
      <c r="G105" s="12">
        <v>306</v>
      </c>
    </row>
    <row r="106" spans="1:7" x14ac:dyDescent="0.3">
      <c r="A106" s="9">
        <v>32002</v>
      </c>
      <c r="B106" s="10" t="s">
        <v>68</v>
      </c>
      <c r="C106" s="11">
        <v>6086.7</v>
      </c>
      <c r="D106" s="11">
        <v>0</v>
      </c>
      <c r="E106" s="11">
        <f t="shared" si="3"/>
        <v>6086.7</v>
      </c>
      <c r="F106" s="12">
        <v>5289.7</v>
      </c>
      <c r="G106" s="12">
        <v>797</v>
      </c>
    </row>
    <row r="107" spans="1:7" x14ac:dyDescent="0.3">
      <c r="A107" s="9">
        <v>1001</v>
      </c>
      <c r="B107" s="10" t="s">
        <v>11</v>
      </c>
      <c r="C107" s="11">
        <v>2510.87</v>
      </c>
      <c r="D107" s="11">
        <v>0</v>
      </c>
      <c r="E107" s="11">
        <f t="shared" si="3"/>
        <v>2510.87</v>
      </c>
      <c r="F107" s="12">
        <v>1727.87</v>
      </c>
      <c r="G107" s="12">
        <v>783</v>
      </c>
    </row>
    <row r="108" spans="1:7" x14ac:dyDescent="0.3">
      <c r="A108" s="9">
        <v>11005</v>
      </c>
      <c r="B108" s="10" t="s">
        <v>34</v>
      </c>
      <c r="C108" s="11">
        <v>1066.67</v>
      </c>
      <c r="D108" s="11">
        <v>0</v>
      </c>
      <c r="E108" s="11">
        <f t="shared" si="3"/>
        <v>1066.67</v>
      </c>
      <c r="F108" s="12">
        <v>987.67000000000007</v>
      </c>
      <c r="G108" s="12">
        <v>79</v>
      </c>
    </row>
    <row r="109" spans="1:7" s="8" customFormat="1" x14ac:dyDescent="0.3">
      <c r="A109" s="9">
        <v>51004</v>
      </c>
      <c r="B109" s="10" t="s">
        <v>112</v>
      </c>
      <c r="C109" s="11">
        <v>73284.52</v>
      </c>
      <c r="D109" s="11">
        <v>0</v>
      </c>
      <c r="E109" s="11">
        <f t="shared" si="3"/>
        <v>73284.52</v>
      </c>
      <c r="F109" s="12">
        <v>61705.520000000004</v>
      </c>
      <c r="G109" s="12">
        <v>11579</v>
      </c>
    </row>
    <row r="110" spans="1:7" x14ac:dyDescent="0.3">
      <c r="A110" s="9">
        <v>56004</v>
      </c>
      <c r="B110" s="10" t="s">
        <v>123</v>
      </c>
      <c r="C110" s="11">
        <v>4139.05</v>
      </c>
      <c r="D110" s="11">
        <v>0</v>
      </c>
      <c r="E110" s="11">
        <f t="shared" si="3"/>
        <v>4139.05</v>
      </c>
      <c r="F110" s="12">
        <v>3212.05</v>
      </c>
      <c r="G110" s="12">
        <v>927</v>
      </c>
    </row>
    <row r="111" spans="1:7" x14ac:dyDescent="0.3">
      <c r="A111" s="9">
        <v>54004</v>
      </c>
      <c r="B111" s="10" t="s">
        <v>118</v>
      </c>
      <c r="C111" s="11">
        <v>577.86</v>
      </c>
      <c r="D111" s="11">
        <v>0</v>
      </c>
      <c r="E111" s="11">
        <f t="shared" si="3"/>
        <v>577.86</v>
      </c>
      <c r="F111" s="12">
        <v>539.86</v>
      </c>
      <c r="G111" s="12">
        <v>38</v>
      </c>
    </row>
    <row r="112" spans="1:7" x14ac:dyDescent="0.3">
      <c r="A112" s="9">
        <v>39004</v>
      </c>
      <c r="B112" s="10" t="s">
        <v>81</v>
      </c>
      <c r="C112" s="11">
        <v>893.27</v>
      </c>
      <c r="D112" s="11">
        <v>0</v>
      </c>
      <c r="E112" s="11">
        <f t="shared" si="3"/>
        <v>893.27</v>
      </c>
      <c r="F112" s="12">
        <v>778.27</v>
      </c>
      <c r="G112" s="12">
        <v>115</v>
      </c>
    </row>
    <row r="113" spans="1:7" x14ac:dyDescent="0.3">
      <c r="A113" s="9">
        <v>55005</v>
      </c>
      <c r="B113" s="10" t="s">
        <v>121</v>
      </c>
      <c r="C113" s="11">
        <v>1018.33</v>
      </c>
      <c r="D113" s="11">
        <v>0</v>
      </c>
      <c r="E113" s="11">
        <f t="shared" si="3"/>
        <v>1018.33</v>
      </c>
      <c r="F113" s="12">
        <v>940.33</v>
      </c>
      <c r="G113" s="12">
        <v>78</v>
      </c>
    </row>
    <row r="114" spans="1:7" x14ac:dyDescent="0.3">
      <c r="A114" s="9">
        <v>4003</v>
      </c>
      <c r="B114" s="10" t="s">
        <v>19</v>
      </c>
      <c r="C114" s="11">
        <v>1414.88</v>
      </c>
      <c r="D114" s="11">
        <v>0</v>
      </c>
      <c r="E114" s="11">
        <f t="shared" si="3"/>
        <v>1414.88</v>
      </c>
      <c r="F114" s="12">
        <v>1199.8800000000001</v>
      </c>
      <c r="G114" s="12">
        <v>215</v>
      </c>
    </row>
    <row r="115" spans="1:7" x14ac:dyDescent="0.3">
      <c r="A115" s="9">
        <v>62005</v>
      </c>
      <c r="B115" s="10" t="s">
        <v>136</v>
      </c>
      <c r="C115" s="11">
        <v>966.01</v>
      </c>
      <c r="D115" s="11">
        <v>0</v>
      </c>
      <c r="E115" s="11">
        <f t="shared" si="3"/>
        <v>966.01</v>
      </c>
      <c r="F115" s="12">
        <v>834.01</v>
      </c>
      <c r="G115" s="12">
        <v>132</v>
      </c>
    </row>
    <row r="116" spans="1:7" x14ac:dyDescent="0.3">
      <c r="A116" s="9">
        <v>49005</v>
      </c>
      <c r="B116" s="10" t="s">
        <v>105</v>
      </c>
      <c r="C116" s="11">
        <v>139927.38</v>
      </c>
      <c r="D116" s="11">
        <v>0</v>
      </c>
      <c r="E116" s="11">
        <f t="shared" si="3"/>
        <v>139927.38</v>
      </c>
      <c r="F116" s="12">
        <v>116559.38</v>
      </c>
      <c r="G116" s="12">
        <v>23368</v>
      </c>
    </row>
    <row r="117" spans="1:7" x14ac:dyDescent="0.3">
      <c r="A117" s="9">
        <v>5005</v>
      </c>
      <c r="B117" s="10" t="s">
        <v>22</v>
      </c>
      <c r="C117" s="11">
        <v>1129.54</v>
      </c>
      <c r="D117" s="11">
        <v>0</v>
      </c>
      <c r="E117" s="11">
        <f t="shared" si="3"/>
        <v>1129.54</v>
      </c>
      <c r="F117" s="12">
        <v>945.54</v>
      </c>
      <c r="G117" s="12">
        <v>184</v>
      </c>
    </row>
    <row r="118" spans="1:7" x14ac:dyDescent="0.3">
      <c r="A118" s="9">
        <v>54002</v>
      </c>
      <c r="B118" s="10" t="s">
        <v>147</v>
      </c>
      <c r="C118" s="11">
        <v>12729.35</v>
      </c>
      <c r="D118" s="11">
        <v>0</v>
      </c>
      <c r="E118" s="11">
        <f t="shared" si="3"/>
        <v>12729.35</v>
      </c>
      <c r="F118" s="12">
        <v>11100.35</v>
      </c>
      <c r="G118" s="12">
        <v>1629</v>
      </c>
    </row>
    <row r="119" spans="1:7" x14ac:dyDescent="0.3">
      <c r="A119" s="9">
        <v>15003</v>
      </c>
      <c r="B119" s="10" t="s">
        <v>42</v>
      </c>
      <c r="C119" s="11">
        <v>5019.49</v>
      </c>
      <c r="D119" s="11">
        <v>0</v>
      </c>
      <c r="E119" s="11">
        <f t="shared" si="3"/>
        <v>5019.49</v>
      </c>
      <c r="F119" s="12">
        <v>4281.49</v>
      </c>
      <c r="G119" s="12">
        <v>738</v>
      </c>
    </row>
    <row r="120" spans="1:7" x14ac:dyDescent="0.3">
      <c r="A120" s="9">
        <v>26005</v>
      </c>
      <c r="B120" s="10" t="s">
        <v>60</v>
      </c>
      <c r="C120" s="11">
        <v>631.08000000000004</v>
      </c>
      <c r="D120" s="11">
        <v>0</v>
      </c>
      <c r="E120" s="11">
        <f t="shared" si="3"/>
        <v>631.08000000000004</v>
      </c>
      <c r="F120" s="12">
        <v>545.08000000000004</v>
      </c>
      <c r="G120" s="12">
        <v>86</v>
      </c>
    </row>
    <row r="121" spans="1:7" x14ac:dyDescent="0.3">
      <c r="A121" s="9">
        <v>40002</v>
      </c>
      <c r="B121" s="10" t="s">
        <v>84</v>
      </c>
      <c r="C121" s="11">
        <v>2398.39</v>
      </c>
      <c r="D121" s="11">
        <v>0</v>
      </c>
      <c r="E121" s="11">
        <f t="shared" si="3"/>
        <v>2398.39</v>
      </c>
      <c r="F121" s="12">
        <v>2072.39</v>
      </c>
      <c r="G121" s="12">
        <v>326</v>
      </c>
    </row>
    <row r="122" spans="1:7" x14ac:dyDescent="0.3">
      <c r="A122" s="9">
        <v>57001</v>
      </c>
      <c r="B122" s="10" t="s">
        <v>125</v>
      </c>
      <c r="C122" s="11">
        <v>2032.41</v>
      </c>
      <c r="D122" s="11">
        <v>0</v>
      </c>
      <c r="E122" s="11">
        <f t="shared" si="3"/>
        <v>2032.41</v>
      </c>
      <c r="F122" s="12">
        <v>1788.41</v>
      </c>
      <c r="G122" s="12">
        <v>244</v>
      </c>
    </row>
    <row r="123" spans="1:7" x14ac:dyDescent="0.3">
      <c r="A123" s="9">
        <v>54006</v>
      </c>
      <c r="B123" s="10" t="s">
        <v>119</v>
      </c>
      <c r="C123" s="11">
        <v>315.18</v>
      </c>
      <c r="D123" s="11">
        <v>0</v>
      </c>
      <c r="E123" s="11">
        <f t="shared" si="3"/>
        <v>315.18</v>
      </c>
      <c r="F123" s="12">
        <v>278.18</v>
      </c>
      <c r="G123" s="12">
        <v>37</v>
      </c>
    </row>
    <row r="124" spans="1:7" x14ac:dyDescent="0.3">
      <c r="A124" s="9">
        <v>41005</v>
      </c>
      <c r="B124" s="10" t="s">
        <v>88</v>
      </c>
      <c r="C124" s="11">
        <v>2729.06</v>
      </c>
      <c r="D124" s="11">
        <v>0</v>
      </c>
      <c r="E124" s="11">
        <f t="shared" si="3"/>
        <v>2729.06</v>
      </c>
      <c r="F124" s="12">
        <v>2257.06</v>
      </c>
      <c r="G124" s="12">
        <v>472</v>
      </c>
    </row>
    <row r="125" spans="1:7" x14ac:dyDescent="0.3">
      <c r="A125" s="9">
        <v>66001</v>
      </c>
      <c r="B125" s="10" t="s">
        <v>141</v>
      </c>
      <c r="C125" s="11">
        <v>7344.69</v>
      </c>
      <c r="D125" s="11">
        <v>0</v>
      </c>
      <c r="E125" s="11">
        <f t="shared" si="3"/>
        <v>7344.69</v>
      </c>
      <c r="F125" s="12">
        <v>6646.69</v>
      </c>
      <c r="G125" s="12">
        <v>698</v>
      </c>
    </row>
    <row r="126" spans="1:7" x14ac:dyDescent="0.3">
      <c r="A126" s="9">
        <v>33005</v>
      </c>
      <c r="B126" s="10" t="s">
        <v>72</v>
      </c>
      <c r="C126" s="11">
        <v>1776.21</v>
      </c>
      <c r="D126" s="11">
        <v>0</v>
      </c>
      <c r="E126" s="11">
        <f t="shared" si="3"/>
        <v>1776.21</v>
      </c>
      <c r="F126" s="12">
        <v>1545.21</v>
      </c>
      <c r="G126" s="12">
        <v>231</v>
      </c>
    </row>
    <row r="127" spans="1:7" x14ac:dyDescent="0.3">
      <c r="A127" s="9">
        <v>49006</v>
      </c>
      <c r="B127" s="10" t="s">
        <v>106</v>
      </c>
      <c r="C127" s="11">
        <v>3434.3</v>
      </c>
      <c r="D127" s="11">
        <v>0</v>
      </c>
      <c r="E127" s="11">
        <f t="shared" si="3"/>
        <v>3434.3</v>
      </c>
      <c r="F127" s="12">
        <v>2878.3</v>
      </c>
      <c r="G127" s="12">
        <v>556</v>
      </c>
    </row>
    <row r="128" spans="1:7" x14ac:dyDescent="0.3">
      <c r="A128" s="9">
        <v>13001</v>
      </c>
      <c r="B128" s="10" t="s">
        <v>37</v>
      </c>
      <c r="C128" s="11">
        <v>3435.67</v>
      </c>
      <c r="D128" s="11">
        <v>0</v>
      </c>
      <c r="E128" s="11">
        <f t="shared" si="3"/>
        <v>3435.67</v>
      </c>
      <c r="F128" s="12">
        <v>3040.67</v>
      </c>
      <c r="G128" s="12">
        <v>395</v>
      </c>
    </row>
    <row r="129" spans="1:7" x14ac:dyDescent="0.3">
      <c r="A129" s="9">
        <v>60006</v>
      </c>
      <c r="B129" s="10" t="s">
        <v>144</v>
      </c>
      <c r="C129" s="11">
        <v>296.07</v>
      </c>
      <c r="D129" s="11">
        <v>0</v>
      </c>
      <c r="E129" s="11">
        <f t="shared" si="3"/>
        <v>296.07</v>
      </c>
      <c r="F129" s="12">
        <v>260.07</v>
      </c>
      <c r="G129" s="12">
        <v>36</v>
      </c>
    </row>
    <row r="130" spans="1:7" x14ac:dyDescent="0.3">
      <c r="A130" s="9">
        <v>11004</v>
      </c>
      <c r="B130" s="10" t="s">
        <v>33</v>
      </c>
      <c r="C130" s="11">
        <v>3924.44</v>
      </c>
      <c r="D130" s="11">
        <v>0</v>
      </c>
      <c r="E130" s="11">
        <f t="shared" si="3"/>
        <v>3924.44</v>
      </c>
      <c r="F130" s="12">
        <v>3708.44</v>
      </c>
      <c r="G130" s="12">
        <v>216</v>
      </c>
    </row>
    <row r="131" spans="1:7" x14ac:dyDescent="0.3">
      <c r="A131" s="9">
        <v>51005</v>
      </c>
      <c r="B131" s="10" t="s">
        <v>113</v>
      </c>
      <c r="C131" s="11">
        <v>1470.49</v>
      </c>
      <c r="D131" s="11">
        <v>0</v>
      </c>
      <c r="E131" s="11">
        <f t="shared" si="3"/>
        <v>1470.49</v>
      </c>
      <c r="F131" s="12">
        <v>1354.49</v>
      </c>
      <c r="G131" s="12">
        <v>116</v>
      </c>
    </row>
    <row r="132" spans="1:7" x14ac:dyDescent="0.3">
      <c r="A132" s="9">
        <v>6005</v>
      </c>
      <c r="B132" s="10" t="s">
        <v>26</v>
      </c>
      <c r="C132" s="11">
        <v>1015.94</v>
      </c>
      <c r="D132" s="11">
        <v>0</v>
      </c>
      <c r="E132" s="11">
        <f t="shared" si="3"/>
        <v>1015.94</v>
      </c>
      <c r="F132" s="12">
        <v>953.94</v>
      </c>
      <c r="G132" s="12">
        <v>62</v>
      </c>
    </row>
    <row r="133" spans="1:7" x14ac:dyDescent="0.3">
      <c r="A133" s="9">
        <v>14004</v>
      </c>
      <c r="B133" s="10" t="s">
        <v>40</v>
      </c>
      <c r="C133" s="11">
        <v>12466.24</v>
      </c>
      <c r="D133" s="11">
        <v>0</v>
      </c>
      <c r="E133" s="11">
        <f t="shared" si="3"/>
        <v>12466.24</v>
      </c>
      <c r="F133" s="12">
        <v>10484.24</v>
      </c>
      <c r="G133" s="12">
        <v>1982</v>
      </c>
    </row>
    <row r="134" spans="1:7" x14ac:dyDescent="0.3">
      <c r="A134" s="9">
        <v>18003</v>
      </c>
      <c r="B134" s="10" t="s">
        <v>46</v>
      </c>
      <c r="C134" s="11">
        <v>1492.34</v>
      </c>
      <c r="D134" s="11">
        <v>0</v>
      </c>
      <c r="E134" s="11">
        <f t="shared" ref="E134:E146" si="4">C134-D134</f>
        <v>1492.34</v>
      </c>
      <c r="F134" s="12">
        <v>1353.34</v>
      </c>
      <c r="G134" s="12">
        <v>139</v>
      </c>
    </row>
    <row r="135" spans="1:7" x14ac:dyDescent="0.3">
      <c r="A135" s="9">
        <v>14005</v>
      </c>
      <c r="B135" s="10" t="s">
        <v>41</v>
      </c>
      <c r="C135" s="11">
        <v>1168.54</v>
      </c>
      <c r="D135" s="11">
        <v>0</v>
      </c>
      <c r="E135" s="11">
        <f t="shared" si="4"/>
        <v>1168.54</v>
      </c>
      <c r="F135" s="12">
        <v>1022.54</v>
      </c>
      <c r="G135" s="12">
        <v>146</v>
      </c>
    </row>
    <row r="136" spans="1:7" x14ac:dyDescent="0.3">
      <c r="A136" s="9">
        <v>18005</v>
      </c>
      <c r="B136" s="10" t="s">
        <v>47</v>
      </c>
      <c r="C136" s="11">
        <v>3571.21</v>
      </c>
      <c r="D136" s="11">
        <v>0</v>
      </c>
      <c r="E136" s="11">
        <f t="shared" si="4"/>
        <v>3571.21</v>
      </c>
      <c r="F136" s="12">
        <v>3171.21</v>
      </c>
      <c r="G136" s="12">
        <v>400</v>
      </c>
    </row>
    <row r="137" spans="1:7" x14ac:dyDescent="0.3">
      <c r="A137" s="9">
        <v>36002</v>
      </c>
      <c r="B137" s="10" t="s">
        <v>75</v>
      </c>
      <c r="C137" s="11">
        <v>1685.67</v>
      </c>
      <c r="D137" s="11">
        <v>0</v>
      </c>
      <c r="E137" s="11">
        <f t="shared" si="4"/>
        <v>1685.67</v>
      </c>
      <c r="F137" s="12">
        <v>1437.67</v>
      </c>
      <c r="G137" s="12">
        <v>248</v>
      </c>
    </row>
    <row r="138" spans="1:7" x14ac:dyDescent="0.3">
      <c r="A138" s="9">
        <v>49007</v>
      </c>
      <c r="B138" s="10" t="s">
        <v>107</v>
      </c>
      <c r="C138" s="11">
        <v>4855.05</v>
      </c>
      <c r="D138" s="11">
        <v>0</v>
      </c>
      <c r="E138" s="11">
        <f t="shared" si="4"/>
        <v>4855.05</v>
      </c>
      <c r="F138" s="12">
        <v>4214.05</v>
      </c>
      <c r="G138" s="12">
        <v>641</v>
      </c>
    </row>
    <row r="139" spans="1:7" x14ac:dyDescent="0.3">
      <c r="A139" s="9">
        <v>1003</v>
      </c>
      <c r="B139" s="10" t="s">
        <v>12</v>
      </c>
      <c r="C139" s="11">
        <v>901.14</v>
      </c>
      <c r="D139" s="11">
        <v>0</v>
      </c>
      <c r="E139" s="11">
        <f t="shared" si="4"/>
        <v>901.14</v>
      </c>
      <c r="F139" s="12">
        <v>793.14</v>
      </c>
      <c r="G139" s="12">
        <v>108</v>
      </c>
    </row>
    <row r="140" spans="1:7" x14ac:dyDescent="0.3">
      <c r="A140" s="9">
        <v>47001</v>
      </c>
      <c r="B140" s="10" t="s">
        <v>99</v>
      </c>
      <c r="C140" s="11">
        <v>2353.3200000000002</v>
      </c>
      <c r="D140" s="11">
        <v>0</v>
      </c>
      <c r="E140" s="11">
        <f t="shared" si="4"/>
        <v>2353.3200000000002</v>
      </c>
      <c r="F140" s="12">
        <v>2162.3200000000002</v>
      </c>
      <c r="G140" s="12">
        <v>191</v>
      </c>
    </row>
    <row r="141" spans="1:7" x14ac:dyDescent="0.3">
      <c r="A141" s="9">
        <v>12003</v>
      </c>
      <c r="B141" s="10" t="s">
        <v>36</v>
      </c>
      <c r="C141" s="11">
        <v>360.15</v>
      </c>
      <c r="D141" s="11">
        <v>0</v>
      </c>
      <c r="E141" s="11">
        <f t="shared" si="4"/>
        <v>360.15</v>
      </c>
      <c r="F141" s="12">
        <v>307.14999999999998</v>
      </c>
      <c r="G141" s="12">
        <v>53</v>
      </c>
    </row>
    <row r="142" spans="1:7" x14ac:dyDescent="0.3">
      <c r="A142" s="9">
        <v>54007</v>
      </c>
      <c r="B142" s="10" t="s">
        <v>120</v>
      </c>
      <c r="C142" s="11">
        <v>1566.27</v>
      </c>
      <c r="D142" s="11">
        <v>0</v>
      </c>
      <c r="E142" s="11">
        <f t="shared" si="4"/>
        <v>1566.27</v>
      </c>
      <c r="F142" s="12">
        <v>1394.27</v>
      </c>
      <c r="G142" s="12">
        <v>172</v>
      </c>
    </row>
    <row r="143" spans="1:7" x14ac:dyDescent="0.3">
      <c r="A143" s="9">
        <v>59002</v>
      </c>
      <c r="B143" s="10" t="s">
        <v>127</v>
      </c>
      <c r="C143" s="11">
        <v>2746.25</v>
      </c>
      <c r="D143" s="11">
        <v>0</v>
      </c>
      <c r="E143" s="11">
        <f t="shared" si="4"/>
        <v>2746.25</v>
      </c>
      <c r="F143" s="12">
        <v>2444.25</v>
      </c>
      <c r="G143" s="12">
        <v>302</v>
      </c>
    </row>
    <row r="144" spans="1:7" x14ac:dyDescent="0.3">
      <c r="A144" s="9">
        <v>2006</v>
      </c>
      <c r="B144" s="10" t="s">
        <v>15</v>
      </c>
      <c r="C144" s="11">
        <v>2672.07</v>
      </c>
      <c r="D144" s="11">
        <v>0</v>
      </c>
      <c r="E144" s="11">
        <f t="shared" si="4"/>
        <v>2672.07</v>
      </c>
      <c r="F144" s="12">
        <v>2314.0700000000002</v>
      </c>
      <c r="G144" s="12">
        <v>358</v>
      </c>
    </row>
    <row r="145" spans="1:7" x14ac:dyDescent="0.3">
      <c r="A145" s="9">
        <v>55004</v>
      </c>
      <c r="B145" s="10" t="s">
        <v>148</v>
      </c>
      <c r="C145" s="11">
        <v>1502.46</v>
      </c>
      <c r="D145" s="11">
        <v>0</v>
      </c>
      <c r="E145" s="11">
        <f t="shared" si="4"/>
        <v>1502.46</v>
      </c>
      <c r="F145" s="12">
        <v>1347.46</v>
      </c>
      <c r="G145" s="12">
        <v>155</v>
      </c>
    </row>
    <row r="146" spans="1:7" x14ac:dyDescent="0.3">
      <c r="A146" s="9">
        <v>63003</v>
      </c>
      <c r="B146" s="10" t="s">
        <v>139</v>
      </c>
      <c r="C146" s="11">
        <v>9075.76</v>
      </c>
      <c r="D146" s="11">
        <v>0</v>
      </c>
      <c r="E146" s="11">
        <f t="shared" si="4"/>
        <v>9075.76</v>
      </c>
      <c r="F146" s="12">
        <v>7732.76</v>
      </c>
      <c r="G146" s="12">
        <v>1343</v>
      </c>
    </row>
    <row r="147" spans="1:7" x14ac:dyDescent="0.3">
      <c r="A147" s="13" t="s">
        <v>10</v>
      </c>
      <c r="B147" s="14"/>
      <c r="C147" s="15">
        <f>SUM(C7:C146)</f>
        <v>586009.97999999986</v>
      </c>
      <c r="D147" s="15">
        <f>SUM(D7:D146)</f>
        <v>0</v>
      </c>
      <c r="E147" s="15">
        <f>SUM(E7:E146)</f>
        <v>586009.97999999986</v>
      </c>
      <c r="F147" s="15">
        <f>SUM(F7:F146)</f>
        <v>500053.9800000001</v>
      </c>
      <c r="G147" s="15">
        <f>SUM(G7:G146)</f>
        <v>85956</v>
      </c>
    </row>
    <row r="149" spans="1:7" x14ac:dyDescent="0.3">
      <c r="C149" s="17"/>
      <c r="D149" s="17"/>
      <c r="E149" s="17"/>
    </row>
    <row r="150" spans="1:7" ht="15.75" x14ac:dyDescent="0.3">
      <c r="C150" s="16"/>
      <c r="D150" s="16"/>
      <c r="E150" s="16"/>
    </row>
  </sheetData>
  <sortState ref="A7:K147">
    <sortCondition ref="B7:B147"/>
  </sortState>
  <mergeCells count="3">
    <mergeCell ref="A3:G3"/>
    <mergeCell ref="A2:G2"/>
    <mergeCell ref="A1:G1"/>
  </mergeCells>
  <pageMargins left="0.25" right="0.25" top="0.5" bottom="0.25" header="0.5" footer="0.5"/>
  <pageSetup scale="99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Rounded</vt:lpstr>
      <vt:lpstr>Rounded!Print_Titles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Leiferman, Bobbi</cp:lastModifiedBy>
  <cp:lastPrinted>2017-05-08T16:22:19Z</cp:lastPrinted>
  <dcterms:created xsi:type="dcterms:W3CDTF">2011-02-22T14:50:52Z</dcterms:created>
  <dcterms:modified xsi:type="dcterms:W3CDTF">2017-05-08T16:26:01Z</dcterms:modified>
</cp:coreProperties>
</file>