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Stat Digest\2017 Digest\PROFILES\WEB\"/>
    </mc:Choice>
  </mc:AlternateContent>
  <xr:revisionPtr revIDLastSave="0" documentId="8_{5C8140AC-A411-44DE-8318-D94B924EA47F}" xr6:coauthVersionLast="31" xr6:coauthVersionMax="31" xr10:uidLastSave="{00000000-0000-0000-0000-000000000000}"/>
  <bookViews>
    <workbookView xWindow="1485" yWindow="6420" windowWidth="20865" windowHeight="6405" xr2:uid="{00000000-000D-0000-FFFF-FFFF00000000}"/>
  </bookViews>
  <sheets>
    <sheet name="Sheet1" sheetId="1" r:id="rId1"/>
  </sheets>
  <definedNames>
    <definedName name="_xlnm._FilterDatabase" localSheetId="0" hidden="1">Sheet1!$A$2:$HQ$152</definedName>
  </definedNames>
  <calcPr calcId="179017"/>
</workbook>
</file>

<file path=xl/calcChain.xml><?xml version="1.0" encoding="utf-8"?>
<calcChain xmlns="http://schemas.openxmlformats.org/spreadsheetml/2006/main">
  <c r="DL14" i="1" l="1"/>
  <c r="DL145" i="1" l="1"/>
  <c r="DL76" i="1"/>
  <c r="DL12" i="1"/>
  <c r="DL9" i="1"/>
  <c r="DL21" i="1"/>
  <c r="DL47" i="1"/>
  <c r="DL3" i="1"/>
  <c r="DL55" i="1"/>
  <c r="DL27" i="1"/>
  <c r="DL82" i="1"/>
  <c r="DL69" i="1"/>
  <c r="DL6" i="1"/>
  <c r="DL29" i="1"/>
  <c r="DL147" i="1"/>
  <c r="DL54" i="1"/>
  <c r="DL68" i="1"/>
  <c r="DL93" i="1"/>
  <c r="DL94" i="1"/>
  <c r="DL49" i="1"/>
  <c r="DL140" i="1"/>
  <c r="DL142" i="1"/>
  <c r="DL130" i="1"/>
  <c r="DL8" i="1"/>
  <c r="DL44" i="1"/>
  <c r="DL77" i="1"/>
  <c r="DL106" i="1"/>
  <c r="DL52" i="1"/>
  <c r="DL97" i="1"/>
  <c r="DL22" i="1"/>
  <c r="DL63" i="1"/>
  <c r="DL25" i="1"/>
  <c r="DL98" i="1"/>
  <c r="DL65" i="1"/>
  <c r="DL111" i="1"/>
  <c r="DL56" i="1"/>
  <c r="DL132" i="1"/>
  <c r="DL70" i="1"/>
  <c r="DL80" i="1"/>
  <c r="DL7" i="1"/>
  <c r="DL28" i="1"/>
  <c r="DL90" i="1"/>
  <c r="DL85" i="1"/>
  <c r="DL126" i="1"/>
  <c r="DL87" i="1"/>
  <c r="DL129" i="1"/>
  <c r="DL101" i="1"/>
  <c r="DL92" i="1"/>
  <c r="DL20" i="1"/>
  <c r="DL84" i="1"/>
  <c r="DL146" i="1"/>
  <c r="DL75" i="1"/>
  <c r="DL36" i="1"/>
  <c r="DL57" i="1"/>
  <c r="DL144" i="1"/>
  <c r="DL53" i="1"/>
  <c r="DL71" i="1"/>
  <c r="DL103" i="1"/>
  <c r="DL15" i="1"/>
  <c r="DL86" i="1"/>
  <c r="DL123" i="1"/>
  <c r="DL116" i="1"/>
  <c r="DL151" i="1"/>
  <c r="DL118" i="1"/>
  <c r="DL72" i="1"/>
  <c r="DL105" i="1"/>
  <c r="DL149" i="1"/>
  <c r="DL31" i="1"/>
  <c r="DL109" i="1"/>
  <c r="DL135" i="1"/>
  <c r="DL46" i="1"/>
  <c r="DL34" i="1"/>
  <c r="DL58" i="1"/>
  <c r="DL152" i="1"/>
  <c r="DL131" i="1"/>
  <c r="DL112" i="1"/>
  <c r="DL79" i="1"/>
  <c r="DL150" i="1"/>
  <c r="DL16" i="1"/>
  <c r="DL119" i="1"/>
  <c r="DL122" i="1"/>
  <c r="DL37" i="1"/>
  <c r="DL138" i="1"/>
  <c r="DL62" i="1"/>
  <c r="DL11" i="1"/>
  <c r="DL104" i="1"/>
  <c r="DL136" i="1"/>
  <c r="DL113" i="1"/>
  <c r="DL134" i="1"/>
  <c r="DL78" i="1"/>
  <c r="DL139" i="1"/>
  <c r="DL141" i="1"/>
  <c r="DL124" i="1"/>
  <c r="DL33" i="1"/>
  <c r="DL99" i="1"/>
  <c r="DL102" i="1"/>
  <c r="DL38" i="1"/>
  <c r="DL42" i="1"/>
  <c r="DL32" i="1"/>
  <c r="DL17" i="1"/>
  <c r="DL43" i="1"/>
  <c r="DL73" i="1"/>
  <c r="DL60" i="1"/>
  <c r="DL61" i="1"/>
  <c r="DL125" i="1"/>
  <c r="DL48" i="1"/>
  <c r="DL64" i="1"/>
  <c r="DL19" i="1"/>
  <c r="DL66" i="1"/>
  <c r="DL96" i="1"/>
  <c r="DL110" i="1"/>
  <c r="DL81" i="1"/>
  <c r="DL143" i="1"/>
  <c r="DL35" i="1"/>
  <c r="DL83" i="1"/>
  <c r="DL117" i="1"/>
  <c r="DL108" i="1"/>
  <c r="DL24" i="1"/>
  <c r="DL67" i="1"/>
  <c r="DL89" i="1"/>
  <c r="DL23" i="1"/>
  <c r="DL50" i="1"/>
  <c r="DL88" i="1"/>
  <c r="DL95" i="1"/>
  <c r="DL51" i="1"/>
  <c r="DL10" i="1"/>
  <c r="DL18" i="1"/>
  <c r="DL121" i="1"/>
  <c r="DL133" i="1"/>
  <c r="DL30" i="1"/>
  <c r="DL40" i="1"/>
  <c r="DL114" i="1"/>
  <c r="DL137" i="1"/>
  <c r="DL59" i="1"/>
  <c r="DL74" i="1"/>
  <c r="DL128" i="1"/>
  <c r="DL148" i="1"/>
  <c r="DL39" i="1"/>
  <c r="DL115" i="1"/>
  <c r="DL127" i="1"/>
  <c r="DL4" i="1"/>
  <c r="DL26" i="1"/>
  <c r="DL91" i="1"/>
  <c r="DL5" i="1"/>
  <c r="DL13" i="1"/>
  <c r="DL120" i="1"/>
  <c r="DL100" i="1"/>
  <c r="DL41" i="1"/>
  <c r="DL107" i="1"/>
  <c r="DM135" i="1" l="1"/>
  <c r="DN135" i="1" l="1"/>
  <c r="DN131" i="1" l="1"/>
  <c r="DM131" i="1"/>
  <c r="DN107" i="1"/>
  <c r="DM107" i="1"/>
  <c r="DN41" i="1"/>
  <c r="DM41" i="1"/>
  <c r="DN152" i="1"/>
  <c r="DM152" i="1"/>
  <c r="DN58" i="1"/>
  <c r="DM58" i="1"/>
  <c r="DN100" i="1"/>
  <c r="DM100" i="1"/>
  <c r="DN120" i="1"/>
  <c r="DM120" i="1"/>
  <c r="DN34" i="1"/>
  <c r="DM34" i="1"/>
  <c r="DN46" i="1"/>
  <c r="DM46" i="1"/>
  <c r="DN13" i="1"/>
  <c r="DM13" i="1"/>
  <c r="DN5" i="1"/>
  <c r="DM5" i="1"/>
  <c r="DN109" i="1"/>
  <c r="DM109" i="1"/>
  <c r="DN91" i="1"/>
  <c r="DM91" i="1"/>
  <c r="DN26" i="1"/>
  <c r="DM26" i="1"/>
  <c r="DN31" i="1"/>
  <c r="DM31" i="1"/>
  <c r="DN149" i="1"/>
  <c r="DM149" i="1"/>
  <c r="DN4" i="1"/>
  <c r="DM4" i="1"/>
  <c r="DN127" i="1"/>
  <c r="DM127" i="1"/>
  <c r="DN105" i="1"/>
  <c r="DM105" i="1"/>
  <c r="DN72" i="1"/>
  <c r="DM72" i="1"/>
  <c r="DN115" i="1"/>
  <c r="DM115" i="1"/>
  <c r="DN39" i="1"/>
  <c r="DM39" i="1"/>
  <c r="DN118" i="1"/>
  <c r="DM118" i="1"/>
  <c r="DN151" i="1"/>
  <c r="DM151" i="1"/>
  <c r="DN148" i="1"/>
  <c r="DM148" i="1"/>
  <c r="DN128" i="1"/>
  <c r="DM128" i="1"/>
  <c r="DN116" i="1"/>
  <c r="DM116" i="1"/>
  <c r="DN123" i="1"/>
  <c r="DM123" i="1"/>
  <c r="DN74" i="1"/>
  <c r="DM74" i="1"/>
  <c r="DN59" i="1"/>
  <c r="DM59" i="1"/>
  <c r="DN86" i="1"/>
  <c r="DM86" i="1"/>
  <c r="DN15" i="1"/>
  <c r="DM15" i="1"/>
  <c r="DN137" i="1"/>
  <c r="DM137" i="1"/>
  <c r="DN114" i="1"/>
  <c r="DM114" i="1"/>
  <c r="DN103" i="1"/>
  <c r="DM103" i="1"/>
  <c r="DN71" i="1"/>
  <c r="DM71" i="1"/>
  <c r="DN40" i="1"/>
  <c r="DM40" i="1"/>
  <c r="DN30" i="1"/>
  <c r="DM30" i="1"/>
  <c r="DN53" i="1"/>
  <c r="DM53" i="1"/>
  <c r="DN144" i="1"/>
  <c r="DM144" i="1"/>
  <c r="DN133" i="1"/>
  <c r="DM133" i="1"/>
  <c r="DN121" i="1"/>
  <c r="DM121" i="1"/>
  <c r="DN57" i="1"/>
  <c r="DM57" i="1"/>
  <c r="DN36" i="1"/>
  <c r="DM36" i="1"/>
  <c r="DN18" i="1"/>
  <c r="DM18" i="1"/>
  <c r="DN10" i="1"/>
  <c r="DM10" i="1"/>
  <c r="DN75" i="1"/>
  <c r="DM75" i="1"/>
  <c r="DN146" i="1"/>
  <c r="DM146" i="1"/>
  <c r="DN51" i="1"/>
  <c r="DM51" i="1"/>
  <c r="DN95" i="1"/>
  <c r="DM95" i="1"/>
  <c r="DN84" i="1"/>
  <c r="DM84" i="1"/>
  <c r="DN20" i="1"/>
  <c r="DM20" i="1"/>
  <c r="DN88" i="1"/>
  <c r="DM88" i="1"/>
  <c r="DN50" i="1"/>
  <c r="DM50" i="1"/>
  <c r="DN92" i="1"/>
  <c r="DM92" i="1"/>
  <c r="DN101" i="1"/>
  <c r="DM101" i="1"/>
  <c r="DN23" i="1"/>
  <c r="DM23" i="1"/>
  <c r="DN89" i="1"/>
  <c r="DM89" i="1"/>
  <c r="DN129" i="1"/>
  <c r="DM129" i="1"/>
  <c r="DN87" i="1"/>
  <c r="DM87" i="1"/>
  <c r="DN67" i="1"/>
  <c r="DM67" i="1"/>
  <c r="DN24" i="1"/>
  <c r="DM24" i="1"/>
  <c r="DN126" i="1"/>
  <c r="DM126" i="1"/>
  <c r="DN85" i="1"/>
  <c r="DM85" i="1"/>
  <c r="DN108" i="1"/>
  <c r="DM108" i="1"/>
  <c r="DN117" i="1"/>
  <c r="DM117" i="1"/>
  <c r="DN90" i="1"/>
  <c r="DM90" i="1"/>
  <c r="DN28" i="1"/>
  <c r="DM28" i="1"/>
  <c r="DN83" i="1"/>
  <c r="DM83" i="1"/>
  <c r="DN35" i="1"/>
  <c r="DM35" i="1"/>
  <c r="DN7" i="1"/>
  <c r="DM7" i="1"/>
  <c r="DN80" i="1"/>
  <c r="DM80" i="1"/>
  <c r="DN143" i="1"/>
  <c r="DM143" i="1"/>
  <c r="DN81" i="1"/>
  <c r="DM81" i="1"/>
  <c r="DN70" i="1"/>
  <c r="DM70" i="1"/>
  <c r="DN132" i="1"/>
  <c r="DM132" i="1"/>
  <c r="DN110" i="1"/>
  <c r="DM110" i="1"/>
  <c r="DN96" i="1"/>
  <c r="DM96" i="1"/>
  <c r="DN56" i="1"/>
  <c r="DM56" i="1"/>
  <c r="DN111" i="1"/>
  <c r="DM111" i="1"/>
  <c r="DN66" i="1"/>
  <c r="DM66" i="1"/>
  <c r="DN19" i="1"/>
  <c r="DM19" i="1"/>
  <c r="DN65" i="1"/>
  <c r="DM65" i="1"/>
  <c r="DN98" i="1"/>
  <c r="DM98" i="1"/>
  <c r="DN64" i="1"/>
  <c r="DM64" i="1"/>
  <c r="DN48" i="1"/>
  <c r="DM48" i="1"/>
  <c r="DN25" i="1"/>
  <c r="DM25" i="1"/>
  <c r="DN63" i="1"/>
  <c r="DM63" i="1"/>
  <c r="DN125" i="1"/>
  <c r="DM125" i="1"/>
  <c r="DN61" i="1"/>
  <c r="DM61" i="1"/>
  <c r="DN22" i="1"/>
  <c r="DM22" i="1"/>
  <c r="DN97" i="1"/>
  <c r="DM97" i="1"/>
  <c r="DN60" i="1"/>
  <c r="DM60" i="1"/>
  <c r="DN14" i="1"/>
  <c r="DM14" i="1"/>
  <c r="DN52" i="1"/>
  <c r="DM52" i="1"/>
  <c r="DN106" i="1"/>
  <c r="DM106" i="1"/>
  <c r="DN73" i="1"/>
  <c r="DM73" i="1"/>
  <c r="DN43" i="1"/>
  <c r="DM43" i="1"/>
  <c r="DN77" i="1"/>
  <c r="DM77" i="1"/>
  <c r="DN44" i="1"/>
  <c r="DM44" i="1"/>
  <c r="DN17" i="1"/>
  <c r="DM17" i="1"/>
  <c r="DN32" i="1"/>
  <c r="DM32" i="1"/>
  <c r="DN8" i="1"/>
  <c r="DM8" i="1"/>
  <c r="DN130" i="1"/>
  <c r="DM130" i="1"/>
  <c r="DN42" i="1"/>
  <c r="DM42" i="1"/>
  <c r="DN38" i="1"/>
  <c r="DM38" i="1"/>
  <c r="DN142" i="1"/>
  <c r="DM142" i="1"/>
  <c r="DN140" i="1"/>
  <c r="DM140" i="1"/>
  <c r="DN102" i="1"/>
  <c r="DM102" i="1"/>
  <c r="DN99" i="1"/>
  <c r="DM99" i="1"/>
  <c r="DN49" i="1"/>
  <c r="DM49" i="1"/>
  <c r="DN45" i="1"/>
  <c r="DM45" i="1"/>
  <c r="DN33" i="1"/>
  <c r="DM33" i="1"/>
  <c r="DN124" i="1"/>
  <c r="DM124" i="1"/>
  <c r="DN94" i="1"/>
  <c r="DM94" i="1"/>
  <c r="DN93" i="1"/>
  <c r="DM93" i="1"/>
  <c r="DN141" i="1"/>
  <c r="DM141" i="1"/>
  <c r="DN139" i="1"/>
  <c r="DM139" i="1"/>
  <c r="DN68" i="1"/>
  <c r="DM68" i="1"/>
  <c r="DN54" i="1"/>
  <c r="DM54" i="1"/>
  <c r="DN78" i="1"/>
  <c r="DM78" i="1"/>
  <c r="DN134" i="1"/>
  <c r="DM134" i="1"/>
  <c r="DN147" i="1"/>
  <c r="DM147" i="1"/>
  <c r="DN29" i="1"/>
  <c r="DM29" i="1"/>
  <c r="DN113" i="1"/>
  <c r="DM113" i="1"/>
  <c r="DN136" i="1"/>
  <c r="DM136" i="1"/>
  <c r="DN6" i="1"/>
  <c r="DM6" i="1"/>
  <c r="DN69" i="1"/>
  <c r="DM69" i="1"/>
  <c r="DN104" i="1"/>
  <c r="DM104" i="1"/>
  <c r="DN11" i="1"/>
  <c r="DM11" i="1"/>
  <c r="DN82" i="1"/>
  <c r="DM82" i="1"/>
  <c r="DN27" i="1"/>
  <c r="DM27" i="1"/>
  <c r="DN62" i="1"/>
  <c r="DM62" i="1"/>
  <c r="DN138" i="1"/>
  <c r="DM138" i="1"/>
  <c r="DN55" i="1"/>
  <c r="DM55" i="1"/>
  <c r="DN3" i="1"/>
  <c r="DM3" i="1"/>
  <c r="DN37" i="1"/>
  <c r="DM37" i="1"/>
  <c r="DN122" i="1"/>
  <c r="DM122" i="1"/>
  <c r="DN47" i="1"/>
  <c r="DM47" i="1"/>
  <c r="DN21" i="1"/>
  <c r="DM21" i="1"/>
  <c r="DN119" i="1"/>
  <c r="DM119" i="1"/>
  <c r="DN16" i="1"/>
  <c r="DM16" i="1"/>
  <c r="DN9" i="1"/>
  <c r="DM9" i="1"/>
  <c r="DN12" i="1"/>
  <c r="DM12" i="1"/>
  <c r="DN150" i="1"/>
  <c r="DM150" i="1"/>
  <c r="DN79" i="1"/>
  <c r="DM79" i="1"/>
  <c r="DN76" i="1"/>
  <c r="DM76" i="1"/>
  <c r="DN145" i="1"/>
  <c r="DM145" i="1"/>
  <c r="DN112" i="1"/>
  <c r="DM112" i="1"/>
</calcChain>
</file>

<file path=xl/sharedStrings.xml><?xml version="1.0" encoding="utf-8"?>
<sst xmlns="http://schemas.openxmlformats.org/spreadsheetml/2006/main" count="741" uniqueCount="594">
  <si>
    <t>Plankinton School District 01-1</t>
  </si>
  <si>
    <t>Aurora</t>
  </si>
  <si>
    <t>*District has opted out of General Fund levy</t>
  </si>
  <si>
    <t>White Lake School District 01-3</t>
  </si>
  <si>
    <t>Huron School District 02-2</t>
  </si>
  <si>
    <t>Beadle</t>
  </si>
  <si>
    <t>Iroquois School District 02-3</t>
  </si>
  <si>
    <t>Wolsey-Wessington Sch District 02-6</t>
  </si>
  <si>
    <t>Bennett County School District 03-1</t>
  </si>
  <si>
    <t>Bennett</t>
  </si>
  <si>
    <t>Avon School District 04-1</t>
  </si>
  <si>
    <t>Bon Homme</t>
  </si>
  <si>
    <t>Bon Homme School District 04-2</t>
  </si>
  <si>
    <t>Scotland School District 04-3</t>
  </si>
  <si>
    <t>Brookings School District 05-1</t>
  </si>
  <si>
    <t>Brookings</t>
  </si>
  <si>
    <t>Elkton School District 05-3</t>
  </si>
  <si>
    <t>Sioux Valley School District 05-5</t>
  </si>
  <si>
    <t>Deubrook Area School District 05-6</t>
  </si>
  <si>
    <t>Aberdeen School District 06-1</t>
  </si>
  <si>
    <t>Brown</t>
  </si>
  <si>
    <t>Frederick Area School District 06-2</t>
  </si>
  <si>
    <t>Warner School District 06-5</t>
  </si>
  <si>
    <t>Groton Area School District 06-6</t>
  </si>
  <si>
    <t>Chamberlain School District 07-1</t>
  </si>
  <si>
    <t>Brule</t>
  </si>
  <si>
    <t>Kimball School District 07-2</t>
  </si>
  <si>
    <t>Belle Fourche School District 09-1</t>
  </si>
  <si>
    <t>Butte</t>
  </si>
  <si>
    <t>Newell School District 09-2</t>
  </si>
  <si>
    <t>Herreid School District 10-1</t>
  </si>
  <si>
    <t>Campbell</t>
  </si>
  <si>
    <t>Andes Central School District 11-1</t>
  </si>
  <si>
    <t>Charles Mix</t>
  </si>
  <si>
    <t>Wagner Community School District 11-4</t>
  </si>
  <si>
    <t>Platte-Geddes School District 11-5</t>
  </si>
  <si>
    <t>Clark School District 12-2</t>
  </si>
  <si>
    <t>Clark</t>
  </si>
  <si>
    <t>Willow Lake School District 12-3</t>
  </si>
  <si>
    <t>Vermillion School District 13-1</t>
  </si>
  <si>
    <t>Clay</t>
  </si>
  <si>
    <t>Irene-Wakonda School District 13-3</t>
  </si>
  <si>
    <t>Florence School District 14-1</t>
  </si>
  <si>
    <t>Codington</t>
  </si>
  <si>
    <t>Henry School District 14-2</t>
  </si>
  <si>
    <t>Watertown School District 14-4</t>
  </si>
  <si>
    <t>Waverly School District 14-5</t>
  </si>
  <si>
    <t>McIntosh School District 15-1</t>
  </si>
  <si>
    <t>Corson</t>
  </si>
  <si>
    <t>McLaughlin School District 15-2</t>
  </si>
  <si>
    <t>Smee School District 15-3</t>
  </si>
  <si>
    <t>Custer School District 16-1</t>
  </si>
  <si>
    <t>Custer</t>
  </si>
  <si>
    <t>Elk Mountain School District 16-2</t>
  </si>
  <si>
    <t>Ethan School District 17-1</t>
  </si>
  <si>
    <t>Davison</t>
  </si>
  <si>
    <t>Mitchell School District 17-2</t>
  </si>
  <si>
    <t>Mount Vernon School District 17-3</t>
  </si>
  <si>
    <t>Waubay School District 18-3</t>
  </si>
  <si>
    <t>Day</t>
  </si>
  <si>
    <t>Webster Area School District 18-5</t>
  </si>
  <si>
    <t>Deuel School District 19-4</t>
  </si>
  <si>
    <t>Deuel</t>
  </si>
  <si>
    <t>Eagle Butte School District 20-1</t>
  </si>
  <si>
    <t>Dewey</t>
  </si>
  <si>
    <t>Timber Lake School District 20-3</t>
  </si>
  <si>
    <t>Armour School District 21-1</t>
  </si>
  <si>
    <t>Douglas</t>
  </si>
  <si>
    <t>Bowdle School District 22-1</t>
  </si>
  <si>
    <t>Edmunds</t>
  </si>
  <si>
    <t>Edmunds Central School District 22-5</t>
  </si>
  <si>
    <t>Ipswich Public School District 22-6</t>
  </si>
  <si>
    <t>Edgemont School District 23-1</t>
  </si>
  <si>
    <t>Fall River</t>
  </si>
  <si>
    <t>Hot Springs School District 23-2</t>
  </si>
  <si>
    <t>Oelrichs School District 23-3</t>
  </si>
  <si>
    <t>Faulkton Area Schools District 24-4</t>
  </si>
  <si>
    <t>Faulk</t>
  </si>
  <si>
    <t>Big Stone City School District 25-1</t>
  </si>
  <si>
    <t>Grant</t>
  </si>
  <si>
    <t>Grant-Deuel School District 25-3</t>
  </si>
  <si>
    <t>Milbank School District 25-4</t>
  </si>
  <si>
    <t>Burke School District 26-2</t>
  </si>
  <si>
    <t>Gregory</t>
  </si>
  <si>
    <t>Gregory School District 26-4</t>
  </si>
  <si>
    <t>South Central School District 26-5</t>
  </si>
  <si>
    <t>Haakon School District 27-1</t>
  </si>
  <si>
    <t>Haakon</t>
  </si>
  <si>
    <t>Castlewood School District 28-1</t>
  </si>
  <si>
    <t>Hamlin</t>
  </si>
  <si>
    <t>Estelline School District 28-2</t>
  </si>
  <si>
    <t>Hamlin School District 28-3</t>
  </si>
  <si>
    <t>Miller School District 29-4</t>
  </si>
  <si>
    <t>Hand</t>
  </si>
  <si>
    <t>Hanson School District 30-1</t>
  </si>
  <si>
    <t>Hanson</t>
  </si>
  <si>
    <t>Bridgewater-Emery School District 30-3</t>
  </si>
  <si>
    <t>Harding County School District 31-1</t>
  </si>
  <si>
    <t>Harding</t>
  </si>
  <si>
    <t>Pierre School District 32-2</t>
  </si>
  <si>
    <t>Hughes</t>
  </si>
  <si>
    <t>Freeman School District 33-1</t>
  </si>
  <si>
    <t>Hutchinson</t>
  </si>
  <si>
    <t>Menno School District 33-2</t>
  </si>
  <si>
    <t>Parkston School District 33-3</t>
  </si>
  <si>
    <t>Tripp-Delmont School District 33-5</t>
  </si>
  <si>
    <t>Highmore-Harrold School District 34-2</t>
  </si>
  <si>
    <t>Hyde</t>
  </si>
  <si>
    <t>Kadoka Area School District 35-2</t>
  </si>
  <si>
    <t>Jackson</t>
  </si>
  <si>
    <t>Wessington Springs School District 36-2</t>
  </si>
  <si>
    <t>Jerauld</t>
  </si>
  <si>
    <t>Jones County School District 37-3</t>
  </si>
  <si>
    <t>Jones</t>
  </si>
  <si>
    <t>Arlington School District 38-1</t>
  </si>
  <si>
    <t>Kingsbury</t>
  </si>
  <si>
    <t>De Smet School District 38-2</t>
  </si>
  <si>
    <t>Lake Preston School District 38-3</t>
  </si>
  <si>
    <t>Chester Area School District 39-1</t>
  </si>
  <si>
    <t>Lake</t>
  </si>
  <si>
    <t>Madison Central School District 39-2</t>
  </si>
  <si>
    <t>Rutland School District 39-4</t>
  </si>
  <si>
    <t>Oldham-Ramona School District 39-5</t>
  </si>
  <si>
    <t>Lead-Deadwood School District 40-1</t>
  </si>
  <si>
    <t>Lawrence</t>
  </si>
  <si>
    <t>Spearfish School District 40-2</t>
  </si>
  <si>
    <t>Canton School District 41-1</t>
  </si>
  <si>
    <t>Lincoln</t>
  </si>
  <si>
    <t>Harrisburg School District 41-2</t>
  </si>
  <si>
    <t>Lennox School District 41-4</t>
  </si>
  <si>
    <t>Tea Area School District 41-5</t>
  </si>
  <si>
    <t>Lyman School District 42-1</t>
  </si>
  <si>
    <t>Lyman</t>
  </si>
  <si>
    <t>Canistota School District 43-1</t>
  </si>
  <si>
    <t>Mc Cook</t>
  </si>
  <si>
    <t>Montrose School District 43-2</t>
  </si>
  <si>
    <t>McCook Central School District 43-7</t>
  </si>
  <si>
    <t>Eureka School District 44-1</t>
  </si>
  <si>
    <t>Mc Pherson</t>
  </si>
  <si>
    <t>Leola School District 44-2</t>
  </si>
  <si>
    <t>Britton-Hecla School District 45-4</t>
  </si>
  <si>
    <t>Marshall</t>
  </si>
  <si>
    <t>Langford Area School District 45-5</t>
  </si>
  <si>
    <t>Meade School District 46-1</t>
  </si>
  <si>
    <t>Meade</t>
  </si>
  <si>
    <t>Faith School District 46-2</t>
  </si>
  <si>
    <t>White River School District 47-1</t>
  </si>
  <si>
    <t>Mellette</t>
  </si>
  <si>
    <t>Howard School District 48-3</t>
  </si>
  <si>
    <t>Miner</t>
  </si>
  <si>
    <t>Baltic School District 49-1</t>
  </si>
  <si>
    <t>Minnehaha</t>
  </si>
  <si>
    <t>Brandon Valley School District 49-2</t>
  </si>
  <si>
    <t>Dell Rapids School District 49-3</t>
  </si>
  <si>
    <t>Garretson School District 49-4</t>
  </si>
  <si>
    <t>Sioux Falls School District 49-5</t>
  </si>
  <si>
    <t>Tri-Valley School District 49-6</t>
  </si>
  <si>
    <t>West Central School District 49-7</t>
  </si>
  <si>
    <t>Flandreau School District 50-3</t>
  </si>
  <si>
    <t>Moody</t>
  </si>
  <si>
    <t>Colman-Egan School District 50-5</t>
  </si>
  <si>
    <t>Douglas School District 51-1</t>
  </si>
  <si>
    <t>Pennington</t>
  </si>
  <si>
    <t>Hill City School District 51-2</t>
  </si>
  <si>
    <t>New Underwood School District 51-3</t>
  </si>
  <si>
    <t>Rapid City Area School District 51-4</t>
  </si>
  <si>
    <t>Wall School District 51-5</t>
  </si>
  <si>
    <t>Bison School District 52-1</t>
  </si>
  <si>
    <t>Perkins</t>
  </si>
  <si>
    <t>Lemmon School District 52-4</t>
  </si>
  <si>
    <t>Gettysburg School District 53-1</t>
  </si>
  <si>
    <t>Potter</t>
  </si>
  <si>
    <t>Hoven School District 53-2</t>
  </si>
  <si>
    <t>Sisseton School District 54-2</t>
  </si>
  <si>
    <t>Roberts</t>
  </si>
  <si>
    <t>Rosholt School District 54-4</t>
  </si>
  <si>
    <t>Summit School District 54-6</t>
  </si>
  <si>
    <t>Wilmot School District 54-7</t>
  </si>
  <si>
    <t>Woonsocket School District 55-4</t>
  </si>
  <si>
    <t>Sanborn</t>
  </si>
  <si>
    <t>Sanborn Central School District 55-5</t>
  </si>
  <si>
    <t>Doland School District 56-2</t>
  </si>
  <si>
    <t>Spink</t>
  </si>
  <si>
    <t>Redfield School District 56-4</t>
  </si>
  <si>
    <t>Hitchcock-Tulare School District 56-6</t>
  </si>
  <si>
    <t>Northwestern Area School District 56-7</t>
  </si>
  <si>
    <t>Stanley County School District 57-1</t>
  </si>
  <si>
    <t>Stanley</t>
  </si>
  <si>
    <t>Agar-Blunt-Onida School District 58-3</t>
  </si>
  <si>
    <t>Sully</t>
  </si>
  <si>
    <t>Winner School District 59-2</t>
  </si>
  <si>
    <t>Tripp</t>
  </si>
  <si>
    <t>Colome Consolidated School District 59-3</t>
  </si>
  <si>
    <t>Centerville School District 60-1</t>
  </si>
  <si>
    <t>Turner</t>
  </si>
  <si>
    <t>Marion School District 60-3</t>
  </si>
  <si>
    <t>Parker School District 60-4</t>
  </si>
  <si>
    <t>Alcester-Hudson School District 61-1</t>
  </si>
  <si>
    <t>Union</t>
  </si>
  <si>
    <t>Beresford School District 61-2</t>
  </si>
  <si>
    <t>Elk Point-Jefferson School District 61-7</t>
  </si>
  <si>
    <t>Dakota Valley School District 61-8</t>
  </si>
  <si>
    <t>Selby Area School District 62-5</t>
  </si>
  <si>
    <t>Walworth</t>
  </si>
  <si>
    <t>Mobridge-Pollock School District 62-6</t>
  </si>
  <si>
    <t>Gayville-Volin School District 63-1</t>
  </si>
  <si>
    <t>Yankton</t>
  </si>
  <si>
    <t>Yankton School District 63-3</t>
  </si>
  <si>
    <t>Dupree School District 64-2</t>
  </si>
  <si>
    <t>Ziebach</t>
  </si>
  <si>
    <t>Shannon</t>
  </si>
  <si>
    <t>Todd County School District 66-1</t>
  </si>
  <si>
    <t>Todd</t>
  </si>
  <si>
    <t>Viborg-Hurley School District 60-6</t>
  </si>
  <si>
    <t>District No.</t>
  </si>
  <si>
    <t>Location Address</t>
  </si>
  <si>
    <t>Size Category 1= over 2000, 2=600-1999, 3= &lt;600</t>
  </si>
  <si>
    <t>Land Area in Square Miles</t>
  </si>
  <si>
    <t>Home County</t>
  </si>
  <si>
    <t>General Fund Local Revenue</t>
  </si>
  <si>
    <t>General Fund County Revenue</t>
  </si>
  <si>
    <t>General Fund State Revenue</t>
  </si>
  <si>
    <t>General Fund Federal Revenue</t>
  </si>
  <si>
    <t>Capital Outlay Fund Local Revenue</t>
  </si>
  <si>
    <t>Capital Outlay Fund County Revenue</t>
  </si>
  <si>
    <t>Capital Outlay Fund State Revenue</t>
  </si>
  <si>
    <t>Capital Outlay Fund Federal Revenue</t>
  </si>
  <si>
    <t>Special Education Fund Local Revenue</t>
  </si>
  <si>
    <t>Special Education Fund County Revenue</t>
  </si>
  <si>
    <t>Special Education Fund State Revenue</t>
  </si>
  <si>
    <t>Special Education Fund Federal Revenue</t>
  </si>
  <si>
    <t>Pension Fund Local Revenue</t>
  </si>
  <si>
    <t>Pension Fund County Revenue</t>
  </si>
  <si>
    <t>Pension Fund State Revenue</t>
  </si>
  <si>
    <t>Pension Fund Federal Revenue</t>
  </si>
  <si>
    <t>General State Aid</t>
  </si>
  <si>
    <t>Sparsity Funding</t>
  </si>
  <si>
    <t>Special Education State Aid</t>
  </si>
  <si>
    <t>Special Education Extraordinary Cost Funds</t>
  </si>
  <si>
    <t>General Fund  K-12 Instructional Expenditures</t>
  </si>
  <si>
    <t>General Fund PK Instructional Expenditures</t>
  </si>
  <si>
    <t>General Fund Adult Instructional Expenditures</t>
  </si>
  <si>
    <t>Capital Outlay K-12 Instructional Expenditures</t>
  </si>
  <si>
    <t>Capital Outlay PK Instructional Expenditures</t>
  </si>
  <si>
    <t>Capital Outlay Adult Instructional Expenditures</t>
  </si>
  <si>
    <t>Spec Education Fund K-12 Instructional Expenditures</t>
  </si>
  <si>
    <t>Special Education PK Instructional Expenditures</t>
  </si>
  <si>
    <t>Special Education Adult Instructional Expenditures</t>
  </si>
  <si>
    <t>Pension Fund K-12 Instructional Expendtiures</t>
  </si>
  <si>
    <t>Pension Fund PK Instructional Expenditures</t>
  </si>
  <si>
    <t>Pension Fund Adult Instructional Expenditures</t>
  </si>
  <si>
    <t>General Fund - Student/Staff Expenditures</t>
  </si>
  <si>
    <t>General Fund Administrative Expenditures</t>
  </si>
  <si>
    <t>General Fund Fiscal Expenditures</t>
  </si>
  <si>
    <t>General Fund Fac/Acq/Const Expenditures</t>
  </si>
  <si>
    <t>General Fund Operation &amp; Mtn Expenditures</t>
  </si>
  <si>
    <t>General Fund Student Transportation Expenditures</t>
  </si>
  <si>
    <t>General Fund Other Support Sv Expenditures</t>
  </si>
  <si>
    <t>General Fund Community Sv Expenditures</t>
  </si>
  <si>
    <t>General Fund Non-Programmed Charges Expenditures</t>
  </si>
  <si>
    <t>General Fund Debt Service Expenditures</t>
  </si>
  <si>
    <t>General Fund Co-Curricular Expenditures</t>
  </si>
  <si>
    <t>Capital OutlayFund - Student/Staff Expenditures</t>
  </si>
  <si>
    <t>Capital Outlay Fund Administrative Expenditures</t>
  </si>
  <si>
    <t>Capital Outlay Fund Fiscal Expenditures</t>
  </si>
  <si>
    <t>Capital Outlay Fund Fac/Acq/Const Expenditures</t>
  </si>
  <si>
    <t>Capital Outlay Fund Operation &amp; Mtn Expenditures</t>
  </si>
  <si>
    <t>Capital Outlay Fund Student Transportation Expenditures</t>
  </si>
  <si>
    <t>Capital Outlay Fund Other Support Sv Expenditures</t>
  </si>
  <si>
    <t>Capital Outlay Fund Community Sv Expenditures</t>
  </si>
  <si>
    <t>Capital Outlay Fund Non-Programmed Charges Expenditures</t>
  </si>
  <si>
    <t>Capital Outlay Fund Debt Service Expenditures</t>
  </si>
  <si>
    <t>Capital Outlay Fund Co-Curricular Expenditures</t>
  </si>
  <si>
    <t>Spec Education Fund - Student/Staff Expenditures</t>
  </si>
  <si>
    <t>Spec Education Fund Administrative Expenditures</t>
  </si>
  <si>
    <t>Spec Education Fund Fiscal Expenditures</t>
  </si>
  <si>
    <t>Spec Education Fund Fac/Acq/Const Expenditures</t>
  </si>
  <si>
    <t>Spec Education Fund Operation &amp; Mtn Expenditures</t>
  </si>
  <si>
    <t>Spec Education Fund Student Transportation Expenditures</t>
  </si>
  <si>
    <t>Spec Education Fund Other Support Sv Expenditures</t>
  </si>
  <si>
    <t>Spec Education Fund Community Sv Expenditures</t>
  </si>
  <si>
    <t>Spec Education Fund Non-Programmed Charges Expenditures</t>
  </si>
  <si>
    <t>Spec Education Fund Debt Service Expenditures</t>
  </si>
  <si>
    <t>Spec Education Fund Co-Curricular Expenditures</t>
  </si>
  <si>
    <t>Pension Fund - Student/Staff Expenditures</t>
  </si>
  <si>
    <t>Pension Fund Administrative Expenditures</t>
  </si>
  <si>
    <t>Pension Fund Fiscal Expenditures</t>
  </si>
  <si>
    <t>Pension Fund Fac/Acq/Const Expenditures</t>
  </si>
  <si>
    <t>Pension Fund Operation &amp; Mtn Expenditures</t>
  </si>
  <si>
    <t>Pension Fund Student Transportation Expenditures</t>
  </si>
  <si>
    <t>Pension Fund Other Support Sv Expenditures</t>
  </si>
  <si>
    <t>Pension Fund Community Sv Expenditures</t>
  </si>
  <si>
    <t>Pension Fund Non-Programmed Charges Expenditures</t>
  </si>
  <si>
    <t>PensionFund Debt Service Expenditures</t>
  </si>
  <si>
    <t>Pension Fund Co-Curricular Expenditures</t>
  </si>
  <si>
    <t>Expenditure per ADM</t>
  </si>
  <si>
    <t>General Fund Ending Fund Balance</t>
  </si>
  <si>
    <t>Capital Outlay Fund Ending Fund Balance</t>
  </si>
  <si>
    <t>Special Education Fund Ending Fund Balance</t>
  </si>
  <si>
    <t>Pension Fund Ending Fund Balance</t>
  </si>
  <si>
    <t>Impact Aid Fund Ending Fund Balance</t>
  </si>
  <si>
    <t>Impact Aid Fund Revenue</t>
  </si>
  <si>
    <t>Bond Redemption Fund Revenue</t>
  </si>
  <si>
    <t>Capital Project Fund Revenue</t>
  </si>
  <si>
    <t>Food Service Fund Revenues</t>
  </si>
  <si>
    <t>Other Enterprise Fund Revenue</t>
  </si>
  <si>
    <t>Bond Redemption Fund Expenditures</t>
  </si>
  <si>
    <t>Capital Project Fund Expenditures</t>
  </si>
  <si>
    <t>Food Service Expenditures</t>
  </si>
  <si>
    <t>Other Enterprise Fund Expenditures</t>
  </si>
  <si>
    <t>Opt Out</t>
  </si>
  <si>
    <t>Fall Count of Open Enrolled Students</t>
  </si>
  <si>
    <t>Fall Count of Home School Students</t>
  </si>
  <si>
    <t>State Aid Fall Enrollment</t>
  </si>
  <si>
    <t>Free &amp; Reduced Lunch Eligibility Percentage</t>
  </si>
  <si>
    <t>Percent of Special Education Students</t>
  </si>
  <si>
    <t>Student to Staff Ratio</t>
  </si>
  <si>
    <t>Attendance Rate</t>
  </si>
  <si>
    <t>No. of Graduates</t>
  </si>
  <si>
    <t>Average Daily Attendance PK</t>
  </si>
  <si>
    <t>Average Daily Attendance Elementary</t>
  </si>
  <si>
    <t>Average Daily Attendance  Secondary</t>
  </si>
  <si>
    <t>Average Daily Membership PK</t>
  </si>
  <si>
    <t>Average Daily Membership Elementary</t>
  </si>
  <si>
    <t>Average Daily Membership Secondary</t>
  </si>
  <si>
    <t>Average Teacher Salary</t>
  </si>
  <si>
    <t>Teacher - Avg Yrs of Experience</t>
  </si>
  <si>
    <t>Teacher - % with Advanced Degree</t>
  </si>
  <si>
    <t>District Certified Instructional FTE</t>
  </si>
  <si>
    <t>District Non-Certified Instructional FTE</t>
  </si>
  <si>
    <t>ACT English Score</t>
  </si>
  <si>
    <t>ACT Math Score</t>
  </si>
  <si>
    <t>ACT Reading Score</t>
  </si>
  <si>
    <t>ACT Science Score</t>
  </si>
  <si>
    <t>ACT Composite Score</t>
  </si>
  <si>
    <t>No. of Students Taking the ACT</t>
  </si>
  <si>
    <t>Graduation Rate</t>
  </si>
  <si>
    <t>High School Completion Rate</t>
  </si>
  <si>
    <t>All Funds K-12 Salary Expenditures</t>
  </si>
  <si>
    <t>All Funds Student &amp; Staff Sv Salary Expenditures</t>
  </si>
  <si>
    <t>All Funds - Admin Salary Expenditures</t>
  </si>
  <si>
    <t>All Funds Fac/Aq/Const Salary Expenditures</t>
  </si>
  <si>
    <t>All Funds Operation &amp; Mtn Salary Expenditures</t>
  </si>
  <si>
    <t>All Funds Transportation Salary Expenditures</t>
  </si>
  <si>
    <t>All Funds Other Support Sv. Salary Expenditures</t>
  </si>
  <si>
    <t>All Funds Community Service Salary Expenditures</t>
  </si>
  <si>
    <t>All Funds Non-programmed Charges Salary Expenditures</t>
  </si>
  <si>
    <t>All Funds Debt Sv Salary Expenditures</t>
  </si>
  <si>
    <t>All Funds Co-Curricular Salary Expenditures</t>
  </si>
  <si>
    <t>All Funds K-12 Benefits Expenditures</t>
  </si>
  <si>
    <t>All Funds Student &amp; Staff Sv Benefits Expenditures</t>
  </si>
  <si>
    <t>All Funds - Admin Benefits Expenditures</t>
  </si>
  <si>
    <t>All Funds Fac/Aq/Const Benefits Expenditures</t>
  </si>
  <si>
    <t>All Funds Operation &amp; Mtn Benefits Expenditures</t>
  </si>
  <si>
    <t>All Funds Transportation Benefits Expenditures</t>
  </si>
  <si>
    <t>All Funds Other Support Sv. Benefits Expenditures</t>
  </si>
  <si>
    <t>All Funds Community Service Benefits Expenditures</t>
  </si>
  <si>
    <t>All Funds Non-programmed Charges Benefits Expenditures</t>
  </si>
  <si>
    <t>All Funds Debt Sv Benefits Expenditures</t>
  </si>
  <si>
    <t>All Funds Co-Curricular Benefits Expenditures</t>
  </si>
  <si>
    <t>All Funds K-12 Purchased Service Expenditures</t>
  </si>
  <si>
    <t>All Funds Student &amp; Staff Sv Purchased Service Expenditures</t>
  </si>
  <si>
    <t>All Funds - Admin Purchased Service Expenditures</t>
  </si>
  <si>
    <t>All Funds Fac/Aq/Const Purchased Service Expenditures</t>
  </si>
  <si>
    <t>All Funds Operation &amp; Mtn Purchased Service Expenditures</t>
  </si>
  <si>
    <t>All Funds Transportation Purchased Service Expenditures</t>
  </si>
  <si>
    <t>All Funds Other Support Sv. Purchased Service Expenditures</t>
  </si>
  <si>
    <t>All Funds Community Service Purchased Service Expenditures</t>
  </si>
  <si>
    <t>All Funds Non-programmed Charges Purchased Service Expenditures</t>
  </si>
  <si>
    <t>All Funds Debt Sv Purchased Service Expenditures</t>
  </si>
  <si>
    <t>All Funds Co-Curricular Purchased Service Expenditures</t>
  </si>
  <si>
    <t>All Funds K-12 Supply Expenditures</t>
  </si>
  <si>
    <t>All Funds Student &amp; Staff Sv Supply Expenditures</t>
  </si>
  <si>
    <t>All Funds - Admin Supply Expenditures</t>
  </si>
  <si>
    <t>All Funds Fac/Aq/Const Supply Expenditures</t>
  </si>
  <si>
    <t>All Funds Operation &amp; Mtn Supply Expenditures</t>
  </si>
  <si>
    <t>All Funds Transportation Supply Expenditures</t>
  </si>
  <si>
    <t>All Funds Other Support Sv. Supply Expenditures</t>
  </si>
  <si>
    <t>All Funds Community Service Supply Expenditures</t>
  </si>
  <si>
    <t>All Funds Non-programmed Charges Supply Expenditures</t>
  </si>
  <si>
    <t>All Funds Debt Sv Supply Expenditures</t>
  </si>
  <si>
    <t>All Funds Co-Curricular Supply Expenditures</t>
  </si>
  <si>
    <t>All Funds K-12 Property Expenditures</t>
  </si>
  <si>
    <t>All Funds Student &amp; Staff Sv Property Expenditures</t>
  </si>
  <si>
    <t>All Funds - Admin Property Expenditures</t>
  </si>
  <si>
    <t>All Funds Fac/Aq/Const Property Expenditures</t>
  </si>
  <si>
    <t>All Funds Operation &amp; Mtn Property Expenditures</t>
  </si>
  <si>
    <t>All Funds Transportation Property Expenditures</t>
  </si>
  <si>
    <t>All Funds Other Support Sv. Property Expenditures</t>
  </si>
  <si>
    <t>All Funds Community Service Property Expenditures</t>
  </si>
  <si>
    <t>All Funds Non-programmed Charges Property Expenditures</t>
  </si>
  <si>
    <t>All Funds Debt Sv Property Expenditures</t>
  </si>
  <si>
    <t>All Funds Co-Curricular Property Expenditures</t>
  </si>
  <si>
    <t>All Funds K-12 Other Expenditures</t>
  </si>
  <si>
    <t>All Funds Student &amp; Staff Sv Other Expenditures</t>
  </si>
  <si>
    <t>All Funds - Admin Other Expenditures</t>
  </si>
  <si>
    <t>All Funds Fac/Aq/Const Other Expenditures</t>
  </si>
  <si>
    <t>All Funds Operation &amp; Mtn Other Expenditures</t>
  </si>
  <si>
    <t>All Funds Transportation Other Expenditures</t>
  </si>
  <si>
    <t>All Funds Other Support Sv. Other Expenditures</t>
  </si>
  <si>
    <t>All Funds Community Service Other Expenditures</t>
  </si>
  <si>
    <t>All Funds Non-programmed Charges Other Expenditures</t>
  </si>
  <si>
    <t>All Funds Debt Sv Other Expenditures</t>
  </si>
  <si>
    <t>All Funds Co-Curricular Other Expenditures</t>
  </si>
  <si>
    <t>District Name</t>
  </si>
  <si>
    <t>Corsica-Stickney School District 21-3</t>
  </si>
  <si>
    <t xml:space="preserve"> </t>
  </si>
  <si>
    <t>Oglala Lakota County School District 65-1</t>
  </si>
  <si>
    <t>K-12 Enrollment Fall 2016</t>
  </si>
  <si>
    <t>District PK-12 Fall Census Enrollment Fall 2016</t>
  </si>
  <si>
    <t>General Fund Ag Levy - Pay 2017</t>
  </si>
  <si>
    <t>General Fund Owner-Occupied Levy - Pay 2017</t>
  </si>
  <si>
    <t>General Fund Other Non-Ag Levy - Paay 2017</t>
  </si>
  <si>
    <t>Special Education Fund Levy - Pay 2017</t>
  </si>
  <si>
    <t>Capital Outlay Fund Levy - Pay 2017</t>
  </si>
  <si>
    <t>Bond Redemption Fund Levy - Pay 2017</t>
  </si>
  <si>
    <t xml:space="preserve">  </t>
  </si>
  <si>
    <t>Ag Taxable Valuation - Pay 2017</t>
  </si>
  <si>
    <t>Owner-Occupied Taxable Valuation - Pay 2017</t>
  </si>
  <si>
    <t>Other Non-Ag Taxable Valuation - Pay 2017</t>
  </si>
  <si>
    <t>404 E Davenport St Plankinton SD 57368</t>
  </si>
  <si>
    <t>502 E Division St White Lake SD 57383</t>
  </si>
  <si>
    <t>150 5th St SW Huron SD 57350-0949</t>
  </si>
  <si>
    <t>111 E Washita St Iroquois SD 57353-0098</t>
  </si>
  <si>
    <t>375 Ash St SE Wolsey SD 57384</t>
  </si>
  <si>
    <t>403 1st Ave Martin SD 57551</t>
  </si>
  <si>
    <t>210 Pine St Avon SD 57315</t>
  </si>
  <si>
    <t>1404 Fir St Tyndall SD 57066-0028</t>
  </si>
  <si>
    <t>711 4th St Scotland SD 57059</t>
  </si>
  <si>
    <t>2130 8th St S Brookings SD 57006-3507</t>
  </si>
  <si>
    <t>508 Buffalo St Elkton SD 57026</t>
  </si>
  <si>
    <t>200 Hansina Ave Volga SD 57071</t>
  </si>
  <si>
    <t>100 School Ave White SD 57276</t>
  </si>
  <si>
    <t>1224 3rd St S Aberdeen SD 57401</t>
  </si>
  <si>
    <t>202 E Main St Frederick SD 57441</t>
  </si>
  <si>
    <t>110 1st Ave SW Warner SD 57479-0020</t>
  </si>
  <si>
    <t>406 N 2nd St Groton SD 57445-0410</t>
  </si>
  <si>
    <t>301 E Kellam Ave Chamberlain SD 57325-0119</t>
  </si>
  <si>
    <t>300 S East St Kimball SD 57355</t>
  </si>
  <si>
    <t>2305 13th Ave Belle Fourche SD 57717</t>
  </si>
  <si>
    <t>501 Dartmouth Ave Newell SD 57760</t>
  </si>
  <si>
    <t>302 Main St N Herreid SD 57632</t>
  </si>
  <si>
    <t>400 School St Lake Andes SD 57356</t>
  </si>
  <si>
    <t>101 Walnut Ave SW Wagner SD 57380</t>
  </si>
  <si>
    <t>400 Illinois Ave Platte SD 57369-0140</t>
  </si>
  <si>
    <t>220 N Clinton St Clark SD 57225</t>
  </si>
  <si>
    <t>400 Garfield Ave Willow Lake SD 57278-0170</t>
  </si>
  <si>
    <t>17 Prospect St Vermillion SD 57069</t>
  </si>
  <si>
    <t>130 E State St Irene SD 57037-0005</t>
  </si>
  <si>
    <t>515 Main Ave Florence SD 57235-0066</t>
  </si>
  <si>
    <t>111 N Cedar St Henry SD 57243</t>
  </si>
  <si>
    <t>200 NE 9th St Watertown SD 57201</t>
  </si>
  <si>
    <t>319 Mary Pl Waverly SD 57201-9700</t>
  </si>
  <si>
    <t>135 Main St McIntosh SD 57641</t>
  </si>
  <si>
    <t>601 S Main St McLaughlin SD 57642</t>
  </si>
  <si>
    <t>12250 SD Hwy 1806 Wakpala SD 57658</t>
  </si>
  <si>
    <t>527 Montgomery St Custer SD 57730</t>
  </si>
  <si>
    <t>10222 Valley Rd Dewey SD 57735</t>
  </si>
  <si>
    <t>320 S 2nd St Ethan SD 57334</t>
  </si>
  <si>
    <t>800 W 10th Ave Mitchell SD 57301-7760</t>
  </si>
  <si>
    <t>500 N Main St Mount Vernon SD 57363</t>
  </si>
  <si>
    <t>202 W School Rd Waubay SD 57273</t>
  </si>
  <si>
    <t>102 E 9th Ave Webster SD 57274</t>
  </si>
  <si>
    <t>410 5th St W Clear Lake SD 57226-0770</t>
  </si>
  <si>
    <t>24 W Prairie Rd Eagle Butte SD 57625-0260</t>
  </si>
  <si>
    <t>500 Main St Timber Lake SD 57656-1000</t>
  </si>
  <si>
    <t>604 3rd St Armour SD 57313</t>
  </si>
  <si>
    <t>120 S Napoleon Ave Corsica SD 57328</t>
  </si>
  <si>
    <t>3083 2nd Ave Bowdle SD 57428-0563</t>
  </si>
  <si>
    <t>105 1st Avenue Roscoe SD 57471</t>
  </si>
  <si>
    <t>510 2nd Ave Ipswich SD 57451-0306</t>
  </si>
  <si>
    <t>715 Mogul Way Edgemont SD 57735</t>
  </si>
  <si>
    <t>1609 University Ave Hot Springs SD 57747-2126</t>
  </si>
  <si>
    <t>214 W 7th St Oelrichs SD 57763</t>
  </si>
  <si>
    <t>1114 Court St Faulkton SD 57438</t>
  </si>
  <si>
    <t>655 Walnut St Big Stone City SD 57216</t>
  </si>
  <si>
    <t>16370 482nd Ave Revillo SD 57259</t>
  </si>
  <si>
    <t>1001 E Park Ave Milbank SD 57252-1190</t>
  </si>
  <si>
    <t>900 Washington St Burke SD 57523</t>
  </si>
  <si>
    <t>505 Logan Gregory SD 57533</t>
  </si>
  <si>
    <t>401 Birdsell St Bonesteel SD 57317</t>
  </si>
  <si>
    <t>330 Scottie Ave Philip SD 57567-0730</t>
  </si>
  <si>
    <t>310 E Harry St Castlewood SD 57223</t>
  </si>
  <si>
    <t>708 Davis Ave Estelline SD 57234-0306</t>
  </si>
  <si>
    <t>44577 188th St Hayti SD 57241</t>
  </si>
  <si>
    <t>623 E 4th St Miller SD 57362</t>
  </si>
  <si>
    <t>230 6th St Alexandria SD 57311</t>
  </si>
  <si>
    <t>510 N Main St Bridgewater SD 57319</t>
  </si>
  <si>
    <t>12474 Tipperary St Buffalo SD 57720</t>
  </si>
  <si>
    <t>211 S Poplar Ave Pierre SD 57501</t>
  </si>
  <si>
    <t>1001 S Wipf St Freeman SD 57029-0220</t>
  </si>
  <si>
    <t>410 5th St Menno SD 57045-0346</t>
  </si>
  <si>
    <t>102C  S Chapman Dr Parkston SD 57366</t>
  </si>
  <si>
    <t>105 S Sloan St Tripp SD 57376</t>
  </si>
  <si>
    <t>415 Iowa Ave S Highmore SD 57345</t>
  </si>
  <si>
    <t>800 Bayberry St Kadoka SD 57543</t>
  </si>
  <si>
    <t>302 Dakota Ave N Wessington Springs SD 57382</t>
  </si>
  <si>
    <t>404 Jackson Ave Murdo SD 57559</t>
  </si>
  <si>
    <t>306 S Main St Arlington SD 57212</t>
  </si>
  <si>
    <t>405 SW 3rd Street SW De Smet SD 57231-0157</t>
  </si>
  <si>
    <t>300 1st St NE Lake Preston SD 57249</t>
  </si>
  <si>
    <t>102 2nd Ave Chester SD 57016</t>
  </si>
  <si>
    <t>800 NE 9th St Madison SD 57042</t>
  </si>
  <si>
    <t>102 School St Rutland SD 57057</t>
  </si>
  <si>
    <t>220 W 2nd St Ramona SD 57054</t>
  </si>
  <si>
    <t>320 S Main St Lead SD 57754-1548</t>
  </si>
  <si>
    <t>525 E Illinois St Spearfish SD 57783</t>
  </si>
  <si>
    <t>800 N Main St Canton SD 57013</t>
  </si>
  <si>
    <t>200 Willow St Harrisburg SD 57032-0187</t>
  </si>
  <si>
    <t>305 West 5th Ave Lennox SD 57039</t>
  </si>
  <si>
    <t>131 N Poplar Tea SD 57064</t>
  </si>
  <si>
    <t>201 S Birch Ave Presho SD 57568</t>
  </si>
  <si>
    <t>431 4th Ave Canistota SD 57012-0008</t>
  </si>
  <si>
    <t>309 S Church Ave Montrose SD 57048-9528</t>
  </si>
  <si>
    <t>200 E Essex Ave Salem SD 57058</t>
  </si>
  <si>
    <t>805 10th St Eureka SD 57437-0010</t>
  </si>
  <si>
    <t>820 Leola Ave Leola SD 57456-0350</t>
  </si>
  <si>
    <t>759 5th St Britton SD 57430</t>
  </si>
  <si>
    <t>206 Chestnut St Langford SD 57454</t>
  </si>
  <si>
    <t>1230 Douglas St Sturgis SD 57785-1869</t>
  </si>
  <si>
    <t>206 W 5th St Faith SD 57626</t>
  </si>
  <si>
    <t>501 E 3rd St White River SD 57579-0273</t>
  </si>
  <si>
    <t>500 N Section Line St Howard SD 57349-0069</t>
  </si>
  <si>
    <t>1 Bulldog Ave Baltic SD 57003</t>
  </si>
  <si>
    <t>300 S Splitrock Blvd Brandon SD 57005-1652</t>
  </si>
  <si>
    <t>1216 N Garfield Ave Dell Rapids SD 57022</t>
  </si>
  <si>
    <t>505 2nd St Garretson SD 57030</t>
  </si>
  <si>
    <t>201 E 38th St Sioux Falls SD 57105-5898</t>
  </si>
  <si>
    <t>46450 252nd St Colton SD 57018</t>
  </si>
  <si>
    <t>705 E 2nd St Hartford SD 57033-0730</t>
  </si>
  <si>
    <t>600 W Community Dr Flandreau SD 57028</t>
  </si>
  <si>
    <t>200 S Loban Ave Colman SD 57017</t>
  </si>
  <si>
    <t>400 Patriot Dr Box Elder SD 57719</t>
  </si>
  <si>
    <t>488 Main St Hill City SD 57745</t>
  </si>
  <si>
    <t>300 E Ash St New Underwood SD 57761</t>
  </si>
  <si>
    <t>300 6th St Rapid City SD 57701-2724</t>
  </si>
  <si>
    <t>401 S Blvd W Wall SD 57790-0414</t>
  </si>
  <si>
    <t>200 E Carr St Bison SD 57620-0009</t>
  </si>
  <si>
    <t>209 3rd St W Lemmon SD 57638-1137</t>
  </si>
  <si>
    <t>100 E King Ave Gettysburg SD 57442</t>
  </si>
  <si>
    <t>98 5th Ave West Hoven SD 57450</t>
  </si>
  <si>
    <t>516 8th Ave W Sisseton SD 57262-1262</t>
  </si>
  <si>
    <t>202 Finley Ave Rosholt SD 57260</t>
  </si>
  <si>
    <t>400 W Sherman Ave Summit SD 57266</t>
  </si>
  <si>
    <t>800 Ordway St Wilmot SD 57279</t>
  </si>
  <si>
    <t>101 N 2nd Ave Woonsocket SD 57385-0428</t>
  </si>
  <si>
    <t>40405 SD Hwy 34 Forestburg SD 57314</t>
  </si>
  <si>
    <t>405 N Humphrey Dr Doland SD 57436</t>
  </si>
  <si>
    <t>502 E 2nd St Redfield SD 57469</t>
  </si>
  <si>
    <t>401 4th Ave Tulare SD 57476</t>
  </si>
  <si>
    <t>221 3rd St Mellette SD 57461</t>
  </si>
  <si>
    <t>112 S First Ave Fort Pierre SD 57532</t>
  </si>
  <si>
    <t>500 8th St Onida SD 57564-205</t>
  </si>
  <si>
    <t>431 E 7th St Winner SD 57580</t>
  </si>
  <si>
    <t>105 Carr St Colome SD 57528</t>
  </si>
  <si>
    <t>610 Lincoln St Centerville SD 57014</t>
  </si>
  <si>
    <t>100 S Cedar St Marion SD 57043</t>
  </si>
  <si>
    <t>335 W 1st St Parker SD 57053-0517</t>
  </si>
  <si>
    <t>203 W Park Ave Viborg SD 57070</t>
  </si>
  <si>
    <t>102 E 5th Alcester SD 57001-0198</t>
  </si>
  <si>
    <t>301 W Maple St Beresford SD 57004</t>
  </si>
  <si>
    <t>402 S Douglas St Elk Point SD 57025</t>
  </si>
  <si>
    <t>1150 Northshore Dr North Sioux City SD 57049</t>
  </si>
  <si>
    <t>108 E Dakota St Selby SD 57472-0324</t>
  </si>
  <si>
    <t>1107 1st Ave E Mobridge SD 57601</t>
  </si>
  <si>
    <t>100 Kingsbury St Gayville SD 57031</t>
  </si>
  <si>
    <t>2410 West City Limits Rd Yankton SD 57078</t>
  </si>
  <si>
    <t>127 B St Dupree SD 57623-0010</t>
  </si>
  <si>
    <t>206 School St Batesland SD 57716</t>
  </si>
  <si>
    <t>E Denver Dr Mission SD 57555</t>
  </si>
  <si>
    <t>December 2016 Child Count</t>
  </si>
  <si>
    <t>All Funds PK Salary Expenditures</t>
  </si>
  <si>
    <t>All Funds Adult Salary Expenditures</t>
  </si>
  <si>
    <t>All Funds PK Benefits Expenditures</t>
  </si>
  <si>
    <t>All Funds Adult Benefits  Expenditures</t>
  </si>
  <si>
    <t>All Funds PK Purchased Service Expenditures</t>
  </si>
  <si>
    <t>All Funds Adult Purchased Service Expenditures</t>
  </si>
  <si>
    <t>All Funds PK Supply Expenditures</t>
  </si>
  <si>
    <t>All Funds Adult Supply Expenditures</t>
  </si>
  <si>
    <t>All Funds PK Property Expenditures</t>
  </si>
  <si>
    <t>All Funds Adult Property Expenditures</t>
  </si>
  <si>
    <t>All Funds PK Other Expenditures</t>
  </si>
  <si>
    <t>All Funds Adult Other Expenditures</t>
  </si>
  <si>
    <t>All Funds Fiscal Salary Expenditures</t>
  </si>
  <si>
    <t>All Funds Fiscal Benefits Expenditures</t>
  </si>
  <si>
    <t>All Funds Fiscal Purchased Service Expenditures</t>
  </si>
  <si>
    <t>All Funds Fiscal Supply Expenditures</t>
  </si>
  <si>
    <t>All Funds Fiscal Other Expenditures</t>
  </si>
  <si>
    <t>All Funds Fiscal Property Expenditures</t>
  </si>
  <si>
    <t>Dropout Rate
 (%)</t>
  </si>
  <si>
    <t>ELA Current Year Proficiency</t>
  </si>
  <si>
    <t>Math Current Year Proficiency</t>
  </si>
  <si>
    <t>State Aid Average Teacher Compensation</t>
  </si>
  <si>
    <t>2016-2017 School Year: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</si>
</sst>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164" formatCode="0.0"/>
    <numFmt numFmtId="165" formatCode="0.000"/>
    <numFmt numFmtId="166" formatCode="0.0000"/>
    <numFmt numFmtId="167" formatCode="#,##0.0_);\(#,##0.0\)"/>
    <numFmt numFmtId="168" formatCode="0.0_);[Red]\(0.0\)"/>
    <numFmt numFmtId="169" formatCode="0_);[Red]\(0\)"/>
    <numFmt numFmtId="170" formatCode="0.00_);[Red]\(0.00\)"/>
    <numFmt numFmtId="171" formatCode="&quot;$&quot;#,##0"/>
    <numFmt numFmtId="172" formatCode="&quot;$&quot;#,##0.000"/>
    <numFmt numFmtId="173" formatCode="0.0%"/>
    <numFmt numFmtId="174" formatCode="#,##0.0000_);\(#,##0.0000\)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Ebrima"/>
    </font>
    <font>
      <sz val="11"/>
      <color rgb="FFFF0000"/>
      <name val="Ebrima"/>
    </font>
    <font>
      <sz val="11"/>
      <name val="Ebrima"/>
    </font>
    <font>
      <sz val="9"/>
      <color theme="0"/>
      <name val="Gill Sans MT"/>
      <family val="2"/>
    </font>
    <font>
      <sz val="9"/>
      <color rgb="FFFF0000"/>
      <name val="Gill Sans MT"/>
      <family val="2"/>
    </font>
    <font>
      <sz val="8"/>
      <color rgb="FFFF0000"/>
      <name val="Ebrima"/>
    </font>
    <font>
      <sz val="9"/>
      <name val="Ebrima"/>
    </font>
    <font>
      <sz val="9"/>
      <color theme="1"/>
      <name val="Calibri"/>
      <family val="2"/>
    </font>
    <font>
      <sz val="9"/>
      <color rgb="FFFF0000"/>
      <name val="Ebrima"/>
    </font>
    <font>
      <sz val="14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2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/>
    <xf numFmtId="0" fontId="2" fillId="0" borderId="1" xfId="1" applyFont="1" applyFill="1" applyBorder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2" fontId="2" fillId="0" borderId="1" xfId="1" applyNumberFormat="1" applyFont="1" applyFill="1" applyBorder="1" applyAlignment="1">
      <alignment horizontal="right"/>
    </xf>
    <xf numFmtId="166" fontId="2" fillId="0" borderId="1" xfId="1" applyNumberFormat="1" applyFont="1" applyFill="1" applyBorder="1" applyAlignment="1">
      <alignment horizontal="right"/>
    </xf>
    <xf numFmtId="0" fontId="2" fillId="0" borderId="0" xfId="1" applyNumberFormat="1" applyFont="1" applyFill="1" applyBorder="1" applyAlignment="1">
      <alignment horizontal="left"/>
    </xf>
    <xf numFmtId="0" fontId="2" fillId="0" borderId="0" xfId="1" applyFont="1" applyFill="1" applyBorder="1" applyAlignment="1"/>
    <xf numFmtId="1" fontId="2" fillId="0" borderId="1" xfId="1" applyNumberFormat="1" applyFont="1" applyFill="1" applyBorder="1" applyAlignment="1">
      <alignment horizontal="right"/>
    </xf>
    <xf numFmtId="0" fontId="4" fillId="0" borderId="0" xfId="0" applyFont="1"/>
    <xf numFmtId="166" fontId="4" fillId="0" borderId="0" xfId="0" applyNumberFormat="1" applyFont="1" applyFill="1"/>
    <xf numFmtId="0" fontId="4" fillId="0" borderId="0" xfId="0" applyFont="1" applyFill="1"/>
    <xf numFmtId="0" fontId="2" fillId="0" borderId="0" xfId="0" applyFont="1" applyAlignment="1"/>
    <xf numFmtId="0" fontId="3" fillId="0" borderId="0" xfId="0" applyFont="1" applyFill="1"/>
    <xf numFmtId="169" fontId="2" fillId="0" borderId="1" xfId="1" applyNumberFormat="1" applyFont="1" applyFill="1" applyBorder="1" applyAlignment="1">
      <alignment horizontal="right"/>
    </xf>
    <xf numFmtId="0" fontId="2" fillId="0" borderId="1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5" fontId="2" fillId="0" borderId="0" xfId="1" applyNumberFormat="1" applyFont="1" applyFill="1" applyBorder="1" applyAlignment="1">
      <alignment horizontal="right"/>
    </xf>
    <xf numFmtId="1" fontId="4" fillId="0" borderId="0" xfId="0" applyNumberFormat="1" applyFont="1" applyFill="1"/>
    <xf numFmtId="0" fontId="7" fillId="0" borderId="1" xfId="1" applyFont="1" applyFill="1" applyBorder="1" applyAlignment="1"/>
    <xf numFmtId="0" fontId="7" fillId="0" borderId="1" xfId="0" applyFont="1" applyFill="1" applyBorder="1" applyAlignment="1"/>
    <xf numFmtId="0" fontId="2" fillId="0" borderId="1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/>
    <xf numFmtId="1" fontId="3" fillId="0" borderId="0" xfId="0" applyNumberFormat="1" applyFont="1" applyFill="1"/>
    <xf numFmtId="0" fontId="2" fillId="0" borderId="0" xfId="0" applyFont="1" applyFill="1" applyAlignment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171" fontId="5" fillId="2" borderId="2" xfId="0" applyNumberFormat="1" applyFont="1" applyFill="1" applyBorder="1" applyAlignment="1">
      <alignment horizontal="center" wrapText="1"/>
    </xf>
    <xf numFmtId="172" fontId="5" fillId="2" borderId="2" xfId="0" applyNumberFormat="1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wrapText="1"/>
    </xf>
    <xf numFmtId="173" fontId="5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8" fillId="0" borderId="0" xfId="0" applyFont="1"/>
    <xf numFmtId="1" fontId="8" fillId="0" borderId="0" xfId="0" applyNumberFormat="1" applyFont="1"/>
    <xf numFmtId="165" fontId="4" fillId="0" borderId="0" xfId="0" applyNumberFormat="1" applyFont="1"/>
    <xf numFmtId="169" fontId="9" fillId="0" borderId="0" xfId="0" applyNumberFormat="1" applyFont="1" applyFill="1"/>
    <xf numFmtId="6" fontId="8" fillId="0" borderId="0" xfId="0" applyNumberFormat="1" applyFont="1"/>
    <xf numFmtId="0" fontId="8" fillId="0" borderId="0" xfId="0" applyFont="1" applyAlignment="1">
      <alignment horizontal="center"/>
    </xf>
    <xf numFmtId="1" fontId="8" fillId="0" borderId="0" xfId="0" applyNumberFormat="1" applyFont="1" applyFill="1"/>
    <xf numFmtId="0" fontId="8" fillId="0" borderId="0" xfId="0" applyFont="1" applyFill="1"/>
    <xf numFmtId="166" fontId="8" fillId="0" borderId="0" xfId="0" applyNumberFormat="1" applyFont="1" applyFill="1"/>
    <xf numFmtId="0" fontId="10" fillId="0" borderId="0" xfId="0" applyFont="1"/>
    <xf numFmtId="0" fontId="10" fillId="0" borderId="0" xfId="0" applyFont="1" applyFill="1"/>
    <xf numFmtId="37" fontId="2" fillId="0" borderId="0" xfId="0" applyNumberFormat="1" applyFont="1" applyAlignment="1"/>
    <xf numFmtId="167" fontId="2" fillId="0" borderId="0" xfId="0" applyNumberFormat="1" applyFont="1" applyAlignment="1"/>
    <xf numFmtId="174" fontId="2" fillId="0" borderId="0" xfId="0" applyNumberFormat="1" applyFont="1" applyAlignment="1"/>
    <xf numFmtId="168" fontId="2" fillId="0" borderId="0" xfId="0" applyNumberFormat="1" applyFont="1" applyAlignment="1"/>
    <xf numFmtId="169" fontId="2" fillId="0" borderId="0" xfId="0" applyNumberFormat="1" applyFont="1" applyAlignment="1"/>
    <xf numFmtId="166" fontId="3" fillId="0" borderId="0" xfId="0" applyNumberFormat="1" applyFont="1"/>
    <xf numFmtId="170" fontId="2" fillId="0" borderId="0" xfId="0" applyNumberFormat="1" applyFont="1" applyAlignment="1"/>
    <xf numFmtId="0" fontId="11" fillId="0" borderId="0" xfId="0" applyFont="1"/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Q157"/>
  <sheetViews>
    <sheetView tabSelected="1" workbookViewId="0">
      <pane xSplit="2" ySplit="2" topLeftCell="P3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10.85546875" defaultRowHeight="16.5" x14ac:dyDescent="0.3"/>
  <cols>
    <col min="1" max="1" width="11.7109375" style="11" bestFit="1" customWidth="1"/>
    <col min="2" max="2" width="30.7109375" style="11" bestFit="1" customWidth="1"/>
    <col min="3" max="3" width="36.7109375" style="11" customWidth="1"/>
    <col min="4" max="4" width="8.140625" style="11" bestFit="1" customWidth="1"/>
    <col min="5" max="5" width="10" style="25" customWidth="1"/>
    <col min="6" max="6" width="8.85546875" style="11" customWidth="1"/>
    <col min="7" max="10" width="10.5703125" style="11" customWidth="1"/>
    <col min="11" max="11" width="9.5703125" style="11" customWidth="1"/>
    <col min="12" max="12" width="9.85546875" style="11" customWidth="1"/>
    <col min="13" max="14" width="9.5703125" style="11" customWidth="1"/>
    <col min="15" max="15" width="8.7109375" style="11" customWidth="1"/>
    <col min="16" max="16" width="10.140625" style="11" customWidth="1"/>
    <col min="17" max="17" width="9" style="11" customWidth="1"/>
    <col min="18" max="18" width="10.140625" style="11" customWidth="1"/>
    <col min="19" max="19" width="9.140625" style="11" bestFit="1" customWidth="1"/>
    <col min="20" max="20" width="11" style="11" customWidth="1"/>
    <col min="21" max="21" width="10.5703125" style="11" customWidth="1"/>
    <col min="22" max="22" width="9.28515625" style="11" bestFit="1" customWidth="1"/>
    <col min="23" max="23" width="9.140625" style="11" bestFit="1" customWidth="1"/>
    <col min="24" max="24" width="7.5703125" style="11" customWidth="1"/>
    <col min="25" max="25" width="7.85546875" style="11" customWidth="1"/>
    <col min="26" max="26" width="10.7109375" style="11" customWidth="1"/>
    <col min="27" max="27" width="11.42578125" style="11" bestFit="1" customWidth="1"/>
    <col min="28" max="28" width="10.5703125" style="11" bestFit="1" customWidth="1"/>
    <col min="29" max="30" width="10.5703125" style="11" customWidth="1"/>
    <col min="31" max="31" width="11.42578125" style="13" customWidth="1"/>
    <col min="32" max="33" width="10.28515625" style="13" customWidth="1"/>
    <col min="34" max="34" width="12.42578125" style="13" customWidth="1"/>
    <col min="35" max="36" width="10.28515625" style="13" customWidth="1"/>
    <col min="37" max="39" width="10.42578125" style="11" customWidth="1"/>
    <col min="40" max="40" width="12.5703125" style="13" customWidth="1"/>
    <col min="41" max="41" width="11.7109375" style="13" customWidth="1"/>
    <col min="42" max="42" width="10.5703125" style="13" customWidth="1"/>
    <col min="43" max="43" width="11.5703125" style="13" customWidth="1"/>
    <col min="44" max="44" width="11.140625" style="13" customWidth="1"/>
    <col min="45" max="45" width="11.7109375" style="13" customWidth="1"/>
    <col min="46" max="46" width="11.42578125" style="13" customWidth="1"/>
    <col min="47" max="47" width="10.7109375" style="13" customWidth="1"/>
    <col min="48" max="50" width="10.5703125" style="13" customWidth="1"/>
    <col min="51" max="51" width="11.85546875" style="11" customWidth="1"/>
    <col min="52" max="52" width="11.28515625" style="11" customWidth="1"/>
    <col min="53" max="53" width="10.28515625" style="11" customWidth="1"/>
    <col min="54" max="54" width="11.42578125" style="11" customWidth="1"/>
    <col min="55" max="55" width="10.42578125" style="11" customWidth="1"/>
    <col min="56" max="56" width="11.7109375" style="11" customWidth="1"/>
    <col min="57" max="57" width="10.7109375" style="11" customWidth="1"/>
    <col min="58" max="58" width="11.7109375" style="11" customWidth="1"/>
    <col min="59" max="59" width="15.140625" style="11" customWidth="1"/>
    <col min="60" max="61" width="10.28515625" style="11" customWidth="1"/>
    <col min="62" max="62" width="11.42578125" style="11" customWidth="1"/>
    <col min="63" max="63" width="11.28515625" style="11" customWidth="1"/>
    <col min="64" max="64" width="10.28515625" style="11" customWidth="1"/>
    <col min="65" max="65" width="11.28515625" style="11" customWidth="1"/>
    <col min="66" max="66" width="12.28515625" style="11" customWidth="1"/>
    <col min="67" max="67" width="11.42578125" style="11" customWidth="1"/>
    <col min="68" max="68" width="10.28515625" style="11" customWidth="1"/>
    <col min="69" max="69" width="11.28515625" style="11" customWidth="1"/>
    <col min="70" max="72" width="10.28515625" style="11" customWidth="1"/>
    <col min="73" max="73" width="13.140625" style="11" customWidth="1"/>
    <col min="74" max="74" width="11.140625" style="11" customWidth="1"/>
    <col min="75" max="75" width="10.5703125" style="11" customWidth="1"/>
    <col min="76" max="76" width="11" style="11" customWidth="1"/>
    <col min="77" max="78" width="11.5703125" style="11" customWidth="1"/>
    <col min="79" max="79" width="13.42578125" style="11" customWidth="1"/>
    <col min="80" max="80" width="11.140625" style="11" customWidth="1"/>
    <col min="81" max="81" width="11" style="11" customWidth="1"/>
    <col min="82" max="82" width="10.28515625" style="11" customWidth="1"/>
    <col min="83" max="83" width="11" style="11" customWidth="1"/>
    <col min="84" max="84" width="10.42578125" style="13" customWidth="1"/>
    <col min="85" max="85" width="10.5703125" style="11" customWidth="1"/>
    <col min="86" max="86" width="9.5703125" style="11" customWidth="1"/>
    <col min="87" max="87" width="10.140625" style="11" customWidth="1"/>
    <col min="88" max="88" width="10.42578125" style="11" customWidth="1"/>
    <col min="89" max="89" width="10.140625" style="11" customWidth="1"/>
    <col min="90" max="91" width="10.85546875" style="11" customWidth="1"/>
    <col min="92" max="92" width="10" style="11" customWidth="1"/>
    <col min="93" max="93" width="10.28515625" style="11" customWidth="1"/>
    <col min="94" max="94" width="10.85546875" style="11" customWidth="1"/>
    <col min="95" max="98" width="10.28515625" style="11" customWidth="1"/>
    <col min="99" max="100" width="10.5703125" style="11" customWidth="1"/>
    <col min="101" max="101" width="11.28515625" style="11" customWidth="1"/>
    <col min="102" max="102" width="9" style="11" customWidth="1"/>
    <col min="103" max="103" width="9.5703125" style="11" customWidth="1"/>
    <col min="104" max="104" width="10.140625" style="11" customWidth="1"/>
    <col min="105" max="105" width="32.140625" style="11" customWidth="1"/>
    <col min="106" max="107" width="10.42578125" style="11" customWidth="1"/>
    <col min="108" max="108" width="13.140625" style="11" customWidth="1"/>
    <col min="109" max="109" width="8.7109375" style="11" customWidth="1"/>
    <col min="110" max="110" width="12.28515625" style="13" customWidth="1"/>
    <col min="111" max="111" width="10.28515625" style="11" customWidth="1"/>
    <col min="112" max="112" width="11.140625" style="11" customWidth="1"/>
    <col min="113" max="113" width="10.28515625" style="11" customWidth="1"/>
    <col min="114" max="114" width="8.28515625" style="12" customWidth="1"/>
    <col min="115" max="115" width="8.7109375" style="12" customWidth="1"/>
    <col min="116" max="116" width="9.7109375" style="11" customWidth="1"/>
    <col min="117" max="117" width="10.42578125" style="11" customWidth="1"/>
    <col min="118" max="118" width="9" style="11" customWidth="1"/>
    <col min="119" max="119" width="8.28515625" style="11" customWidth="1"/>
    <col min="120" max="125" width="10.7109375" style="11" customWidth="1"/>
    <col min="126" max="126" width="8.7109375" style="11" customWidth="1"/>
    <col min="127" max="127" width="9.5703125" style="11" bestFit="1" customWidth="1"/>
    <col min="128" max="128" width="11.7109375" style="11" bestFit="1" customWidth="1"/>
    <col min="129" max="129" width="9.85546875" style="11" customWidth="1"/>
    <col min="130" max="130" width="10.5703125" style="11" bestFit="1" customWidth="1"/>
    <col min="131" max="131" width="6.42578125" style="11" bestFit="1" customWidth="1"/>
    <col min="132" max="132" width="7.5703125" style="11" customWidth="1"/>
    <col min="133" max="133" width="7.42578125" style="11" bestFit="1" customWidth="1"/>
    <col min="134" max="134" width="9.140625" style="11" bestFit="1" customWidth="1"/>
    <col min="135" max="135" width="9" style="11" customWidth="1"/>
    <col min="136" max="136" width="8.28515625" style="11" customWidth="1"/>
    <col min="137" max="138" width="8.7109375" style="1" bestFit="1" customWidth="1"/>
    <col min="139" max="139" width="9" style="1" customWidth="1"/>
    <col min="140" max="140" width="10.28515625" style="1" customWidth="1"/>
    <col min="141" max="141" width="10.85546875" style="11"/>
    <col min="142" max="142" width="10.28515625" style="13" bestFit="1" customWidth="1"/>
    <col min="143" max="143" width="10" style="13" bestFit="1" customWidth="1"/>
    <col min="144" max="144" width="10.85546875" style="13" customWidth="1"/>
    <col min="145" max="145" width="12.28515625" style="15" bestFit="1" customWidth="1"/>
    <col min="146" max="146" width="10.42578125" style="15" bestFit="1" customWidth="1"/>
    <col min="147" max="147" width="11" style="15" customWidth="1"/>
    <col min="148" max="148" width="10.5703125" style="15" bestFit="1" customWidth="1"/>
    <col min="149" max="149" width="10.85546875" style="15"/>
    <col min="150" max="150" width="12.85546875" style="15" customWidth="1"/>
    <col min="151" max="151" width="11.140625" style="15" bestFit="1" customWidth="1"/>
    <col min="152" max="152" width="10.7109375" style="15" bestFit="1" customWidth="1"/>
    <col min="153" max="154" width="10.28515625" style="15" bestFit="1" customWidth="1"/>
    <col min="155" max="155" width="10.85546875" style="15"/>
    <col min="156" max="156" width="10.28515625" style="11" bestFit="1" customWidth="1"/>
    <col min="157" max="157" width="10" style="11" bestFit="1" customWidth="1"/>
    <col min="158" max="158" width="10.28515625" style="11" customWidth="1"/>
    <col min="159" max="159" width="12.5703125" style="1" bestFit="1" customWidth="1"/>
    <col min="160" max="160" width="10.7109375" style="1" bestFit="1" customWidth="1"/>
    <col min="161" max="161" width="10.140625" style="1" bestFit="1" customWidth="1"/>
    <col min="162" max="162" width="10.5703125" style="1" bestFit="1" customWidth="1"/>
    <col min="163" max="163" width="11.140625" style="1" bestFit="1" customWidth="1"/>
    <col min="164" max="164" width="12.28515625" style="1" customWidth="1"/>
    <col min="165" max="165" width="11.42578125" style="1" bestFit="1" customWidth="1"/>
    <col min="166" max="166" width="10.7109375" style="1" bestFit="1" customWidth="1"/>
    <col min="167" max="167" width="10.5703125" style="1" bestFit="1" customWidth="1"/>
    <col min="168" max="168" width="10.28515625" style="1" bestFit="1" customWidth="1"/>
    <col min="169" max="169" width="10.85546875" style="1"/>
    <col min="170" max="170" width="10.85546875" style="11"/>
    <col min="171" max="171" width="10" style="11" bestFit="1" customWidth="1"/>
    <col min="172" max="172" width="11.140625" style="11" bestFit="1" customWidth="1"/>
    <col min="173" max="173" width="14.7109375" style="11" bestFit="1" customWidth="1"/>
    <col min="174" max="174" width="12.7109375" style="11" bestFit="1" customWidth="1"/>
    <col min="175" max="175" width="12.140625" style="11" bestFit="1" customWidth="1"/>
    <col min="176" max="176" width="11.85546875" style="11" bestFit="1" customWidth="1"/>
    <col min="177" max="177" width="13.28515625" style="11" bestFit="1" customWidth="1"/>
    <col min="178" max="178" width="12.140625" style="11" bestFit="1" customWidth="1"/>
    <col min="179" max="179" width="13.5703125" style="11" bestFit="1" customWidth="1"/>
    <col min="180" max="180" width="12.7109375" style="11" bestFit="1" customWidth="1"/>
    <col min="181" max="181" width="12.5703125" style="11" bestFit="1" customWidth="1"/>
    <col min="182" max="182" width="11.7109375" style="11" bestFit="1" customWidth="1"/>
    <col min="183" max="183" width="12.5703125" style="11" bestFit="1" customWidth="1"/>
    <col min="184" max="184" width="10.28515625" style="11" bestFit="1" customWidth="1"/>
    <col min="185" max="185" width="10" style="11" bestFit="1" customWidth="1"/>
    <col min="186" max="186" width="11" style="11" customWidth="1"/>
    <col min="187" max="187" width="12.5703125" style="11" bestFit="1" customWidth="1"/>
    <col min="188" max="188" width="10.7109375" style="11" bestFit="1" customWidth="1"/>
    <col min="189" max="189" width="10.140625" style="11" bestFit="1" customWidth="1"/>
    <col min="190" max="190" width="10.5703125" style="11" bestFit="1" customWidth="1"/>
    <col min="191" max="191" width="11.140625" style="11" bestFit="1" customWidth="1"/>
    <col min="192" max="192" width="11.42578125" style="11" customWidth="1"/>
    <col min="193" max="193" width="11.42578125" style="11" bestFit="1" customWidth="1"/>
    <col min="194" max="194" width="10.7109375" style="11" bestFit="1" customWidth="1"/>
    <col min="195" max="195" width="10.5703125" style="11" bestFit="1" customWidth="1"/>
    <col min="196" max="196" width="10.28515625" style="11" bestFit="1" customWidth="1"/>
    <col min="197" max="197" width="10.85546875" style="11"/>
    <col min="198" max="198" width="12" style="11" bestFit="1" customWidth="1"/>
    <col min="199" max="199" width="11.140625" style="11" bestFit="1" customWidth="1"/>
    <col min="200" max="200" width="12.28515625" style="11" bestFit="1" customWidth="1"/>
    <col min="201" max="201" width="15.85546875" style="11" bestFit="1" customWidth="1"/>
    <col min="202" max="202" width="14" style="11" bestFit="1" customWidth="1"/>
    <col min="203" max="203" width="13.42578125" style="11" bestFit="1" customWidth="1"/>
    <col min="204" max="204" width="13.140625" style="11" bestFit="1" customWidth="1"/>
    <col min="205" max="205" width="14.42578125" style="11" bestFit="1" customWidth="1"/>
    <col min="206" max="206" width="13.42578125" style="11" bestFit="1" customWidth="1"/>
    <col min="207" max="207" width="14.7109375" style="11" bestFit="1" customWidth="1"/>
    <col min="208" max="208" width="14" style="11" bestFit="1" customWidth="1"/>
    <col min="209" max="209" width="13.85546875" style="11" bestFit="1" customWidth="1"/>
    <col min="210" max="210" width="12.85546875" style="11" bestFit="1" customWidth="1"/>
    <col min="211" max="211" width="13.85546875" style="11" bestFit="1" customWidth="1"/>
    <col min="212" max="212" width="10.28515625" style="11" bestFit="1" customWidth="1"/>
    <col min="213" max="213" width="10" style="11" bestFit="1" customWidth="1"/>
    <col min="214" max="214" width="10.28515625" style="11" bestFit="1" customWidth="1"/>
    <col min="215" max="215" width="12.85546875" style="11" bestFit="1" customWidth="1"/>
    <col min="216" max="216" width="11" style="11" bestFit="1" customWidth="1"/>
    <col min="217" max="217" width="10.42578125" style="11" bestFit="1" customWidth="1"/>
    <col min="218" max="218" width="10.5703125" style="11" bestFit="1" customWidth="1"/>
    <col min="219" max="219" width="11.42578125" style="11" bestFit="1" customWidth="1"/>
    <col min="220" max="220" width="10.85546875" style="11"/>
    <col min="221" max="221" width="11.7109375" style="11" bestFit="1" customWidth="1"/>
    <col min="222" max="222" width="11" style="11" bestFit="1" customWidth="1"/>
    <col min="223" max="223" width="10.85546875" style="11"/>
    <col min="224" max="224" width="10.28515625" style="11" bestFit="1" customWidth="1"/>
    <col min="225" max="225" width="10.85546875" style="11"/>
    <col min="226" max="16384" width="10.85546875" style="1"/>
  </cols>
  <sheetData>
    <row r="1" spans="1:225" ht="18.75" x14ac:dyDescent="0.3">
      <c r="A1" s="55" t="s">
        <v>593</v>
      </c>
    </row>
    <row r="2" spans="1:225" s="18" customFormat="1" ht="94.5" x14ac:dyDescent="0.35">
      <c r="A2" s="29" t="s">
        <v>214</v>
      </c>
      <c r="B2" s="30" t="s">
        <v>404</v>
      </c>
      <c r="C2" s="30" t="s">
        <v>215</v>
      </c>
      <c r="D2" s="30" t="s">
        <v>217</v>
      </c>
      <c r="E2" s="30" t="s">
        <v>218</v>
      </c>
      <c r="F2" s="30" t="s">
        <v>408</v>
      </c>
      <c r="G2" s="31" t="s">
        <v>219</v>
      </c>
      <c r="H2" s="31" t="s">
        <v>220</v>
      </c>
      <c r="I2" s="31" t="s">
        <v>221</v>
      </c>
      <c r="J2" s="31" t="s">
        <v>222</v>
      </c>
      <c r="K2" s="31" t="s">
        <v>223</v>
      </c>
      <c r="L2" s="31" t="s">
        <v>224</v>
      </c>
      <c r="M2" s="31" t="s">
        <v>225</v>
      </c>
      <c r="N2" s="31" t="s">
        <v>226</v>
      </c>
      <c r="O2" s="31" t="s">
        <v>227</v>
      </c>
      <c r="P2" s="31" t="s">
        <v>228</v>
      </c>
      <c r="Q2" s="31" t="s">
        <v>229</v>
      </c>
      <c r="R2" s="31" t="s">
        <v>230</v>
      </c>
      <c r="S2" s="31" t="s">
        <v>231</v>
      </c>
      <c r="T2" s="31" t="s">
        <v>232</v>
      </c>
      <c r="U2" s="31" t="s">
        <v>233</v>
      </c>
      <c r="V2" s="31" t="s">
        <v>234</v>
      </c>
      <c r="W2" s="31" t="s">
        <v>235</v>
      </c>
      <c r="X2" s="31" t="s">
        <v>236</v>
      </c>
      <c r="Y2" s="31" t="s">
        <v>237</v>
      </c>
      <c r="Z2" s="31" t="s">
        <v>238</v>
      </c>
      <c r="AA2" s="31" t="s">
        <v>592</v>
      </c>
      <c r="AB2" s="31" t="s">
        <v>239</v>
      </c>
      <c r="AC2" s="31" t="s">
        <v>240</v>
      </c>
      <c r="AD2" s="31" t="s">
        <v>241</v>
      </c>
      <c r="AE2" s="31" t="s">
        <v>242</v>
      </c>
      <c r="AF2" s="31" t="s">
        <v>243</v>
      </c>
      <c r="AG2" s="31" t="s">
        <v>244</v>
      </c>
      <c r="AH2" s="31" t="s">
        <v>245</v>
      </c>
      <c r="AI2" s="31" t="s">
        <v>246</v>
      </c>
      <c r="AJ2" s="31" t="s">
        <v>247</v>
      </c>
      <c r="AK2" s="31" t="s">
        <v>248</v>
      </c>
      <c r="AL2" s="31" t="s">
        <v>249</v>
      </c>
      <c r="AM2" s="31" t="s">
        <v>250</v>
      </c>
      <c r="AN2" s="31" t="s">
        <v>251</v>
      </c>
      <c r="AO2" s="31" t="s">
        <v>252</v>
      </c>
      <c r="AP2" s="31" t="s">
        <v>253</v>
      </c>
      <c r="AQ2" s="31" t="s">
        <v>254</v>
      </c>
      <c r="AR2" s="31" t="s">
        <v>255</v>
      </c>
      <c r="AS2" s="31" t="s">
        <v>256</v>
      </c>
      <c r="AT2" s="31" t="s">
        <v>257</v>
      </c>
      <c r="AU2" s="31" t="s">
        <v>258</v>
      </c>
      <c r="AV2" s="31" t="s">
        <v>259</v>
      </c>
      <c r="AW2" s="31" t="s">
        <v>260</v>
      </c>
      <c r="AX2" s="31" t="s">
        <v>261</v>
      </c>
      <c r="AY2" s="31" t="s">
        <v>262</v>
      </c>
      <c r="AZ2" s="31" t="s">
        <v>263</v>
      </c>
      <c r="BA2" s="31" t="s">
        <v>264</v>
      </c>
      <c r="BB2" s="31" t="s">
        <v>265</v>
      </c>
      <c r="BC2" s="31" t="s">
        <v>266</v>
      </c>
      <c r="BD2" s="31" t="s">
        <v>267</v>
      </c>
      <c r="BE2" s="31" t="s">
        <v>268</v>
      </c>
      <c r="BF2" s="31" t="s">
        <v>269</v>
      </c>
      <c r="BG2" s="31" t="s">
        <v>270</v>
      </c>
      <c r="BH2" s="31" t="s">
        <v>271</v>
      </c>
      <c r="BI2" s="31" t="s">
        <v>272</v>
      </c>
      <c r="BJ2" s="31" t="s">
        <v>273</v>
      </c>
      <c r="BK2" s="31" t="s">
        <v>274</v>
      </c>
      <c r="BL2" s="31" t="s">
        <v>275</v>
      </c>
      <c r="BM2" s="31" t="s">
        <v>276</v>
      </c>
      <c r="BN2" s="31" t="s">
        <v>277</v>
      </c>
      <c r="BO2" s="31" t="s">
        <v>278</v>
      </c>
      <c r="BP2" s="31" t="s">
        <v>279</v>
      </c>
      <c r="BQ2" s="31" t="s">
        <v>280</v>
      </c>
      <c r="BR2" s="31" t="s">
        <v>281</v>
      </c>
      <c r="BS2" s="31" t="s">
        <v>282</v>
      </c>
      <c r="BT2" s="31" t="s">
        <v>283</v>
      </c>
      <c r="BU2" s="31" t="s">
        <v>284</v>
      </c>
      <c r="BV2" s="31" t="s">
        <v>285</v>
      </c>
      <c r="BW2" s="31" t="s">
        <v>286</v>
      </c>
      <c r="BX2" s="31" t="s">
        <v>287</v>
      </c>
      <c r="BY2" s="31" t="s">
        <v>288</v>
      </c>
      <c r="BZ2" s="31" t="s">
        <v>289</v>
      </c>
      <c r="CA2" s="31" t="s">
        <v>290</v>
      </c>
      <c r="CB2" s="31" t="s">
        <v>291</v>
      </c>
      <c r="CC2" s="31" t="s">
        <v>292</v>
      </c>
      <c r="CD2" s="31" t="s">
        <v>293</v>
      </c>
      <c r="CE2" s="31" t="s">
        <v>294</v>
      </c>
      <c r="CF2" s="31" t="s">
        <v>295</v>
      </c>
      <c r="CG2" s="32" t="s">
        <v>296</v>
      </c>
      <c r="CH2" s="32" t="s">
        <v>297</v>
      </c>
      <c r="CI2" s="32" t="s">
        <v>298</v>
      </c>
      <c r="CJ2" s="32" t="s">
        <v>299</v>
      </c>
      <c r="CK2" s="32" t="s">
        <v>300</v>
      </c>
      <c r="CL2" s="32" t="s">
        <v>301</v>
      </c>
      <c r="CM2" s="32" t="s">
        <v>302</v>
      </c>
      <c r="CN2" s="32" t="s">
        <v>303</v>
      </c>
      <c r="CO2" s="32" t="s">
        <v>304</v>
      </c>
      <c r="CP2" s="30" t="s">
        <v>305</v>
      </c>
      <c r="CQ2" s="31" t="s">
        <v>306</v>
      </c>
      <c r="CR2" s="31" t="s">
        <v>307</v>
      </c>
      <c r="CS2" s="31" t="s">
        <v>308</v>
      </c>
      <c r="CT2" s="30" t="s">
        <v>309</v>
      </c>
      <c r="CU2" s="30" t="s">
        <v>410</v>
      </c>
      <c r="CV2" s="30" t="s">
        <v>411</v>
      </c>
      <c r="CW2" s="30" t="s">
        <v>412</v>
      </c>
      <c r="CX2" s="30" t="s">
        <v>413</v>
      </c>
      <c r="CY2" s="30" t="s">
        <v>414</v>
      </c>
      <c r="CZ2" s="30" t="s">
        <v>415</v>
      </c>
      <c r="DA2" s="30" t="s">
        <v>310</v>
      </c>
      <c r="DB2" s="30" t="s">
        <v>417</v>
      </c>
      <c r="DC2" s="30" t="s">
        <v>418</v>
      </c>
      <c r="DD2" s="30" t="s">
        <v>419</v>
      </c>
      <c r="DE2" s="30" t="s">
        <v>570</v>
      </c>
      <c r="DF2" s="30" t="s">
        <v>409</v>
      </c>
      <c r="DG2" s="30" t="s">
        <v>311</v>
      </c>
      <c r="DH2" s="30" t="s">
        <v>312</v>
      </c>
      <c r="DI2" s="30" t="s">
        <v>313</v>
      </c>
      <c r="DJ2" s="30" t="s">
        <v>589</v>
      </c>
      <c r="DK2" s="30" t="s">
        <v>314</v>
      </c>
      <c r="DL2" s="30" t="s">
        <v>315</v>
      </c>
      <c r="DM2" s="33" t="s">
        <v>316</v>
      </c>
      <c r="DN2" s="33" t="s">
        <v>317</v>
      </c>
      <c r="DO2" s="30" t="s">
        <v>318</v>
      </c>
      <c r="DP2" s="34" t="s">
        <v>319</v>
      </c>
      <c r="DQ2" s="30" t="s">
        <v>320</v>
      </c>
      <c r="DR2" s="30" t="s">
        <v>321</v>
      </c>
      <c r="DS2" s="34" t="s">
        <v>322</v>
      </c>
      <c r="DT2" s="30" t="s">
        <v>323</v>
      </c>
      <c r="DU2" s="34" t="s">
        <v>324</v>
      </c>
      <c r="DV2" s="30" t="s">
        <v>325</v>
      </c>
      <c r="DW2" s="35" t="s">
        <v>326</v>
      </c>
      <c r="DX2" s="34" t="s">
        <v>327</v>
      </c>
      <c r="DY2" s="30" t="s">
        <v>328</v>
      </c>
      <c r="DZ2" s="30" t="s">
        <v>329</v>
      </c>
      <c r="EA2" s="30" t="s">
        <v>330</v>
      </c>
      <c r="EB2" s="30" t="s">
        <v>331</v>
      </c>
      <c r="EC2" s="30" t="s">
        <v>332</v>
      </c>
      <c r="ED2" s="30" t="s">
        <v>333</v>
      </c>
      <c r="EE2" s="30" t="s">
        <v>334</v>
      </c>
      <c r="EF2" s="31" t="s">
        <v>335</v>
      </c>
      <c r="EG2" s="31" t="s">
        <v>590</v>
      </c>
      <c r="EH2" s="31" t="s">
        <v>591</v>
      </c>
      <c r="EI2" s="31" t="s">
        <v>336</v>
      </c>
      <c r="EJ2" s="31" t="s">
        <v>337</v>
      </c>
      <c r="EK2" s="31" t="s">
        <v>216</v>
      </c>
      <c r="EL2" s="31" t="s">
        <v>338</v>
      </c>
      <c r="EM2" s="31" t="s">
        <v>571</v>
      </c>
      <c r="EN2" s="31" t="s">
        <v>572</v>
      </c>
      <c r="EO2" s="31" t="s">
        <v>339</v>
      </c>
      <c r="EP2" s="31" t="s">
        <v>340</v>
      </c>
      <c r="EQ2" s="31" t="s">
        <v>583</v>
      </c>
      <c r="ER2" s="31" t="s">
        <v>341</v>
      </c>
      <c r="ES2" s="31" t="s">
        <v>342</v>
      </c>
      <c r="ET2" s="31" t="s">
        <v>343</v>
      </c>
      <c r="EU2" s="31" t="s">
        <v>344</v>
      </c>
      <c r="EV2" s="31" t="s">
        <v>345</v>
      </c>
      <c r="EW2" s="31" t="s">
        <v>346</v>
      </c>
      <c r="EX2" s="31" t="s">
        <v>347</v>
      </c>
      <c r="EY2" s="31" t="s">
        <v>348</v>
      </c>
      <c r="EZ2" s="30" t="s">
        <v>349</v>
      </c>
      <c r="FA2" s="34" t="s">
        <v>573</v>
      </c>
      <c r="FB2" s="30" t="s">
        <v>574</v>
      </c>
      <c r="FC2" s="35" t="s">
        <v>350</v>
      </c>
      <c r="FD2" s="30" t="s">
        <v>351</v>
      </c>
      <c r="FE2" s="30" t="s">
        <v>584</v>
      </c>
      <c r="FF2" s="30" t="s">
        <v>352</v>
      </c>
      <c r="FG2" s="30" t="s">
        <v>353</v>
      </c>
      <c r="FH2" s="30" t="s">
        <v>354</v>
      </c>
      <c r="FI2" s="30" t="s">
        <v>355</v>
      </c>
      <c r="FJ2" s="36" t="s">
        <v>356</v>
      </c>
      <c r="FK2" s="36" t="s">
        <v>357</v>
      </c>
      <c r="FL2" s="36" t="s">
        <v>358</v>
      </c>
      <c r="FM2" s="36" t="s">
        <v>359</v>
      </c>
      <c r="FN2" s="30" t="s">
        <v>360</v>
      </c>
      <c r="FO2" s="34" t="s">
        <v>575</v>
      </c>
      <c r="FP2" s="30" t="s">
        <v>576</v>
      </c>
      <c r="FQ2" s="35" t="s">
        <v>361</v>
      </c>
      <c r="FR2" s="30" t="s">
        <v>362</v>
      </c>
      <c r="FS2" s="30" t="s">
        <v>585</v>
      </c>
      <c r="FT2" s="30" t="s">
        <v>363</v>
      </c>
      <c r="FU2" s="30" t="s">
        <v>364</v>
      </c>
      <c r="FV2" s="30" t="s">
        <v>365</v>
      </c>
      <c r="FW2" s="30" t="s">
        <v>366</v>
      </c>
      <c r="FX2" s="36" t="s">
        <v>367</v>
      </c>
      <c r="FY2" s="36" t="s">
        <v>368</v>
      </c>
      <c r="FZ2" s="36" t="s">
        <v>369</v>
      </c>
      <c r="GA2" s="36" t="s">
        <v>370</v>
      </c>
      <c r="GB2" s="30" t="s">
        <v>371</v>
      </c>
      <c r="GC2" s="34" t="s">
        <v>577</v>
      </c>
      <c r="GD2" s="30" t="s">
        <v>578</v>
      </c>
      <c r="GE2" s="35" t="s">
        <v>372</v>
      </c>
      <c r="GF2" s="30" t="s">
        <v>373</v>
      </c>
      <c r="GG2" s="30" t="s">
        <v>586</v>
      </c>
      <c r="GH2" s="30" t="s">
        <v>374</v>
      </c>
      <c r="GI2" s="30" t="s">
        <v>375</v>
      </c>
      <c r="GJ2" s="30" t="s">
        <v>376</v>
      </c>
      <c r="GK2" s="30" t="s">
        <v>377</v>
      </c>
      <c r="GL2" s="36" t="s">
        <v>378</v>
      </c>
      <c r="GM2" s="36" t="s">
        <v>379</v>
      </c>
      <c r="GN2" s="36" t="s">
        <v>380</v>
      </c>
      <c r="GO2" s="36" t="s">
        <v>381</v>
      </c>
      <c r="GP2" s="30" t="s">
        <v>382</v>
      </c>
      <c r="GQ2" s="34" t="s">
        <v>579</v>
      </c>
      <c r="GR2" s="30" t="s">
        <v>580</v>
      </c>
      <c r="GS2" s="35" t="s">
        <v>383</v>
      </c>
      <c r="GT2" s="30" t="s">
        <v>384</v>
      </c>
      <c r="GU2" s="30" t="s">
        <v>588</v>
      </c>
      <c r="GV2" s="30" t="s">
        <v>385</v>
      </c>
      <c r="GW2" s="30" t="s">
        <v>386</v>
      </c>
      <c r="GX2" s="30" t="s">
        <v>387</v>
      </c>
      <c r="GY2" s="30" t="s">
        <v>388</v>
      </c>
      <c r="GZ2" s="30" t="s">
        <v>389</v>
      </c>
      <c r="HA2" s="30" t="s">
        <v>390</v>
      </c>
      <c r="HB2" s="30" t="s">
        <v>391</v>
      </c>
      <c r="HC2" s="30" t="s">
        <v>392</v>
      </c>
      <c r="HD2" s="30" t="s">
        <v>393</v>
      </c>
      <c r="HE2" s="34" t="s">
        <v>581</v>
      </c>
      <c r="HF2" s="30" t="s">
        <v>582</v>
      </c>
      <c r="HG2" s="35" t="s">
        <v>394</v>
      </c>
      <c r="HH2" s="30" t="s">
        <v>395</v>
      </c>
      <c r="HI2" s="30" t="s">
        <v>587</v>
      </c>
      <c r="HJ2" s="30" t="s">
        <v>396</v>
      </c>
      <c r="HK2" s="30" t="s">
        <v>397</v>
      </c>
      <c r="HL2" s="30" t="s">
        <v>398</v>
      </c>
      <c r="HM2" s="30" t="s">
        <v>399</v>
      </c>
      <c r="HN2" s="30" t="s">
        <v>400</v>
      </c>
      <c r="HO2" s="30" t="s">
        <v>401</v>
      </c>
      <c r="HP2" s="30" t="s">
        <v>402</v>
      </c>
      <c r="HQ2" s="30" t="s">
        <v>403</v>
      </c>
    </row>
    <row r="3" spans="1:225" ht="18" customHeight="1" x14ac:dyDescent="0.3">
      <c r="A3" s="2">
        <v>6001</v>
      </c>
      <c r="B3" s="3" t="s">
        <v>19</v>
      </c>
      <c r="C3" s="3" t="s">
        <v>433</v>
      </c>
      <c r="D3" s="6">
        <v>419.73893055000002</v>
      </c>
      <c r="E3" s="23" t="s">
        <v>20</v>
      </c>
      <c r="F3" s="4">
        <v>4532</v>
      </c>
      <c r="G3" s="10">
        <v>11757002.629999999</v>
      </c>
      <c r="H3" s="10">
        <v>372900.81</v>
      </c>
      <c r="I3" s="10">
        <v>14988870.949999999</v>
      </c>
      <c r="J3" s="10">
        <v>1170014.1300000001</v>
      </c>
      <c r="K3" s="10">
        <v>6492107.9100000001</v>
      </c>
      <c r="L3" s="10">
        <v>0</v>
      </c>
      <c r="M3" s="10">
        <v>0</v>
      </c>
      <c r="N3" s="10">
        <v>33690</v>
      </c>
      <c r="O3" s="10">
        <v>3390775.9499999997</v>
      </c>
      <c r="P3" s="10">
        <v>0</v>
      </c>
      <c r="Q3" s="10">
        <v>2969932</v>
      </c>
      <c r="R3" s="10">
        <v>1132226.53</v>
      </c>
      <c r="S3" s="10">
        <v>308545.45</v>
      </c>
      <c r="T3" s="10">
        <v>0</v>
      </c>
      <c r="U3" s="10">
        <v>0</v>
      </c>
      <c r="V3" s="10">
        <v>0</v>
      </c>
      <c r="W3" s="10">
        <v>14239856</v>
      </c>
      <c r="X3" s="10">
        <v>0</v>
      </c>
      <c r="Y3" s="10">
        <v>2969932</v>
      </c>
      <c r="Z3" s="10">
        <v>0</v>
      </c>
      <c r="AA3" s="10">
        <v>61768.982563060781</v>
      </c>
      <c r="AB3" s="10">
        <v>17478769.359999999</v>
      </c>
      <c r="AC3" s="10">
        <v>0</v>
      </c>
      <c r="AD3" s="10">
        <v>0</v>
      </c>
      <c r="AE3" s="10">
        <v>1414905.82</v>
      </c>
      <c r="AF3" s="10">
        <v>0</v>
      </c>
      <c r="AG3" s="10">
        <v>0</v>
      </c>
      <c r="AH3" s="10">
        <v>4022813.65</v>
      </c>
      <c r="AI3" s="10">
        <v>513180.41000000003</v>
      </c>
      <c r="AJ3" s="10">
        <v>0</v>
      </c>
      <c r="AK3" s="10">
        <v>0</v>
      </c>
      <c r="AL3" s="10">
        <v>0</v>
      </c>
      <c r="AM3" s="10">
        <v>0</v>
      </c>
      <c r="AN3" s="10">
        <v>2199563.62</v>
      </c>
      <c r="AO3" s="10">
        <v>2447839.9</v>
      </c>
      <c r="AP3" s="10">
        <v>382525.69</v>
      </c>
      <c r="AQ3" s="10">
        <v>0</v>
      </c>
      <c r="AR3" s="10">
        <v>3956464.94</v>
      </c>
      <c r="AS3" s="10">
        <v>159132.38</v>
      </c>
      <c r="AT3" s="10">
        <v>343144.9</v>
      </c>
      <c r="AU3" s="10">
        <v>19431.11</v>
      </c>
      <c r="AV3" s="10">
        <v>0</v>
      </c>
      <c r="AW3" s="10">
        <v>0</v>
      </c>
      <c r="AX3" s="10">
        <v>1649075.5299999998</v>
      </c>
      <c r="AY3" s="10">
        <v>192744.73</v>
      </c>
      <c r="AZ3" s="10">
        <v>0</v>
      </c>
      <c r="BA3" s="10">
        <v>25629.77</v>
      </c>
      <c r="BB3" s="10">
        <v>0</v>
      </c>
      <c r="BC3" s="10">
        <v>2774948.26</v>
      </c>
      <c r="BD3" s="10">
        <v>151015.76</v>
      </c>
      <c r="BE3" s="10">
        <v>44497.979999999996</v>
      </c>
      <c r="BF3" s="10">
        <v>0</v>
      </c>
      <c r="BG3" s="10">
        <v>0</v>
      </c>
      <c r="BH3" s="10">
        <v>2146811.7400000002</v>
      </c>
      <c r="BI3" s="10">
        <v>78004.98</v>
      </c>
      <c r="BJ3" s="10">
        <v>1815520.27</v>
      </c>
      <c r="BK3" s="10">
        <v>172468.43</v>
      </c>
      <c r="BL3" s="10">
        <v>0</v>
      </c>
      <c r="BM3" s="10">
        <v>0</v>
      </c>
      <c r="BN3" s="10">
        <v>0</v>
      </c>
      <c r="BO3" s="10">
        <v>336587.55</v>
      </c>
      <c r="BP3" s="10">
        <v>56454.31</v>
      </c>
      <c r="BQ3" s="10">
        <v>0</v>
      </c>
      <c r="BR3" s="10">
        <v>24784.92</v>
      </c>
      <c r="BS3" s="10">
        <v>0</v>
      </c>
      <c r="BT3" s="10">
        <v>0</v>
      </c>
      <c r="BU3" s="10">
        <v>0</v>
      </c>
      <c r="BV3" s="10">
        <v>0</v>
      </c>
      <c r="BW3" s="10">
        <v>0</v>
      </c>
      <c r="BX3" s="10">
        <v>0</v>
      </c>
      <c r="BY3" s="10">
        <v>0</v>
      </c>
      <c r="BZ3" s="10">
        <v>0</v>
      </c>
      <c r="CA3" s="10">
        <v>0</v>
      </c>
      <c r="CB3" s="10">
        <v>0</v>
      </c>
      <c r="CC3" s="10">
        <v>287148.86</v>
      </c>
      <c r="CD3" s="10">
        <v>0</v>
      </c>
      <c r="CE3" s="10">
        <v>0</v>
      </c>
      <c r="CF3" s="10">
        <v>7916.0897782180573</v>
      </c>
      <c r="CG3" s="10">
        <v>7713235.5300000003</v>
      </c>
      <c r="CH3" s="10">
        <v>2405203.5699999998</v>
      </c>
      <c r="CI3" s="10">
        <v>910874.25</v>
      </c>
      <c r="CJ3" s="10">
        <v>210010.73</v>
      </c>
      <c r="CK3" s="10">
        <v>0</v>
      </c>
      <c r="CL3" s="10">
        <v>0</v>
      </c>
      <c r="CM3" s="10">
        <v>1682083.0399999998</v>
      </c>
      <c r="CN3" s="10">
        <v>0</v>
      </c>
      <c r="CO3" s="10">
        <v>2444604.2100000004</v>
      </c>
      <c r="CP3" s="10">
        <v>48970</v>
      </c>
      <c r="CQ3" s="10">
        <v>1646332.5</v>
      </c>
      <c r="CR3" s="10">
        <v>377174.35</v>
      </c>
      <c r="CS3" s="10">
        <v>2419378.0499999998</v>
      </c>
      <c r="CT3" s="10">
        <v>60149.46</v>
      </c>
      <c r="CU3" s="5">
        <v>1.5680000000000001</v>
      </c>
      <c r="CV3" s="5">
        <v>3.6869999999999998</v>
      </c>
      <c r="CW3" s="5">
        <v>7.63</v>
      </c>
      <c r="CX3" s="5">
        <v>1.5049999999999999</v>
      </c>
      <c r="CY3" s="5">
        <v>2.9169999999999998</v>
      </c>
      <c r="CZ3" s="5">
        <v>0.755</v>
      </c>
      <c r="DA3" s="21"/>
      <c r="DB3" s="16">
        <v>378431702</v>
      </c>
      <c r="DC3" s="16">
        <v>1203229938</v>
      </c>
      <c r="DD3" s="16">
        <v>619742329</v>
      </c>
      <c r="DE3" s="4">
        <v>705</v>
      </c>
      <c r="DF3" s="4">
        <v>4554</v>
      </c>
      <c r="DG3" s="17">
        <v>84</v>
      </c>
      <c r="DH3" s="5">
        <v>161.71</v>
      </c>
      <c r="DI3" s="6">
        <v>4550.58</v>
      </c>
      <c r="DJ3" s="5">
        <v>1.7000000000000001E-2</v>
      </c>
      <c r="DK3" s="7">
        <v>0.33100000000000002</v>
      </c>
      <c r="DL3" s="7">
        <f t="shared" ref="DL3:DL44" si="0">DE3/DF3</f>
        <v>0.15480895915678525</v>
      </c>
      <c r="DM3" s="4">
        <f t="shared" ref="DM3:DM34" si="1">DF3/(DY3+DZ3)</f>
        <v>15.418994413407853</v>
      </c>
      <c r="DN3" s="7">
        <f t="shared" ref="DN3:DN34" si="2">(DQ3+DR3)/(DT3+DU3)</f>
        <v>0.94837920230149719</v>
      </c>
      <c r="DO3" s="17">
        <v>268</v>
      </c>
      <c r="DP3" s="19">
        <v>20.774405594405593</v>
      </c>
      <c r="DQ3" s="19">
        <v>3119.9671574712611</v>
      </c>
      <c r="DR3" s="19">
        <v>1141.8075770114935</v>
      </c>
      <c r="DS3" s="19">
        <v>21.04713286713287</v>
      </c>
      <c r="DT3" s="19">
        <v>3250.3814942528729</v>
      </c>
      <c r="DU3" s="19">
        <v>1243.3639655172408</v>
      </c>
      <c r="DV3" s="48">
        <v>47874.28137125451</v>
      </c>
      <c r="DW3" s="49">
        <v>13.435215946843854</v>
      </c>
      <c r="DX3" s="50">
        <v>0.38870431893687707</v>
      </c>
      <c r="DY3" s="49">
        <v>295.3499999999994</v>
      </c>
      <c r="DZ3" s="49">
        <v>0</v>
      </c>
      <c r="EA3" s="51">
        <v>20.09</v>
      </c>
      <c r="EB3" s="51">
        <v>20.65</v>
      </c>
      <c r="EC3" s="51">
        <v>21.84</v>
      </c>
      <c r="ED3" s="51">
        <v>21.72</v>
      </c>
      <c r="EE3" s="51">
        <v>21.2</v>
      </c>
      <c r="EF3" s="52">
        <v>195</v>
      </c>
      <c r="EG3" s="54">
        <v>57.12</v>
      </c>
      <c r="EH3" s="54">
        <v>51.31</v>
      </c>
      <c r="EI3" s="54">
        <v>83.28</v>
      </c>
      <c r="EJ3" s="54">
        <v>93.22</v>
      </c>
      <c r="EK3" s="14">
        <v>1</v>
      </c>
      <c r="EL3" s="10">
        <v>15762020.85</v>
      </c>
      <c r="EM3" s="10">
        <v>376325.4</v>
      </c>
      <c r="EN3" s="10">
        <v>0</v>
      </c>
      <c r="EO3" s="10">
        <v>2792738.16</v>
      </c>
      <c r="EP3" s="10">
        <v>1865876.71</v>
      </c>
      <c r="EQ3" s="10">
        <v>282646.36</v>
      </c>
      <c r="ER3" s="10">
        <v>0</v>
      </c>
      <c r="ES3" s="10">
        <v>1583636.45</v>
      </c>
      <c r="ET3" s="10">
        <v>0</v>
      </c>
      <c r="EU3" s="10">
        <v>1025250.78</v>
      </c>
      <c r="EV3" s="10">
        <v>59298.22</v>
      </c>
      <c r="EW3" s="10">
        <v>311933.78000000003</v>
      </c>
      <c r="EX3" s="10">
        <v>0</v>
      </c>
      <c r="EY3" s="10">
        <v>945008.21</v>
      </c>
      <c r="EZ3" s="10">
        <v>4787452.8499999996</v>
      </c>
      <c r="FA3" s="10">
        <v>134225.72999999998</v>
      </c>
      <c r="FB3" s="10">
        <v>0</v>
      </c>
      <c r="FC3" s="10">
        <v>803429.32</v>
      </c>
      <c r="FD3" s="10">
        <v>540673.13</v>
      </c>
      <c r="FE3" s="10">
        <v>77469.89</v>
      </c>
      <c r="FF3" s="10">
        <v>0</v>
      </c>
      <c r="FG3" s="10">
        <v>550696.06999999995</v>
      </c>
      <c r="FH3" s="10">
        <v>0</v>
      </c>
      <c r="FI3" s="10">
        <v>426200.52</v>
      </c>
      <c r="FJ3" s="10">
        <v>6919.4</v>
      </c>
      <c r="FK3" s="10">
        <v>0</v>
      </c>
      <c r="FL3" s="10">
        <v>0</v>
      </c>
      <c r="FM3" s="10">
        <v>132214.57</v>
      </c>
      <c r="FN3" s="10">
        <v>472882.44</v>
      </c>
      <c r="FO3" s="10">
        <v>0</v>
      </c>
      <c r="FP3" s="10">
        <v>0</v>
      </c>
      <c r="FQ3" s="10">
        <v>316360.72000000003</v>
      </c>
      <c r="FR3" s="10">
        <v>160533.67000000004</v>
      </c>
      <c r="FS3" s="10">
        <v>18552.91</v>
      </c>
      <c r="FT3" s="10">
        <v>0</v>
      </c>
      <c r="FU3" s="10">
        <v>1677514.77</v>
      </c>
      <c r="FV3" s="10">
        <v>646735.68999999994</v>
      </c>
      <c r="FW3" s="10">
        <v>134381.76000000001</v>
      </c>
      <c r="FX3" s="10">
        <v>766.59</v>
      </c>
      <c r="FY3" s="10">
        <v>0</v>
      </c>
      <c r="FZ3" s="10">
        <v>0</v>
      </c>
      <c r="GA3" s="10">
        <v>416841.31</v>
      </c>
      <c r="GB3" s="10">
        <v>1021852.7</v>
      </c>
      <c r="GC3" s="10">
        <v>10879.28</v>
      </c>
      <c r="GD3" s="10">
        <v>0</v>
      </c>
      <c r="GE3" s="10">
        <v>68056.73</v>
      </c>
      <c r="GF3" s="10">
        <v>13232.719999999998</v>
      </c>
      <c r="GG3" s="10">
        <v>1563.53</v>
      </c>
      <c r="GH3" s="10">
        <v>0</v>
      </c>
      <c r="GI3" s="10">
        <v>132747.91</v>
      </c>
      <c r="GJ3" s="10">
        <v>0</v>
      </c>
      <c r="GK3" s="10">
        <v>1207250.23</v>
      </c>
      <c r="GL3" s="10">
        <v>2324.36</v>
      </c>
      <c r="GM3" s="10">
        <v>0</v>
      </c>
      <c r="GN3" s="10">
        <v>0</v>
      </c>
      <c r="GO3" s="10">
        <v>116889.02</v>
      </c>
      <c r="GP3" s="10">
        <v>872054.99</v>
      </c>
      <c r="GQ3" s="10">
        <v>0</v>
      </c>
      <c r="GR3" s="10">
        <v>0</v>
      </c>
      <c r="GS3" s="10">
        <v>203969.55</v>
      </c>
      <c r="GT3" s="10">
        <v>0</v>
      </c>
      <c r="GU3" s="10">
        <v>25629.77</v>
      </c>
      <c r="GV3" s="10">
        <v>377174.35</v>
      </c>
      <c r="GW3" s="10">
        <v>2635158.9500000002</v>
      </c>
      <c r="GX3" s="10">
        <v>0</v>
      </c>
      <c r="GY3" s="10">
        <v>43128.95</v>
      </c>
      <c r="GZ3" s="10">
        <v>0</v>
      </c>
      <c r="HA3" s="10">
        <v>0</v>
      </c>
      <c r="HB3" s="10">
        <v>0</v>
      </c>
      <c r="HC3" s="10">
        <v>78004.98</v>
      </c>
      <c r="HD3" s="10">
        <v>225</v>
      </c>
      <c r="HE3" s="10">
        <v>0</v>
      </c>
      <c r="HF3" s="10">
        <v>0</v>
      </c>
      <c r="HG3" s="10">
        <v>23274.14</v>
      </c>
      <c r="HH3" s="10">
        <v>39992.1</v>
      </c>
      <c r="HI3" s="10">
        <v>2293</v>
      </c>
      <c r="HJ3" s="10">
        <v>0</v>
      </c>
      <c r="HK3" s="10">
        <v>162557</v>
      </c>
      <c r="HL3" s="10">
        <v>0</v>
      </c>
      <c r="HM3" s="10">
        <v>27263</v>
      </c>
      <c r="HN3" s="10">
        <v>2022</v>
      </c>
      <c r="HO3" s="10">
        <v>0</v>
      </c>
      <c r="HP3" s="10">
        <v>3793144.24</v>
      </c>
      <c r="HQ3" s="10">
        <v>38122.42</v>
      </c>
    </row>
    <row r="4" spans="1:225" ht="18" customHeight="1" x14ac:dyDescent="0.3">
      <c r="A4" s="2">
        <v>58003</v>
      </c>
      <c r="B4" s="3" t="s">
        <v>188</v>
      </c>
      <c r="C4" s="3" t="s">
        <v>552</v>
      </c>
      <c r="D4" s="6">
        <v>1223.77544184</v>
      </c>
      <c r="E4" s="23" t="s">
        <v>189</v>
      </c>
      <c r="F4" s="4">
        <v>250</v>
      </c>
      <c r="G4" s="10">
        <v>2689818.96</v>
      </c>
      <c r="H4" s="10">
        <v>57078.520000000004</v>
      </c>
      <c r="I4" s="10">
        <v>119583.48</v>
      </c>
      <c r="J4" s="10">
        <v>65054.28</v>
      </c>
      <c r="K4" s="10">
        <v>1918696.28</v>
      </c>
      <c r="L4" s="10">
        <v>0</v>
      </c>
      <c r="M4" s="10">
        <v>0</v>
      </c>
      <c r="N4" s="10">
        <v>0</v>
      </c>
      <c r="O4" s="10">
        <v>323010.11000000004</v>
      </c>
      <c r="P4" s="10">
        <v>0</v>
      </c>
      <c r="Q4" s="10">
        <v>0</v>
      </c>
      <c r="R4" s="10">
        <v>71759</v>
      </c>
      <c r="S4" s="10">
        <v>48490.080000000002</v>
      </c>
      <c r="T4" s="10">
        <v>0</v>
      </c>
      <c r="U4" s="10">
        <v>0</v>
      </c>
      <c r="V4" s="10">
        <v>0</v>
      </c>
      <c r="W4" s="10">
        <v>0</v>
      </c>
      <c r="X4" s="10">
        <v>37916</v>
      </c>
      <c r="Y4" s="10">
        <v>0</v>
      </c>
      <c r="Z4" s="10">
        <v>0</v>
      </c>
      <c r="AA4" s="10">
        <v>55833.525124664375</v>
      </c>
      <c r="AB4" s="10">
        <v>1472539.29</v>
      </c>
      <c r="AC4" s="10">
        <v>0</v>
      </c>
      <c r="AD4" s="10">
        <v>0</v>
      </c>
      <c r="AE4" s="10">
        <v>88006.26999999999</v>
      </c>
      <c r="AF4" s="10">
        <v>0</v>
      </c>
      <c r="AG4" s="10">
        <v>0</v>
      </c>
      <c r="AH4" s="10">
        <v>282186.2</v>
      </c>
      <c r="AI4" s="10">
        <v>5304</v>
      </c>
      <c r="AJ4" s="10">
        <v>0</v>
      </c>
      <c r="AK4" s="10">
        <v>0</v>
      </c>
      <c r="AL4" s="10">
        <v>0</v>
      </c>
      <c r="AM4" s="10">
        <v>0</v>
      </c>
      <c r="AN4" s="10">
        <v>140940.68</v>
      </c>
      <c r="AO4" s="10">
        <v>378779.95999999996</v>
      </c>
      <c r="AP4" s="10">
        <v>102090.55</v>
      </c>
      <c r="AQ4" s="10">
        <v>0</v>
      </c>
      <c r="AR4" s="10">
        <v>476146.33</v>
      </c>
      <c r="AS4" s="10">
        <v>65409.79</v>
      </c>
      <c r="AT4" s="10">
        <v>259.5</v>
      </c>
      <c r="AU4" s="10">
        <v>0</v>
      </c>
      <c r="AV4" s="10">
        <v>0</v>
      </c>
      <c r="AW4" s="10">
        <v>0</v>
      </c>
      <c r="AX4" s="10">
        <v>173709.49</v>
      </c>
      <c r="AY4" s="10">
        <v>3212.92</v>
      </c>
      <c r="AZ4" s="10">
        <v>0</v>
      </c>
      <c r="BA4" s="10">
        <v>0</v>
      </c>
      <c r="BB4" s="10">
        <v>16155.25</v>
      </c>
      <c r="BC4" s="10">
        <v>125318.86</v>
      </c>
      <c r="BD4" s="10">
        <v>0</v>
      </c>
      <c r="BE4" s="10">
        <v>0</v>
      </c>
      <c r="BF4" s="10">
        <v>0</v>
      </c>
      <c r="BG4" s="10">
        <v>0</v>
      </c>
      <c r="BH4" s="10">
        <v>662592.5</v>
      </c>
      <c r="BI4" s="10">
        <v>91289.07</v>
      </c>
      <c r="BJ4" s="10">
        <v>102802.57999999999</v>
      </c>
      <c r="BK4" s="10">
        <v>8642.33</v>
      </c>
      <c r="BL4" s="10">
        <v>0</v>
      </c>
      <c r="BM4" s="10">
        <v>0</v>
      </c>
      <c r="BN4" s="10">
        <v>0</v>
      </c>
      <c r="BO4" s="10">
        <v>138</v>
      </c>
      <c r="BP4" s="10">
        <v>1743.8</v>
      </c>
      <c r="BQ4" s="10">
        <v>0</v>
      </c>
      <c r="BR4" s="10">
        <v>0</v>
      </c>
      <c r="BS4" s="10">
        <v>0</v>
      </c>
      <c r="BT4" s="10">
        <v>0</v>
      </c>
      <c r="BU4" s="10">
        <v>0</v>
      </c>
      <c r="BV4" s="10">
        <v>0</v>
      </c>
      <c r="BW4" s="10">
        <v>0</v>
      </c>
      <c r="BX4" s="10">
        <v>0</v>
      </c>
      <c r="BY4" s="10">
        <v>0</v>
      </c>
      <c r="BZ4" s="10">
        <v>0</v>
      </c>
      <c r="CA4" s="10">
        <v>0</v>
      </c>
      <c r="CB4" s="10">
        <v>0</v>
      </c>
      <c r="CC4" s="10">
        <v>0</v>
      </c>
      <c r="CD4" s="10">
        <v>0</v>
      </c>
      <c r="CE4" s="10">
        <v>0</v>
      </c>
      <c r="CF4" s="10">
        <v>13071.650846739676</v>
      </c>
      <c r="CG4" s="10">
        <v>2009280.6099999999</v>
      </c>
      <c r="CH4" s="10">
        <v>2321145.52</v>
      </c>
      <c r="CI4" s="10">
        <v>959089.9</v>
      </c>
      <c r="CJ4" s="10">
        <v>0</v>
      </c>
      <c r="CK4" s="10">
        <v>0</v>
      </c>
      <c r="CL4" s="10">
        <v>0</v>
      </c>
      <c r="CM4" s="10">
        <v>0</v>
      </c>
      <c r="CN4" s="10">
        <v>42323.75</v>
      </c>
      <c r="CO4" s="10">
        <v>104145.04</v>
      </c>
      <c r="CP4" s="10">
        <v>3550</v>
      </c>
      <c r="CQ4" s="10">
        <v>0</v>
      </c>
      <c r="CR4" s="10">
        <v>758052.99</v>
      </c>
      <c r="CS4" s="10">
        <v>121416.12</v>
      </c>
      <c r="CT4" s="10">
        <v>1254.82</v>
      </c>
      <c r="CU4" s="5">
        <v>1.5680000000000001</v>
      </c>
      <c r="CV4" s="5">
        <v>3.6869999999999998</v>
      </c>
      <c r="CW4" s="5">
        <v>7.63</v>
      </c>
      <c r="CX4" s="5">
        <v>0.3</v>
      </c>
      <c r="CY4" s="5">
        <v>2</v>
      </c>
      <c r="CZ4" s="5">
        <v>0</v>
      </c>
      <c r="DA4" s="21"/>
      <c r="DB4" s="16">
        <v>1013114086</v>
      </c>
      <c r="DC4" s="16">
        <v>64602776</v>
      </c>
      <c r="DD4" s="16">
        <v>87536869</v>
      </c>
      <c r="DE4" s="4">
        <v>44</v>
      </c>
      <c r="DF4" s="4">
        <v>250</v>
      </c>
      <c r="DG4" s="17">
        <v>4</v>
      </c>
      <c r="DH4" s="5">
        <v>10.99</v>
      </c>
      <c r="DI4" s="6">
        <v>251</v>
      </c>
      <c r="DJ4" s="5">
        <v>1.7000000000000001E-2</v>
      </c>
      <c r="DK4" s="7">
        <v>0.26400000000000001</v>
      </c>
      <c r="DL4" s="7">
        <f t="shared" si="0"/>
        <v>0.17599999999999999</v>
      </c>
      <c r="DM4" s="4">
        <f t="shared" si="1"/>
        <v>9.5895665515918775</v>
      </c>
      <c r="DN4" s="7">
        <f t="shared" si="2"/>
        <v>0.95227673549622249</v>
      </c>
      <c r="DO4" s="17">
        <v>23</v>
      </c>
      <c r="DP4" s="19">
        <v>0</v>
      </c>
      <c r="DQ4" s="19">
        <v>158.16407882254197</v>
      </c>
      <c r="DR4" s="19">
        <v>73.67254437869822</v>
      </c>
      <c r="DS4" s="19">
        <v>0</v>
      </c>
      <c r="DT4" s="19">
        <v>165.72136728881333</v>
      </c>
      <c r="DU4" s="19">
        <v>77.73372781065089</v>
      </c>
      <c r="DV4" s="48">
        <v>42503.222056003164</v>
      </c>
      <c r="DW4" s="49">
        <v>16.678571428571427</v>
      </c>
      <c r="DX4" s="50">
        <v>0.21428571428571427</v>
      </c>
      <c r="DY4" s="49">
        <v>26.069999999999972</v>
      </c>
      <c r="DZ4" s="49">
        <v>0</v>
      </c>
      <c r="EA4" s="51">
        <v>21.05</v>
      </c>
      <c r="EB4" s="51">
        <v>22.14</v>
      </c>
      <c r="EC4" s="51">
        <v>21.76</v>
      </c>
      <c r="ED4" s="51">
        <v>21.95</v>
      </c>
      <c r="EE4" s="51">
        <v>21.86</v>
      </c>
      <c r="EF4" s="52">
        <v>21</v>
      </c>
      <c r="EG4" s="54">
        <v>49.62</v>
      </c>
      <c r="EH4" s="54">
        <v>37.21</v>
      </c>
      <c r="EI4" s="54">
        <v>95.83</v>
      </c>
      <c r="EJ4" s="54">
        <v>95.83</v>
      </c>
      <c r="EK4" s="14">
        <v>3</v>
      </c>
      <c r="EL4" s="10">
        <v>1259758.1299999999</v>
      </c>
      <c r="EM4" s="10">
        <v>3405</v>
      </c>
      <c r="EN4" s="10">
        <v>0</v>
      </c>
      <c r="EO4" s="10">
        <v>134949.54</v>
      </c>
      <c r="EP4" s="10">
        <v>253139.47</v>
      </c>
      <c r="EQ4" s="10">
        <v>44375.31</v>
      </c>
      <c r="ER4" s="10">
        <v>0</v>
      </c>
      <c r="ES4" s="10">
        <v>109244.78</v>
      </c>
      <c r="ET4" s="10">
        <v>11664.15</v>
      </c>
      <c r="EU4" s="10">
        <v>39025.589999999997</v>
      </c>
      <c r="EV4" s="10">
        <v>950</v>
      </c>
      <c r="EW4" s="10">
        <v>0</v>
      </c>
      <c r="EX4" s="10">
        <v>0</v>
      </c>
      <c r="EY4" s="10">
        <v>105681.79</v>
      </c>
      <c r="EZ4" s="10">
        <v>390338.24000000005</v>
      </c>
      <c r="FA4" s="10">
        <v>0</v>
      </c>
      <c r="FB4" s="10">
        <v>0</v>
      </c>
      <c r="FC4" s="10">
        <v>38656.660000000003</v>
      </c>
      <c r="FD4" s="10">
        <v>89323.75</v>
      </c>
      <c r="FE4" s="10">
        <v>36548.76</v>
      </c>
      <c r="FF4" s="10">
        <v>0</v>
      </c>
      <c r="FG4" s="10">
        <v>44030.09</v>
      </c>
      <c r="FH4" s="10">
        <v>1484.48</v>
      </c>
      <c r="FI4" s="10">
        <v>14413.08</v>
      </c>
      <c r="FJ4" s="10">
        <v>129.66</v>
      </c>
      <c r="FK4" s="10">
        <v>0</v>
      </c>
      <c r="FL4" s="10">
        <v>0</v>
      </c>
      <c r="FM4" s="10">
        <v>15956.96</v>
      </c>
      <c r="FN4" s="10">
        <v>38186.25</v>
      </c>
      <c r="FO4" s="10">
        <v>1899</v>
      </c>
      <c r="FP4" s="10">
        <v>0</v>
      </c>
      <c r="FQ4" s="10">
        <v>61562.94</v>
      </c>
      <c r="FR4" s="10">
        <v>30428.079999999998</v>
      </c>
      <c r="FS4" s="10">
        <v>13588.98</v>
      </c>
      <c r="FT4" s="10">
        <v>39168.25</v>
      </c>
      <c r="FU4" s="10">
        <v>271323.96000000002</v>
      </c>
      <c r="FV4" s="10">
        <v>40287.14</v>
      </c>
      <c r="FW4" s="10">
        <v>3424.04</v>
      </c>
      <c r="FX4" s="10">
        <v>75</v>
      </c>
      <c r="FY4" s="10">
        <v>0</v>
      </c>
      <c r="FZ4" s="10">
        <v>0</v>
      </c>
      <c r="GA4" s="10">
        <v>37620.990000000005</v>
      </c>
      <c r="GB4" s="10">
        <v>154449.13999999998</v>
      </c>
      <c r="GC4" s="10">
        <v>0</v>
      </c>
      <c r="GD4" s="10">
        <v>0</v>
      </c>
      <c r="GE4" s="10">
        <v>5619.18</v>
      </c>
      <c r="GF4" s="10">
        <v>4656.63</v>
      </c>
      <c r="GG4" s="10">
        <v>6486.5</v>
      </c>
      <c r="GH4" s="10">
        <v>16155.25</v>
      </c>
      <c r="GI4" s="10">
        <v>55905.89</v>
      </c>
      <c r="GJ4" s="10">
        <v>10322.02</v>
      </c>
      <c r="GK4" s="10">
        <v>61354.61</v>
      </c>
      <c r="GL4" s="10">
        <v>100.16</v>
      </c>
      <c r="GM4" s="10">
        <v>0</v>
      </c>
      <c r="GN4" s="10">
        <v>0</v>
      </c>
      <c r="GO4" s="10">
        <v>46992.37</v>
      </c>
      <c r="GP4" s="10">
        <v>0</v>
      </c>
      <c r="GQ4" s="10">
        <v>0</v>
      </c>
      <c r="GR4" s="10">
        <v>0</v>
      </c>
      <c r="GS4" s="10">
        <v>6167.86</v>
      </c>
      <c r="GT4" s="10">
        <v>0</v>
      </c>
      <c r="GU4" s="10">
        <v>0</v>
      </c>
      <c r="GV4" s="10">
        <v>718884.74</v>
      </c>
      <c r="GW4" s="10">
        <v>65545.47</v>
      </c>
      <c r="GX4" s="10">
        <v>0</v>
      </c>
      <c r="GY4" s="10">
        <v>0</v>
      </c>
      <c r="GZ4" s="10">
        <v>0</v>
      </c>
      <c r="HA4" s="10">
        <v>0</v>
      </c>
      <c r="HB4" s="10">
        <v>0</v>
      </c>
      <c r="HC4" s="10">
        <v>56735.65</v>
      </c>
      <c r="HD4" s="10">
        <v>0</v>
      </c>
      <c r="HE4" s="10">
        <v>0</v>
      </c>
      <c r="HF4" s="10">
        <v>0</v>
      </c>
      <c r="HG4" s="10">
        <v>0</v>
      </c>
      <c r="HH4" s="10">
        <v>9874.36</v>
      </c>
      <c r="HI4" s="10">
        <v>1091</v>
      </c>
      <c r="HJ4" s="10">
        <v>0</v>
      </c>
      <c r="HK4" s="10">
        <v>55415</v>
      </c>
      <c r="HL4" s="10">
        <v>1790</v>
      </c>
      <c r="HM4" s="10">
        <v>5202.1000000000004</v>
      </c>
      <c r="HN4" s="10">
        <v>0</v>
      </c>
      <c r="HO4" s="10">
        <v>0</v>
      </c>
      <c r="HP4" s="10">
        <v>662592.5</v>
      </c>
      <c r="HQ4" s="10">
        <v>2010.8</v>
      </c>
    </row>
    <row r="5" spans="1:225" ht="18" customHeight="1" x14ac:dyDescent="0.3">
      <c r="A5" s="2">
        <v>61001</v>
      </c>
      <c r="B5" s="3" t="s">
        <v>197</v>
      </c>
      <c r="C5" s="3" t="s">
        <v>559</v>
      </c>
      <c r="D5" s="6">
        <v>194.10140785999999</v>
      </c>
      <c r="E5" s="23" t="s">
        <v>198</v>
      </c>
      <c r="F5" s="4">
        <v>297</v>
      </c>
      <c r="G5" s="10">
        <v>1474781.8599999999</v>
      </c>
      <c r="H5" s="10">
        <v>36156.86</v>
      </c>
      <c r="I5" s="10">
        <v>1137245.8700000001</v>
      </c>
      <c r="J5" s="10">
        <v>150626.64000000001</v>
      </c>
      <c r="K5" s="10">
        <v>770356.36</v>
      </c>
      <c r="L5" s="10">
        <v>0</v>
      </c>
      <c r="M5" s="10">
        <v>0</v>
      </c>
      <c r="N5" s="10">
        <v>0</v>
      </c>
      <c r="O5" s="10">
        <v>503872.24</v>
      </c>
      <c r="P5" s="10">
        <v>0</v>
      </c>
      <c r="Q5" s="10">
        <v>55248</v>
      </c>
      <c r="R5" s="10">
        <v>0</v>
      </c>
      <c r="S5" s="10">
        <v>54858.65</v>
      </c>
      <c r="T5" s="10">
        <v>0</v>
      </c>
      <c r="U5" s="10">
        <v>0</v>
      </c>
      <c r="V5" s="10">
        <v>0</v>
      </c>
      <c r="W5" s="10">
        <v>1010264</v>
      </c>
      <c r="X5" s="10">
        <v>0</v>
      </c>
      <c r="Y5" s="10">
        <v>55248</v>
      </c>
      <c r="Z5" s="10">
        <v>0</v>
      </c>
      <c r="AA5" s="10">
        <v>50929.801801801805</v>
      </c>
      <c r="AB5" s="10">
        <v>1312948.6100000001</v>
      </c>
      <c r="AC5" s="10">
        <v>53167.28</v>
      </c>
      <c r="AD5" s="10">
        <v>0</v>
      </c>
      <c r="AE5" s="10">
        <v>116680.85</v>
      </c>
      <c r="AF5" s="10">
        <v>0</v>
      </c>
      <c r="AG5" s="10">
        <v>0</v>
      </c>
      <c r="AH5" s="10">
        <v>465888.43</v>
      </c>
      <c r="AI5" s="10">
        <v>8262.57</v>
      </c>
      <c r="AJ5" s="10">
        <v>0</v>
      </c>
      <c r="AK5" s="10">
        <v>0</v>
      </c>
      <c r="AL5" s="10">
        <v>0</v>
      </c>
      <c r="AM5" s="10">
        <v>0</v>
      </c>
      <c r="AN5" s="10">
        <v>249435.30000000002</v>
      </c>
      <c r="AO5" s="10">
        <v>427184.86</v>
      </c>
      <c r="AP5" s="10">
        <v>112881.73</v>
      </c>
      <c r="AQ5" s="10">
        <v>0</v>
      </c>
      <c r="AR5" s="10">
        <v>315519.74</v>
      </c>
      <c r="AS5" s="10">
        <v>123558.75</v>
      </c>
      <c r="AT5" s="10">
        <v>1838</v>
      </c>
      <c r="AU5" s="10">
        <v>86390.9</v>
      </c>
      <c r="AV5" s="10">
        <v>0</v>
      </c>
      <c r="AW5" s="10">
        <v>0</v>
      </c>
      <c r="AX5" s="10">
        <v>165984.02000000002</v>
      </c>
      <c r="AY5" s="10">
        <v>18719.62</v>
      </c>
      <c r="AZ5" s="10">
        <v>0</v>
      </c>
      <c r="BA5" s="10">
        <v>10962.85</v>
      </c>
      <c r="BB5" s="10">
        <v>304016.96999999997</v>
      </c>
      <c r="BC5" s="10">
        <v>24282.51</v>
      </c>
      <c r="BD5" s="10">
        <v>57565.9</v>
      </c>
      <c r="BE5" s="10">
        <v>0</v>
      </c>
      <c r="BF5" s="10">
        <v>0</v>
      </c>
      <c r="BG5" s="10">
        <v>0</v>
      </c>
      <c r="BH5" s="10">
        <v>266754.09000000003</v>
      </c>
      <c r="BI5" s="10">
        <v>0</v>
      </c>
      <c r="BJ5" s="10">
        <v>73559.09</v>
      </c>
      <c r="BK5" s="10">
        <v>0</v>
      </c>
      <c r="BL5" s="10">
        <v>0</v>
      </c>
      <c r="BM5" s="10">
        <v>0</v>
      </c>
      <c r="BN5" s="10">
        <v>0</v>
      </c>
      <c r="BO5" s="10">
        <v>15766.24</v>
      </c>
      <c r="BP5" s="10">
        <v>0</v>
      </c>
      <c r="BQ5" s="10">
        <v>0</v>
      </c>
      <c r="BR5" s="10">
        <v>0</v>
      </c>
      <c r="BS5" s="10">
        <v>0</v>
      </c>
      <c r="BT5" s="10">
        <v>0</v>
      </c>
      <c r="BU5" s="10">
        <v>0</v>
      </c>
      <c r="BV5" s="10">
        <v>0</v>
      </c>
      <c r="BW5" s="10">
        <v>0</v>
      </c>
      <c r="BX5" s="10">
        <v>0</v>
      </c>
      <c r="BY5" s="10">
        <v>0</v>
      </c>
      <c r="BZ5" s="10">
        <v>0</v>
      </c>
      <c r="CA5" s="10">
        <v>0</v>
      </c>
      <c r="CB5" s="10">
        <v>0</v>
      </c>
      <c r="CC5" s="10">
        <v>30131.24</v>
      </c>
      <c r="CD5" s="10">
        <v>0</v>
      </c>
      <c r="CE5" s="10">
        <v>0</v>
      </c>
      <c r="CF5" s="10">
        <v>11073.537927739197</v>
      </c>
      <c r="CG5" s="10">
        <v>1277703.32</v>
      </c>
      <c r="CH5" s="10">
        <v>403705.22</v>
      </c>
      <c r="CI5" s="10">
        <v>99025.32</v>
      </c>
      <c r="CJ5" s="10">
        <v>296882.90000000002</v>
      </c>
      <c r="CK5" s="10">
        <v>0</v>
      </c>
      <c r="CL5" s="10">
        <v>0</v>
      </c>
      <c r="CM5" s="10">
        <v>0</v>
      </c>
      <c r="CN5" s="10">
        <v>0</v>
      </c>
      <c r="CO5" s="10">
        <v>137717.06999999998</v>
      </c>
      <c r="CP5" s="10">
        <v>4725</v>
      </c>
      <c r="CQ5" s="10">
        <v>0</v>
      </c>
      <c r="CR5" s="10">
        <v>0</v>
      </c>
      <c r="CS5" s="10">
        <v>160973.15</v>
      </c>
      <c r="CT5" s="10">
        <v>5168.32</v>
      </c>
      <c r="CU5" s="5">
        <v>2.089</v>
      </c>
      <c r="CV5" s="5">
        <v>4.9119999999999999</v>
      </c>
      <c r="CW5" s="5">
        <v>10.164999999999999</v>
      </c>
      <c r="CX5" s="5">
        <v>1.3049999999999999</v>
      </c>
      <c r="CY5" s="5">
        <v>1.5669999999999999</v>
      </c>
      <c r="CZ5" s="5">
        <v>0.78900000000000003</v>
      </c>
      <c r="DA5" s="3" t="s">
        <v>2</v>
      </c>
      <c r="DB5" s="16">
        <v>250589952</v>
      </c>
      <c r="DC5" s="16">
        <v>61482602</v>
      </c>
      <c r="DD5" s="16">
        <v>37565862</v>
      </c>
      <c r="DE5" s="4">
        <v>63</v>
      </c>
      <c r="DF5" s="4">
        <v>352</v>
      </c>
      <c r="DG5" s="17">
        <v>17</v>
      </c>
      <c r="DH5" s="5">
        <v>17.5</v>
      </c>
      <c r="DI5" s="6">
        <v>299.52</v>
      </c>
      <c r="DJ5" s="5">
        <v>0</v>
      </c>
      <c r="DK5" s="7">
        <v>0.34700000000000003</v>
      </c>
      <c r="DL5" s="7">
        <f t="shared" si="0"/>
        <v>0.17897727272727273</v>
      </c>
      <c r="DM5" s="4">
        <f t="shared" si="1"/>
        <v>12.243478260869564</v>
      </c>
      <c r="DN5" s="7">
        <f t="shared" si="2"/>
        <v>0.95346557366050688</v>
      </c>
      <c r="DO5" s="17">
        <v>14</v>
      </c>
      <c r="DP5" s="19">
        <v>57.107142857142854</v>
      </c>
      <c r="DQ5" s="19">
        <v>207.10596385542166</v>
      </c>
      <c r="DR5" s="19">
        <v>73.701250000000016</v>
      </c>
      <c r="DS5" s="19">
        <v>58.636904761904752</v>
      </c>
      <c r="DT5" s="19">
        <v>216.68373493975903</v>
      </c>
      <c r="DU5" s="19">
        <v>77.82843373493975</v>
      </c>
      <c r="DV5" s="48">
        <v>41149.913043478256</v>
      </c>
      <c r="DW5" s="49">
        <v>7.5666666666666664</v>
      </c>
      <c r="DX5" s="50">
        <v>0.13333333333333333</v>
      </c>
      <c r="DY5" s="49">
        <v>28.750000000000004</v>
      </c>
      <c r="DZ5" s="49">
        <v>0</v>
      </c>
      <c r="EA5" s="51"/>
      <c r="EB5" s="51"/>
      <c r="EC5" s="51"/>
      <c r="ED5" s="51"/>
      <c r="EE5" s="51"/>
      <c r="EF5" s="52">
        <v>9</v>
      </c>
      <c r="EG5" s="54">
        <v>53.8</v>
      </c>
      <c r="EH5" s="54">
        <v>49.37</v>
      </c>
      <c r="EI5" s="54">
        <v>92.86</v>
      </c>
      <c r="EJ5" s="54">
        <v>93.33</v>
      </c>
      <c r="EK5" s="14">
        <v>3</v>
      </c>
      <c r="EL5" s="10">
        <v>1363563.0600000003</v>
      </c>
      <c r="EM5" s="10">
        <v>43350</v>
      </c>
      <c r="EN5" s="10">
        <v>0</v>
      </c>
      <c r="EO5" s="10">
        <v>153295.34999999998</v>
      </c>
      <c r="EP5" s="10">
        <v>232003.87</v>
      </c>
      <c r="EQ5" s="10">
        <v>83483.78</v>
      </c>
      <c r="ER5" s="10">
        <v>0</v>
      </c>
      <c r="ES5" s="10">
        <v>129330.07</v>
      </c>
      <c r="ET5" s="10">
        <v>65894.34</v>
      </c>
      <c r="EU5" s="10">
        <v>71891.22</v>
      </c>
      <c r="EV5" s="10">
        <v>67568.17</v>
      </c>
      <c r="EW5" s="10">
        <v>27990</v>
      </c>
      <c r="EX5" s="10">
        <v>0</v>
      </c>
      <c r="EY5" s="10">
        <v>106179.79000000001</v>
      </c>
      <c r="EZ5" s="10">
        <v>301260.64000000007</v>
      </c>
      <c r="FA5" s="10">
        <v>9817.2800000000007</v>
      </c>
      <c r="FB5" s="10">
        <v>0</v>
      </c>
      <c r="FC5" s="10">
        <v>35303.43</v>
      </c>
      <c r="FD5" s="10">
        <v>34552.17</v>
      </c>
      <c r="FE5" s="10">
        <v>13451.29</v>
      </c>
      <c r="FF5" s="10">
        <v>0</v>
      </c>
      <c r="FG5" s="10">
        <v>25101.4</v>
      </c>
      <c r="FH5" s="10">
        <v>6204.47</v>
      </c>
      <c r="FI5" s="10">
        <v>19902</v>
      </c>
      <c r="FJ5" s="10">
        <v>7376.4</v>
      </c>
      <c r="FK5" s="10">
        <v>2141.2399999999998</v>
      </c>
      <c r="FL5" s="10">
        <v>0</v>
      </c>
      <c r="FM5" s="10">
        <v>17428.89</v>
      </c>
      <c r="FN5" s="10">
        <v>68600.37</v>
      </c>
      <c r="FO5" s="10">
        <v>8262.57</v>
      </c>
      <c r="FP5" s="10">
        <v>0</v>
      </c>
      <c r="FQ5" s="10">
        <v>63177.299999999996</v>
      </c>
      <c r="FR5" s="10">
        <v>81818.75</v>
      </c>
      <c r="FS5" s="10">
        <v>14852.39</v>
      </c>
      <c r="FT5" s="10">
        <v>93431.46</v>
      </c>
      <c r="FU5" s="10">
        <v>128851.49</v>
      </c>
      <c r="FV5" s="10">
        <v>47320.69</v>
      </c>
      <c r="FW5" s="10">
        <v>2837</v>
      </c>
      <c r="FX5" s="10">
        <v>4509.3900000000003</v>
      </c>
      <c r="FY5" s="10">
        <v>0</v>
      </c>
      <c r="FZ5" s="10">
        <v>0</v>
      </c>
      <c r="GA5" s="10">
        <v>21524.89</v>
      </c>
      <c r="GB5" s="10">
        <v>161428.82</v>
      </c>
      <c r="GC5" s="10">
        <v>0</v>
      </c>
      <c r="GD5" s="10">
        <v>0</v>
      </c>
      <c r="GE5" s="10">
        <v>79412.62999999999</v>
      </c>
      <c r="GF5" s="10">
        <v>14309.32</v>
      </c>
      <c r="GG5" s="10">
        <v>12057.12</v>
      </c>
      <c r="GH5" s="10">
        <v>26714.71</v>
      </c>
      <c r="GI5" s="10">
        <v>36778.47</v>
      </c>
      <c r="GJ5" s="10">
        <v>28471.39</v>
      </c>
      <c r="GK5" s="10">
        <v>62166.12</v>
      </c>
      <c r="GL5" s="10">
        <v>5943.47</v>
      </c>
      <c r="GM5" s="10">
        <v>0</v>
      </c>
      <c r="GN5" s="10">
        <v>0</v>
      </c>
      <c r="GO5" s="10">
        <v>13758.470000000001</v>
      </c>
      <c r="GP5" s="10">
        <v>0</v>
      </c>
      <c r="GQ5" s="10">
        <v>0</v>
      </c>
      <c r="GR5" s="10">
        <v>0</v>
      </c>
      <c r="GS5" s="10">
        <v>9395.2999999999993</v>
      </c>
      <c r="GT5" s="10">
        <v>0</v>
      </c>
      <c r="GU5" s="10">
        <v>0</v>
      </c>
      <c r="GV5" s="10">
        <v>183870.8</v>
      </c>
      <c r="GW5" s="10">
        <v>19740.82</v>
      </c>
      <c r="GX5" s="10">
        <v>49000</v>
      </c>
      <c r="GY5" s="10">
        <v>0</v>
      </c>
      <c r="GZ5" s="10">
        <v>6161.79</v>
      </c>
      <c r="HA5" s="10">
        <v>0</v>
      </c>
      <c r="HB5" s="10">
        <v>0</v>
      </c>
      <c r="HC5" s="10">
        <v>0</v>
      </c>
      <c r="HD5" s="10">
        <v>665</v>
      </c>
      <c r="HE5" s="10">
        <v>0</v>
      </c>
      <c r="HF5" s="10">
        <v>0</v>
      </c>
      <c r="HG5" s="10">
        <v>1130</v>
      </c>
      <c r="HH5" s="10">
        <v>64500.75</v>
      </c>
      <c r="HI5" s="10">
        <v>0</v>
      </c>
      <c r="HJ5" s="10">
        <v>0</v>
      </c>
      <c r="HK5" s="10">
        <v>0</v>
      </c>
      <c r="HL5" s="10">
        <v>0</v>
      </c>
      <c r="HM5" s="10">
        <v>6014.81</v>
      </c>
      <c r="HN5" s="10">
        <v>0</v>
      </c>
      <c r="HO5" s="10">
        <v>0</v>
      </c>
      <c r="HP5" s="10">
        <v>266754.09000000003</v>
      </c>
      <c r="HQ5" s="10">
        <v>7091.98</v>
      </c>
    </row>
    <row r="6" spans="1:225" ht="18" customHeight="1" x14ac:dyDescent="0.3">
      <c r="A6" s="2">
        <v>11001</v>
      </c>
      <c r="B6" s="3" t="s">
        <v>32</v>
      </c>
      <c r="C6" s="3" t="s">
        <v>442</v>
      </c>
      <c r="D6" s="6">
        <v>204.28607640999999</v>
      </c>
      <c r="E6" s="23" t="s">
        <v>33</v>
      </c>
      <c r="F6" s="4">
        <v>320</v>
      </c>
      <c r="G6" s="10">
        <v>1243199.9500000002</v>
      </c>
      <c r="H6" s="10">
        <v>15231.640000000001</v>
      </c>
      <c r="I6" s="10">
        <v>1418898.4800000002</v>
      </c>
      <c r="J6" s="10">
        <v>622330.94000000006</v>
      </c>
      <c r="K6" s="10">
        <v>387.9</v>
      </c>
      <c r="L6" s="10">
        <v>0</v>
      </c>
      <c r="M6" s="10">
        <v>0</v>
      </c>
      <c r="N6" s="10">
        <v>15534</v>
      </c>
      <c r="O6" s="10">
        <v>308048.94999999995</v>
      </c>
      <c r="P6" s="10">
        <v>0</v>
      </c>
      <c r="Q6" s="10">
        <v>0</v>
      </c>
      <c r="R6" s="10">
        <v>14113.84</v>
      </c>
      <c r="S6" s="10">
        <v>25436.28</v>
      </c>
      <c r="T6" s="10">
        <v>0</v>
      </c>
      <c r="U6" s="10">
        <v>0</v>
      </c>
      <c r="V6" s="10">
        <v>0</v>
      </c>
      <c r="W6" s="10">
        <v>1369832</v>
      </c>
      <c r="X6" s="10">
        <v>0</v>
      </c>
      <c r="Y6" s="10">
        <v>0</v>
      </c>
      <c r="Z6" s="10">
        <v>0</v>
      </c>
      <c r="AA6" s="10">
        <v>59760.054021608645</v>
      </c>
      <c r="AB6" s="10">
        <v>2216828.8199999998</v>
      </c>
      <c r="AC6" s="10">
        <v>78743.05</v>
      </c>
      <c r="AD6" s="10">
        <v>0</v>
      </c>
      <c r="AE6" s="10">
        <v>76120.679999999993</v>
      </c>
      <c r="AF6" s="10">
        <v>0</v>
      </c>
      <c r="AG6" s="10">
        <v>0</v>
      </c>
      <c r="AH6" s="10">
        <v>145149.40999999997</v>
      </c>
      <c r="AI6" s="10">
        <v>29774.77</v>
      </c>
      <c r="AJ6" s="10">
        <v>0</v>
      </c>
      <c r="AK6" s="10">
        <v>0</v>
      </c>
      <c r="AL6" s="10">
        <v>0</v>
      </c>
      <c r="AM6" s="10">
        <v>0</v>
      </c>
      <c r="AN6" s="10">
        <v>547627.6</v>
      </c>
      <c r="AO6" s="10">
        <v>569811.81999999995</v>
      </c>
      <c r="AP6" s="10">
        <v>143647.12</v>
      </c>
      <c r="AQ6" s="10">
        <v>0</v>
      </c>
      <c r="AR6" s="10">
        <v>435903.63</v>
      </c>
      <c r="AS6" s="10">
        <v>90582.3</v>
      </c>
      <c r="AT6" s="10">
        <v>9443.2099999999991</v>
      </c>
      <c r="AU6" s="10">
        <v>34386.589999999997</v>
      </c>
      <c r="AV6" s="10">
        <v>4180</v>
      </c>
      <c r="AW6" s="10">
        <v>0</v>
      </c>
      <c r="AX6" s="10">
        <v>133905</v>
      </c>
      <c r="AY6" s="10">
        <v>8010.55</v>
      </c>
      <c r="AZ6" s="10">
        <v>0</v>
      </c>
      <c r="BA6" s="10">
        <v>0</v>
      </c>
      <c r="BB6" s="10">
        <v>118111.95</v>
      </c>
      <c r="BC6" s="10">
        <v>22223.85</v>
      </c>
      <c r="BD6" s="10">
        <v>53947</v>
      </c>
      <c r="BE6" s="10">
        <v>2149.4</v>
      </c>
      <c r="BF6" s="10">
        <v>0</v>
      </c>
      <c r="BG6" s="10">
        <v>0</v>
      </c>
      <c r="BH6" s="10">
        <v>300</v>
      </c>
      <c r="BI6" s="10">
        <v>9047.32</v>
      </c>
      <c r="BJ6" s="10">
        <v>82470.23</v>
      </c>
      <c r="BK6" s="10">
        <v>21700.49</v>
      </c>
      <c r="BL6" s="10">
        <v>0</v>
      </c>
      <c r="BM6" s="10">
        <v>0</v>
      </c>
      <c r="BN6" s="10">
        <v>0</v>
      </c>
      <c r="BO6" s="10">
        <v>2919</v>
      </c>
      <c r="BP6" s="10">
        <v>0</v>
      </c>
      <c r="BQ6" s="10">
        <v>0</v>
      </c>
      <c r="BR6" s="10">
        <v>0</v>
      </c>
      <c r="BS6" s="10">
        <v>0</v>
      </c>
      <c r="BT6" s="10">
        <v>0</v>
      </c>
      <c r="BU6" s="10">
        <v>0</v>
      </c>
      <c r="BV6" s="10">
        <v>0</v>
      </c>
      <c r="BW6" s="10">
        <v>0</v>
      </c>
      <c r="BX6" s="10">
        <v>0</v>
      </c>
      <c r="BY6" s="10">
        <v>0</v>
      </c>
      <c r="BZ6" s="10">
        <v>0</v>
      </c>
      <c r="CA6" s="10">
        <v>0</v>
      </c>
      <c r="CB6" s="10">
        <v>0</v>
      </c>
      <c r="CC6" s="10">
        <v>34957.300000000003</v>
      </c>
      <c r="CD6" s="10">
        <v>0</v>
      </c>
      <c r="CE6" s="10">
        <v>0</v>
      </c>
      <c r="CF6" s="10">
        <v>14084.400497139104</v>
      </c>
      <c r="CG6" s="10">
        <v>313553.64</v>
      </c>
      <c r="CH6" s="10">
        <v>322184.2</v>
      </c>
      <c r="CI6" s="10">
        <v>325612.42</v>
      </c>
      <c r="CJ6" s="10">
        <v>27925.200000000001</v>
      </c>
      <c r="CK6" s="10">
        <v>9408549.7400000002</v>
      </c>
      <c r="CL6" s="10">
        <v>1172575.1599999999</v>
      </c>
      <c r="CM6" s="10">
        <v>598.51</v>
      </c>
      <c r="CN6" s="10">
        <v>0</v>
      </c>
      <c r="CO6" s="10">
        <v>224189.51</v>
      </c>
      <c r="CP6" s="10">
        <v>0</v>
      </c>
      <c r="CQ6" s="10">
        <v>0</v>
      </c>
      <c r="CR6" s="10">
        <v>728423.36</v>
      </c>
      <c r="CS6" s="10">
        <v>237545.21000000002</v>
      </c>
      <c r="CT6" s="10">
        <v>0</v>
      </c>
      <c r="CU6" s="5">
        <v>2.2589999999999999</v>
      </c>
      <c r="CV6" s="5">
        <v>5.3119999999999994</v>
      </c>
      <c r="CW6" s="5">
        <v>10.992000000000001</v>
      </c>
      <c r="CX6" s="5">
        <v>1.5049999999999999</v>
      </c>
      <c r="CY6" s="5">
        <v>0</v>
      </c>
      <c r="CZ6" s="5">
        <v>0</v>
      </c>
      <c r="DA6" s="3" t="s">
        <v>2</v>
      </c>
      <c r="DB6" s="16">
        <v>138266091</v>
      </c>
      <c r="DC6" s="16">
        <v>35811634</v>
      </c>
      <c r="DD6" s="16">
        <v>46681085</v>
      </c>
      <c r="DE6" s="4">
        <v>36</v>
      </c>
      <c r="DF6" s="4">
        <v>354</v>
      </c>
      <c r="DG6" s="17">
        <v>8</v>
      </c>
      <c r="DH6" s="5">
        <v>0</v>
      </c>
      <c r="DI6" s="6">
        <v>320</v>
      </c>
      <c r="DJ6" s="5">
        <v>4.9000000000000002E-2</v>
      </c>
      <c r="DK6" s="7"/>
      <c r="DL6" s="7">
        <f t="shared" si="0"/>
        <v>0.10169491525423729</v>
      </c>
      <c r="DM6" s="4">
        <f t="shared" si="1"/>
        <v>10.293690026170401</v>
      </c>
      <c r="DN6" s="7">
        <f t="shared" si="2"/>
        <v>0.93705749929650106</v>
      </c>
      <c r="DO6" s="17">
        <v>8</v>
      </c>
      <c r="DP6" s="19">
        <v>31.139705882352938</v>
      </c>
      <c r="DQ6" s="19">
        <v>242.58947058823526</v>
      </c>
      <c r="DR6" s="19">
        <v>51.233176470588234</v>
      </c>
      <c r="DS6" s="19">
        <v>33.852941176470587</v>
      </c>
      <c r="DT6" s="19">
        <v>256.10000000000002</v>
      </c>
      <c r="DU6" s="19">
        <v>57.45882352941176</v>
      </c>
      <c r="DV6" s="48">
        <v>44996.233576642335</v>
      </c>
      <c r="DW6" s="49">
        <v>13.914285714285715</v>
      </c>
      <c r="DX6" s="50">
        <v>0.2857142857142857</v>
      </c>
      <c r="DY6" s="49">
        <v>34.249999999999993</v>
      </c>
      <c r="DZ6" s="49">
        <v>0.14000000000000001</v>
      </c>
      <c r="EA6" s="51"/>
      <c r="EB6" s="51"/>
      <c r="EC6" s="51"/>
      <c r="ED6" s="51"/>
      <c r="EE6" s="51"/>
      <c r="EF6" s="52">
        <v>6</v>
      </c>
      <c r="EG6" s="54">
        <v>39.049999999999997</v>
      </c>
      <c r="EH6" s="54">
        <v>37.869999999999997</v>
      </c>
      <c r="EI6" s="54"/>
      <c r="EJ6" s="54">
        <v>64.290000000000006</v>
      </c>
      <c r="EK6" s="14">
        <v>3</v>
      </c>
      <c r="EL6" s="10">
        <v>1729644.01</v>
      </c>
      <c r="EM6" s="10">
        <v>56589.760000000002</v>
      </c>
      <c r="EN6" s="10">
        <v>0</v>
      </c>
      <c r="EO6" s="10">
        <v>360038.96</v>
      </c>
      <c r="EP6" s="10">
        <v>361768.35</v>
      </c>
      <c r="EQ6" s="10">
        <v>91936.86</v>
      </c>
      <c r="ER6" s="10">
        <v>0</v>
      </c>
      <c r="ES6" s="10">
        <v>141361.31</v>
      </c>
      <c r="ET6" s="10">
        <v>42558.29</v>
      </c>
      <c r="EU6" s="10">
        <v>83346.44</v>
      </c>
      <c r="EV6" s="10">
        <v>18301.48</v>
      </c>
      <c r="EW6" s="10">
        <v>34957.300000000003</v>
      </c>
      <c r="EX6" s="10">
        <v>0</v>
      </c>
      <c r="EY6" s="10">
        <v>74865.59</v>
      </c>
      <c r="EZ6" s="10">
        <v>528003.29</v>
      </c>
      <c r="FA6" s="10">
        <v>21239.78</v>
      </c>
      <c r="FB6" s="10">
        <v>0</v>
      </c>
      <c r="FC6" s="10">
        <v>122389.43</v>
      </c>
      <c r="FD6" s="10">
        <v>127466.93000000001</v>
      </c>
      <c r="FE6" s="10">
        <v>41666.17</v>
      </c>
      <c r="FF6" s="10">
        <v>0</v>
      </c>
      <c r="FG6" s="10">
        <v>64456.41</v>
      </c>
      <c r="FH6" s="10">
        <v>14821.09</v>
      </c>
      <c r="FI6" s="10">
        <v>39479.949999999997</v>
      </c>
      <c r="FJ6" s="10">
        <v>3962.77</v>
      </c>
      <c r="FK6" s="10">
        <v>0</v>
      </c>
      <c r="FL6" s="10">
        <v>0</v>
      </c>
      <c r="FM6" s="10">
        <v>9544.2000000000007</v>
      </c>
      <c r="FN6" s="10">
        <v>36566.400000000001</v>
      </c>
      <c r="FO6" s="10">
        <v>29774.77</v>
      </c>
      <c r="FP6" s="10">
        <v>0</v>
      </c>
      <c r="FQ6" s="10">
        <v>128563.93</v>
      </c>
      <c r="FR6" s="10">
        <v>50269</v>
      </c>
      <c r="FS6" s="10">
        <v>1074</v>
      </c>
      <c r="FT6" s="10">
        <v>8926.66</v>
      </c>
      <c r="FU6" s="10">
        <v>222233.44</v>
      </c>
      <c r="FV6" s="10">
        <v>26638.57</v>
      </c>
      <c r="FW6" s="10">
        <v>3667.44</v>
      </c>
      <c r="FX6" s="10">
        <v>10303.379999999999</v>
      </c>
      <c r="FY6" s="10">
        <v>0</v>
      </c>
      <c r="FZ6" s="10">
        <v>0</v>
      </c>
      <c r="GA6" s="10">
        <v>26619.07</v>
      </c>
      <c r="GB6" s="10">
        <v>101217.8</v>
      </c>
      <c r="GC6" s="10">
        <v>913.51</v>
      </c>
      <c r="GD6" s="10">
        <v>0</v>
      </c>
      <c r="GE6" s="10">
        <v>13900.210000000001</v>
      </c>
      <c r="GF6" s="10">
        <v>2261.87</v>
      </c>
      <c r="GG6" s="10">
        <v>7632.1</v>
      </c>
      <c r="GH6" s="10">
        <v>0</v>
      </c>
      <c r="GI6" s="10">
        <v>21274.39</v>
      </c>
      <c r="GJ6" s="10">
        <v>9468.35</v>
      </c>
      <c r="GK6" s="10">
        <v>112185.18</v>
      </c>
      <c r="GL6" s="10">
        <v>1818.96</v>
      </c>
      <c r="GM6" s="10">
        <v>0</v>
      </c>
      <c r="GN6" s="10">
        <v>0</v>
      </c>
      <c r="GO6" s="10">
        <v>16831</v>
      </c>
      <c r="GP6" s="10">
        <v>42111.16</v>
      </c>
      <c r="GQ6" s="10">
        <v>0</v>
      </c>
      <c r="GR6" s="10">
        <v>0</v>
      </c>
      <c r="GS6" s="10">
        <v>11986.85</v>
      </c>
      <c r="GT6" s="10">
        <v>0</v>
      </c>
      <c r="GU6" s="10">
        <v>0</v>
      </c>
      <c r="GV6" s="10">
        <v>837608.65</v>
      </c>
      <c r="GW6" s="10">
        <v>8801.93</v>
      </c>
      <c r="GX6" s="10">
        <v>53947</v>
      </c>
      <c r="GY6" s="10">
        <v>2149.4</v>
      </c>
      <c r="GZ6" s="10">
        <v>0</v>
      </c>
      <c r="HA6" s="10">
        <v>0</v>
      </c>
      <c r="HB6" s="10">
        <v>0</v>
      </c>
      <c r="HC6" s="10">
        <v>9047.32</v>
      </c>
      <c r="HD6" s="10">
        <v>556.25</v>
      </c>
      <c r="HE6" s="10">
        <v>0</v>
      </c>
      <c r="HF6" s="10">
        <v>0</v>
      </c>
      <c r="HG6" s="10">
        <v>1229</v>
      </c>
      <c r="HH6" s="10">
        <v>49746.16</v>
      </c>
      <c r="HI6" s="10">
        <v>1337.99</v>
      </c>
      <c r="HJ6" s="10">
        <v>0</v>
      </c>
      <c r="HK6" s="10">
        <v>0</v>
      </c>
      <c r="HL6" s="10">
        <v>15</v>
      </c>
      <c r="HM6" s="10">
        <v>8309.41</v>
      </c>
      <c r="HN6" s="10">
        <v>0</v>
      </c>
      <c r="HO6" s="10">
        <v>4180</v>
      </c>
      <c r="HP6" s="10">
        <v>300</v>
      </c>
      <c r="HQ6" s="10">
        <v>6045.1399999999994</v>
      </c>
    </row>
    <row r="7" spans="1:225" ht="18" customHeight="1" x14ac:dyDescent="0.3">
      <c r="A7" s="2">
        <v>38001</v>
      </c>
      <c r="B7" s="3" t="s">
        <v>114</v>
      </c>
      <c r="C7" s="3" t="s">
        <v>498</v>
      </c>
      <c r="D7" s="6">
        <v>231.54783122000001</v>
      </c>
      <c r="E7" s="23" t="s">
        <v>115</v>
      </c>
      <c r="F7" s="4">
        <v>274</v>
      </c>
      <c r="G7" s="10">
        <v>1317307.24</v>
      </c>
      <c r="H7" s="10">
        <v>28624.980000000003</v>
      </c>
      <c r="I7" s="10">
        <v>869181.44000000006</v>
      </c>
      <c r="J7" s="10">
        <v>62906</v>
      </c>
      <c r="K7" s="10">
        <v>957082.30999999994</v>
      </c>
      <c r="L7" s="10">
        <v>0</v>
      </c>
      <c r="M7" s="10">
        <v>0</v>
      </c>
      <c r="N7" s="10">
        <v>17112</v>
      </c>
      <c r="O7" s="10">
        <v>513877.88</v>
      </c>
      <c r="P7" s="10">
        <v>0</v>
      </c>
      <c r="Q7" s="10">
        <v>0</v>
      </c>
      <c r="R7" s="10">
        <v>0</v>
      </c>
      <c r="S7" s="10">
        <v>44011.090000000004</v>
      </c>
      <c r="T7" s="10">
        <v>0</v>
      </c>
      <c r="U7" s="10">
        <v>0</v>
      </c>
      <c r="V7" s="10">
        <v>0</v>
      </c>
      <c r="W7" s="10">
        <v>809783</v>
      </c>
      <c r="X7" s="10">
        <v>0</v>
      </c>
      <c r="Y7" s="10">
        <v>0</v>
      </c>
      <c r="Z7" s="10">
        <v>0</v>
      </c>
      <c r="AA7" s="10">
        <v>56679.623529411765</v>
      </c>
      <c r="AB7" s="10">
        <v>1194054.4600000002</v>
      </c>
      <c r="AC7" s="10">
        <v>0</v>
      </c>
      <c r="AD7" s="10">
        <v>0</v>
      </c>
      <c r="AE7" s="10">
        <v>73578.649999999994</v>
      </c>
      <c r="AF7" s="10">
        <v>0</v>
      </c>
      <c r="AG7" s="10">
        <v>0</v>
      </c>
      <c r="AH7" s="10">
        <v>369056.43000000005</v>
      </c>
      <c r="AI7" s="10">
        <v>2949.96</v>
      </c>
      <c r="AJ7" s="10">
        <v>0</v>
      </c>
      <c r="AK7" s="10">
        <v>0</v>
      </c>
      <c r="AL7" s="10">
        <v>0</v>
      </c>
      <c r="AM7" s="10">
        <v>0</v>
      </c>
      <c r="AN7" s="10">
        <v>188381.58000000002</v>
      </c>
      <c r="AO7" s="10">
        <v>301444.65999999997</v>
      </c>
      <c r="AP7" s="10">
        <v>141164.93</v>
      </c>
      <c r="AQ7" s="10">
        <v>0</v>
      </c>
      <c r="AR7" s="10">
        <v>323601.81</v>
      </c>
      <c r="AS7" s="10">
        <v>109686.39</v>
      </c>
      <c r="AT7" s="10">
        <v>24476</v>
      </c>
      <c r="AU7" s="10">
        <v>0</v>
      </c>
      <c r="AV7" s="10">
        <v>0</v>
      </c>
      <c r="AW7" s="10">
        <v>0</v>
      </c>
      <c r="AX7" s="10">
        <v>169704.93</v>
      </c>
      <c r="AY7" s="10">
        <v>1317.53</v>
      </c>
      <c r="AZ7" s="10">
        <v>1374.92</v>
      </c>
      <c r="BA7" s="10">
        <v>10024.17</v>
      </c>
      <c r="BB7" s="10">
        <v>0</v>
      </c>
      <c r="BC7" s="10">
        <v>202924.45</v>
      </c>
      <c r="BD7" s="10">
        <v>28831</v>
      </c>
      <c r="BE7" s="10">
        <v>683.96</v>
      </c>
      <c r="BF7" s="10">
        <v>0</v>
      </c>
      <c r="BG7" s="10">
        <v>0</v>
      </c>
      <c r="BH7" s="10">
        <v>131570</v>
      </c>
      <c r="BI7" s="10">
        <v>12318.84</v>
      </c>
      <c r="BJ7" s="10">
        <v>22330.02</v>
      </c>
      <c r="BK7" s="10">
        <v>1080.0899999999999</v>
      </c>
      <c r="BL7" s="10">
        <v>0</v>
      </c>
      <c r="BM7" s="10">
        <v>0</v>
      </c>
      <c r="BN7" s="10">
        <v>0</v>
      </c>
      <c r="BO7" s="10">
        <v>6272.41</v>
      </c>
      <c r="BP7" s="10">
        <v>0</v>
      </c>
      <c r="BQ7" s="10">
        <v>0</v>
      </c>
      <c r="BR7" s="10">
        <v>0</v>
      </c>
      <c r="BS7" s="10">
        <v>0</v>
      </c>
      <c r="BT7" s="10">
        <v>0</v>
      </c>
      <c r="BU7" s="10">
        <v>0</v>
      </c>
      <c r="BV7" s="10">
        <v>0</v>
      </c>
      <c r="BW7" s="10">
        <v>0</v>
      </c>
      <c r="BX7" s="10">
        <v>0</v>
      </c>
      <c r="BY7" s="10">
        <v>0</v>
      </c>
      <c r="BZ7" s="10">
        <v>0</v>
      </c>
      <c r="CA7" s="10">
        <v>0</v>
      </c>
      <c r="CB7" s="10">
        <v>0</v>
      </c>
      <c r="CC7" s="10">
        <v>0</v>
      </c>
      <c r="CD7" s="10">
        <v>0</v>
      </c>
      <c r="CE7" s="10">
        <v>0</v>
      </c>
      <c r="CF7" s="10">
        <v>10646.692999710634</v>
      </c>
      <c r="CG7" s="10">
        <v>1197156.23</v>
      </c>
      <c r="CH7" s="10">
        <v>976080.35</v>
      </c>
      <c r="CI7" s="10">
        <v>640096.99</v>
      </c>
      <c r="CJ7" s="10">
        <v>221736.12</v>
      </c>
      <c r="CK7" s="10">
        <v>0</v>
      </c>
      <c r="CL7" s="10">
        <v>0</v>
      </c>
      <c r="CM7" s="10">
        <v>288597.27999999997</v>
      </c>
      <c r="CN7" s="10">
        <v>0</v>
      </c>
      <c r="CO7" s="10">
        <v>142397.12</v>
      </c>
      <c r="CP7" s="10">
        <v>24866</v>
      </c>
      <c r="CQ7" s="10">
        <v>279982.5</v>
      </c>
      <c r="CR7" s="10">
        <v>0</v>
      </c>
      <c r="CS7" s="10">
        <v>132798.34</v>
      </c>
      <c r="CT7" s="10">
        <v>30051.750000000004</v>
      </c>
      <c r="CU7" s="5">
        <v>1.972</v>
      </c>
      <c r="CV7" s="5">
        <v>4.6369999999999996</v>
      </c>
      <c r="CW7" s="5">
        <v>9.5960000000000001</v>
      </c>
      <c r="CX7" s="5">
        <v>1.5049999999999999</v>
      </c>
      <c r="CY7" s="5">
        <v>2.726</v>
      </c>
      <c r="CZ7" s="5">
        <v>0.77400000000000002</v>
      </c>
      <c r="DA7" s="3" t="s">
        <v>2</v>
      </c>
      <c r="DB7" s="16">
        <v>260207486</v>
      </c>
      <c r="DC7" s="16">
        <v>60077652</v>
      </c>
      <c r="DD7" s="16">
        <v>43036617</v>
      </c>
      <c r="DE7" s="4">
        <v>33</v>
      </c>
      <c r="DF7" s="4">
        <v>293</v>
      </c>
      <c r="DG7" s="17">
        <v>28</v>
      </c>
      <c r="DH7" s="5">
        <v>4</v>
      </c>
      <c r="DI7" s="6">
        <v>275</v>
      </c>
      <c r="DJ7" s="5">
        <v>0</v>
      </c>
      <c r="DK7" s="7">
        <v>0.20800000000000002</v>
      </c>
      <c r="DL7" s="7">
        <f t="shared" si="0"/>
        <v>0.11262798634812286</v>
      </c>
      <c r="DM7" s="4">
        <f t="shared" si="1"/>
        <v>13.471264367816094</v>
      </c>
      <c r="DN7" s="7">
        <f t="shared" si="2"/>
        <v>0.96308916803569411</v>
      </c>
      <c r="DO7" s="17">
        <v>23</v>
      </c>
      <c r="DP7" s="19">
        <v>18.789473684210527</v>
      </c>
      <c r="DQ7" s="19">
        <v>182.84691248470014</v>
      </c>
      <c r="DR7" s="19">
        <v>69.73</v>
      </c>
      <c r="DS7" s="19">
        <v>18.789473684210527</v>
      </c>
      <c r="DT7" s="19">
        <v>189.44889840881277</v>
      </c>
      <c r="DU7" s="19">
        <v>72.808139534883736</v>
      </c>
      <c r="DV7" s="48">
        <v>43534.114942528751</v>
      </c>
      <c r="DW7" s="49">
        <v>15.666666666666666</v>
      </c>
      <c r="DX7" s="50">
        <v>0.29166666666666669</v>
      </c>
      <c r="DY7" s="49">
        <v>21.749999999999996</v>
      </c>
      <c r="DZ7" s="49">
        <v>0</v>
      </c>
      <c r="EA7" s="51">
        <v>22.69</v>
      </c>
      <c r="EB7" s="51">
        <v>23.54</v>
      </c>
      <c r="EC7" s="51">
        <v>24</v>
      </c>
      <c r="ED7" s="51">
        <v>23</v>
      </c>
      <c r="EE7" s="51">
        <v>23.46</v>
      </c>
      <c r="EF7" s="52">
        <v>13</v>
      </c>
      <c r="EG7" s="54">
        <v>73.05</v>
      </c>
      <c r="EH7" s="54">
        <v>73.05</v>
      </c>
      <c r="EI7" s="54">
        <v>100</v>
      </c>
      <c r="EJ7" s="54">
        <v>95.83</v>
      </c>
      <c r="EK7" s="14">
        <v>3</v>
      </c>
      <c r="EL7" s="10">
        <v>1100400.72</v>
      </c>
      <c r="EM7" s="10">
        <v>22301.03</v>
      </c>
      <c r="EN7" s="10">
        <v>0</v>
      </c>
      <c r="EO7" s="10">
        <v>126431.28</v>
      </c>
      <c r="EP7" s="10">
        <v>189051.21000000002</v>
      </c>
      <c r="EQ7" s="10">
        <v>107470.18</v>
      </c>
      <c r="ER7" s="10">
        <v>0</v>
      </c>
      <c r="ES7" s="10">
        <v>111926.28</v>
      </c>
      <c r="ET7" s="10">
        <v>41986.400000000001</v>
      </c>
      <c r="EU7" s="10">
        <v>63264.45</v>
      </c>
      <c r="EV7" s="10">
        <v>0</v>
      </c>
      <c r="EW7" s="10">
        <v>0</v>
      </c>
      <c r="EX7" s="10">
        <v>0</v>
      </c>
      <c r="EY7" s="10">
        <v>99536.260000000009</v>
      </c>
      <c r="EZ7" s="10">
        <v>362102.59</v>
      </c>
      <c r="FA7" s="10">
        <v>6395.93</v>
      </c>
      <c r="FB7" s="10">
        <v>0</v>
      </c>
      <c r="FC7" s="10">
        <v>52967.130000000005</v>
      </c>
      <c r="FD7" s="10">
        <v>80496.960000000006</v>
      </c>
      <c r="FE7" s="10">
        <v>22520.29</v>
      </c>
      <c r="FF7" s="10">
        <v>0</v>
      </c>
      <c r="FG7" s="10">
        <v>45428.55</v>
      </c>
      <c r="FH7" s="10">
        <v>5340.14</v>
      </c>
      <c r="FI7" s="10">
        <v>30261.66</v>
      </c>
      <c r="FJ7" s="10">
        <v>0</v>
      </c>
      <c r="FK7" s="10">
        <v>0</v>
      </c>
      <c r="FL7" s="10">
        <v>0</v>
      </c>
      <c r="FM7" s="10">
        <v>12619.68</v>
      </c>
      <c r="FN7" s="10">
        <v>82506.429999999993</v>
      </c>
      <c r="FO7" s="10">
        <v>2949.96</v>
      </c>
      <c r="FP7" s="10">
        <v>0</v>
      </c>
      <c r="FQ7" s="10">
        <v>26522.79</v>
      </c>
      <c r="FR7" s="10">
        <v>19662.47</v>
      </c>
      <c r="FS7" s="10">
        <v>3171.21</v>
      </c>
      <c r="FT7" s="10">
        <v>0</v>
      </c>
      <c r="FU7" s="10">
        <v>125046.79</v>
      </c>
      <c r="FV7" s="10">
        <v>32834.380000000005</v>
      </c>
      <c r="FW7" s="10">
        <v>1746.37</v>
      </c>
      <c r="FX7" s="10">
        <v>0</v>
      </c>
      <c r="FY7" s="10">
        <v>0</v>
      </c>
      <c r="FZ7" s="10">
        <v>0</v>
      </c>
      <c r="GA7" s="10">
        <v>30322.719999999998</v>
      </c>
      <c r="GB7" s="10">
        <v>41761.919999999998</v>
      </c>
      <c r="GC7" s="10">
        <v>854.79</v>
      </c>
      <c r="GD7" s="10">
        <v>0</v>
      </c>
      <c r="GE7" s="10">
        <v>4205.3999999999996</v>
      </c>
      <c r="GF7" s="10">
        <v>7871.32</v>
      </c>
      <c r="GG7" s="10">
        <v>2934.42</v>
      </c>
      <c r="GH7" s="10">
        <v>0</v>
      </c>
      <c r="GI7" s="10">
        <v>16905.5</v>
      </c>
      <c r="GJ7" s="10">
        <v>35532.879999999997</v>
      </c>
      <c r="GK7" s="10">
        <v>58736.14</v>
      </c>
      <c r="GL7" s="10">
        <v>0</v>
      </c>
      <c r="GM7" s="10">
        <v>0</v>
      </c>
      <c r="GN7" s="10">
        <v>0</v>
      </c>
      <c r="GO7" s="10">
        <v>13450.130000000001</v>
      </c>
      <c r="GP7" s="10">
        <v>47243.32</v>
      </c>
      <c r="GQ7" s="10">
        <v>0</v>
      </c>
      <c r="GR7" s="10">
        <v>0</v>
      </c>
      <c r="GS7" s="10">
        <v>1317.53</v>
      </c>
      <c r="GT7" s="10">
        <v>1124.92</v>
      </c>
      <c r="GU7" s="10">
        <v>8979</v>
      </c>
      <c r="GV7" s="10">
        <v>0</v>
      </c>
      <c r="GW7" s="10">
        <v>202571.14</v>
      </c>
      <c r="GX7" s="10">
        <v>28831</v>
      </c>
      <c r="GY7" s="10">
        <v>683.96</v>
      </c>
      <c r="GZ7" s="10">
        <v>0</v>
      </c>
      <c r="HA7" s="10">
        <v>0</v>
      </c>
      <c r="HB7" s="10">
        <v>0</v>
      </c>
      <c r="HC7" s="10">
        <v>12318.84</v>
      </c>
      <c r="HD7" s="10">
        <v>2674.56</v>
      </c>
      <c r="HE7" s="10">
        <v>500</v>
      </c>
      <c r="HF7" s="10">
        <v>0</v>
      </c>
      <c r="HG7" s="10">
        <v>585</v>
      </c>
      <c r="HH7" s="10">
        <v>5692.79</v>
      </c>
      <c r="HI7" s="10">
        <v>6114</v>
      </c>
      <c r="HJ7" s="10">
        <v>0</v>
      </c>
      <c r="HK7" s="10">
        <v>24648</v>
      </c>
      <c r="HL7" s="10">
        <v>265</v>
      </c>
      <c r="HM7" s="10">
        <v>3265.72</v>
      </c>
      <c r="HN7" s="10">
        <v>0</v>
      </c>
      <c r="HO7" s="10">
        <v>0</v>
      </c>
      <c r="HP7" s="10">
        <v>411552.5</v>
      </c>
      <c r="HQ7" s="10">
        <v>13776.14</v>
      </c>
    </row>
    <row r="8" spans="1:225" ht="18" customHeight="1" x14ac:dyDescent="0.3">
      <c r="A8" s="2">
        <v>21001</v>
      </c>
      <c r="B8" s="3" t="s">
        <v>66</v>
      </c>
      <c r="C8" s="3" t="s">
        <v>466</v>
      </c>
      <c r="D8" s="6">
        <v>129.51144185000001</v>
      </c>
      <c r="E8" s="23" t="s">
        <v>67</v>
      </c>
      <c r="F8" s="4">
        <v>173</v>
      </c>
      <c r="G8" s="10">
        <v>973697.33</v>
      </c>
      <c r="H8" s="10">
        <v>19018.59</v>
      </c>
      <c r="I8" s="10">
        <v>794412.96</v>
      </c>
      <c r="J8" s="10">
        <v>45272</v>
      </c>
      <c r="K8" s="10">
        <v>438927.55</v>
      </c>
      <c r="L8" s="10">
        <v>0</v>
      </c>
      <c r="M8" s="10">
        <v>0</v>
      </c>
      <c r="N8" s="10">
        <v>0</v>
      </c>
      <c r="O8" s="10">
        <v>238497.08000000002</v>
      </c>
      <c r="P8" s="10">
        <v>0</v>
      </c>
      <c r="Q8" s="10">
        <v>0</v>
      </c>
      <c r="R8" s="10">
        <v>36470</v>
      </c>
      <c r="S8" s="10">
        <v>22691.170000000002</v>
      </c>
      <c r="T8" s="10">
        <v>0</v>
      </c>
      <c r="U8" s="10">
        <v>0</v>
      </c>
      <c r="V8" s="10">
        <v>0</v>
      </c>
      <c r="W8" s="10">
        <v>771895</v>
      </c>
      <c r="X8" s="10">
        <v>0</v>
      </c>
      <c r="Y8" s="10">
        <v>0</v>
      </c>
      <c r="Z8" s="10">
        <v>0</v>
      </c>
      <c r="AA8" s="10">
        <v>54081.425485961117</v>
      </c>
      <c r="AB8" s="10">
        <v>986863.60999999987</v>
      </c>
      <c r="AC8" s="10">
        <v>0</v>
      </c>
      <c r="AD8" s="10">
        <v>0</v>
      </c>
      <c r="AE8" s="10">
        <v>67402.039999999994</v>
      </c>
      <c r="AF8" s="10">
        <v>0</v>
      </c>
      <c r="AG8" s="10">
        <v>0</v>
      </c>
      <c r="AH8" s="10">
        <v>171441.44</v>
      </c>
      <c r="AI8" s="10">
        <v>2976.92</v>
      </c>
      <c r="AJ8" s="10">
        <v>0</v>
      </c>
      <c r="AK8" s="10">
        <v>41537.58</v>
      </c>
      <c r="AL8" s="10">
        <v>0</v>
      </c>
      <c r="AM8" s="10">
        <v>0</v>
      </c>
      <c r="AN8" s="10">
        <v>140542.18</v>
      </c>
      <c r="AO8" s="10">
        <v>232017.47999999998</v>
      </c>
      <c r="AP8" s="10">
        <v>62621.55</v>
      </c>
      <c r="AQ8" s="10">
        <v>0</v>
      </c>
      <c r="AR8" s="10">
        <v>161921.13</v>
      </c>
      <c r="AS8" s="10">
        <v>50378.02</v>
      </c>
      <c r="AT8" s="10">
        <v>13289.85</v>
      </c>
      <c r="AU8" s="10">
        <v>0</v>
      </c>
      <c r="AV8" s="10">
        <v>30714.67</v>
      </c>
      <c r="AW8" s="10">
        <v>0</v>
      </c>
      <c r="AX8" s="10">
        <v>92141.34</v>
      </c>
      <c r="AY8" s="10">
        <v>1564.32</v>
      </c>
      <c r="AZ8" s="10">
        <v>1744</v>
      </c>
      <c r="BA8" s="10">
        <v>0</v>
      </c>
      <c r="BB8" s="10">
        <v>67161.02</v>
      </c>
      <c r="BC8" s="10">
        <v>6999.72</v>
      </c>
      <c r="BD8" s="10">
        <v>21722</v>
      </c>
      <c r="BE8" s="10">
        <v>0</v>
      </c>
      <c r="BF8" s="10">
        <v>0</v>
      </c>
      <c r="BG8" s="10">
        <v>0</v>
      </c>
      <c r="BH8" s="10">
        <v>0</v>
      </c>
      <c r="BI8" s="10">
        <v>11865</v>
      </c>
      <c r="BJ8" s="10">
        <v>60421.560000000005</v>
      </c>
      <c r="BK8" s="10">
        <v>0</v>
      </c>
      <c r="BL8" s="10">
        <v>0</v>
      </c>
      <c r="BM8" s="10">
        <v>0</v>
      </c>
      <c r="BN8" s="10">
        <v>0</v>
      </c>
      <c r="BO8" s="10">
        <v>0</v>
      </c>
      <c r="BP8" s="10">
        <v>0</v>
      </c>
      <c r="BQ8" s="10">
        <v>0</v>
      </c>
      <c r="BR8" s="10">
        <v>0</v>
      </c>
      <c r="BS8" s="10">
        <v>0</v>
      </c>
      <c r="BT8" s="10">
        <v>0</v>
      </c>
      <c r="BU8" s="10">
        <v>0</v>
      </c>
      <c r="BV8" s="10">
        <v>0</v>
      </c>
      <c r="BW8" s="10">
        <v>0</v>
      </c>
      <c r="BX8" s="10">
        <v>0</v>
      </c>
      <c r="BY8" s="10">
        <v>0</v>
      </c>
      <c r="BZ8" s="10">
        <v>0</v>
      </c>
      <c r="CA8" s="10">
        <v>0</v>
      </c>
      <c r="CB8" s="10">
        <v>0</v>
      </c>
      <c r="CC8" s="10">
        <v>0</v>
      </c>
      <c r="CD8" s="10">
        <v>0</v>
      </c>
      <c r="CE8" s="10">
        <v>0</v>
      </c>
      <c r="CF8" s="10">
        <v>12074.638717299575</v>
      </c>
      <c r="CG8" s="10">
        <v>1009072.51</v>
      </c>
      <c r="CH8" s="10">
        <v>692892.56</v>
      </c>
      <c r="CI8" s="10">
        <v>255677.17</v>
      </c>
      <c r="CJ8" s="10">
        <v>1993.42</v>
      </c>
      <c r="CK8" s="10">
        <v>0</v>
      </c>
      <c r="CL8" s="10">
        <v>0</v>
      </c>
      <c r="CM8" s="10">
        <v>0</v>
      </c>
      <c r="CN8" s="10">
        <v>0</v>
      </c>
      <c r="CO8" s="10">
        <v>81150.89</v>
      </c>
      <c r="CP8" s="10">
        <v>66042.399999999994</v>
      </c>
      <c r="CQ8" s="10">
        <v>0</v>
      </c>
      <c r="CR8" s="10">
        <v>0</v>
      </c>
      <c r="CS8" s="10">
        <v>98042.290000000008</v>
      </c>
      <c r="CT8" s="10">
        <v>92324.37000000001</v>
      </c>
      <c r="CU8" s="5">
        <v>3.512</v>
      </c>
      <c r="CV8" s="5">
        <v>8.2579999999999991</v>
      </c>
      <c r="CW8" s="5">
        <v>17.09</v>
      </c>
      <c r="CX8" s="5">
        <v>1.36</v>
      </c>
      <c r="CY8" s="5">
        <v>2.5</v>
      </c>
      <c r="CZ8" s="5">
        <v>0</v>
      </c>
      <c r="DA8" s="3" t="s">
        <v>2</v>
      </c>
      <c r="DB8" s="16">
        <v>150535319</v>
      </c>
      <c r="DC8" s="16">
        <v>21016193</v>
      </c>
      <c r="DD8" s="16">
        <v>11185451</v>
      </c>
      <c r="DE8" s="4">
        <v>20</v>
      </c>
      <c r="DF8" s="4">
        <v>173</v>
      </c>
      <c r="DG8" s="17">
        <v>27</v>
      </c>
      <c r="DH8" s="5">
        <v>16</v>
      </c>
      <c r="DI8" s="6">
        <v>173</v>
      </c>
      <c r="DJ8" s="5">
        <v>0</v>
      </c>
      <c r="DK8" s="7">
        <v>0.22500000000000001</v>
      </c>
      <c r="DL8" s="7">
        <f t="shared" si="0"/>
        <v>0.11560693641618497</v>
      </c>
      <c r="DM8" s="4">
        <f t="shared" si="1"/>
        <v>9.3412526997840146</v>
      </c>
      <c r="DN8" s="7">
        <f t="shared" si="2"/>
        <v>0.97210666666666679</v>
      </c>
      <c r="DO8" s="17">
        <v>11</v>
      </c>
      <c r="DP8" s="19">
        <v>0</v>
      </c>
      <c r="DQ8" s="19">
        <v>112.90188571428573</v>
      </c>
      <c r="DR8" s="19">
        <v>51.66188571428571</v>
      </c>
      <c r="DS8" s="19">
        <v>0</v>
      </c>
      <c r="DT8" s="19">
        <v>115.78285714285714</v>
      </c>
      <c r="DU8" s="19">
        <v>53.502857142857145</v>
      </c>
      <c r="DV8" s="48">
        <v>40525.377969762405</v>
      </c>
      <c r="DW8" s="49">
        <v>14.2</v>
      </c>
      <c r="DX8" s="50">
        <v>0.35</v>
      </c>
      <c r="DY8" s="49">
        <v>18.520000000000007</v>
      </c>
      <c r="DZ8" s="49">
        <v>0</v>
      </c>
      <c r="EA8" s="51">
        <v>18.399999999999999</v>
      </c>
      <c r="EB8" s="51">
        <v>20.6</v>
      </c>
      <c r="EC8" s="51">
        <v>19.5</v>
      </c>
      <c r="ED8" s="51">
        <v>20.5</v>
      </c>
      <c r="EE8" s="51">
        <v>19.899999999999999</v>
      </c>
      <c r="EF8" s="52">
        <v>10</v>
      </c>
      <c r="EG8" s="54">
        <v>64.44</v>
      </c>
      <c r="EH8" s="54">
        <v>73.33</v>
      </c>
      <c r="EI8" s="54">
        <v>100</v>
      </c>
      <c r="EJ8" s="54">
        <v>100</v>
      </c>
      <c r="EK8" s="14">
        <v>3</v>
      </c>
      <c r="EL8" s="10">
        <v>802094.05</v>
      </c>
      <c r="EM8" s="10">
        <v>14822.01</v>
      </c>
      <c r="EN8" s="10">
        <v>0</v>
      </c>
      <c r="EO8" s="10">
        <v>103600</v>
      </c>
      <c r="EP8" s="10">
        <v>133536.19</v>
      </c>
      <c r="EQ8" s="10">
        <v>33860.54</v>
      </c>
      <c r="ER8" s="10">
        <v>0</v>
      </c>
      <c r="ES8" s="10">
        <v>54818.03</v>
      </c>
      <c r="ET8" s="10">
        <v>21134</v>
      </c>
      <c r="EU8" s="10">
        <v>50492.21</v>
      </c>
      <c r="EV8" s="10">
        <v>30619.98</v>
      </c>
      <c r="EW8" s="10">
        <v>0</v>
      </c>
      <c r="EX8" s="10">
        <v>0</v>
      </c>
      <c r="EY8" s="10">
        <v>44686.06</v>
      </c>
      <c r="EZ8" s="10">
        <v>262072.34999999998</v>
      </c>
      <c r="FA8" s="10">
        <v>6134.9599999999991</v>
      </c>
      <c r="FB8" s="10">
        <v>0</v>
      </c>
      <c r="FC8" s="10">
        <v>23817.37</v>
      </c>
      <c r="FD8" s="10">
        <v>49222.38</v>
      </c>
      <c r="FE8" s="10">
        <v>22057.52</v>
      </c>
      <c r="FF8" s="10">
        <v>0</v>
      </c>
      <c r="FG8" s="10">
        <v>7146.36</v>
      </c>
      <c r="FH8" s="10">
        <v>2194.5300000000002</v>
      </c>
      <c r="FI8" s="10">
        <v>13173.34</v>
      </c>
      <c r="FJ8" s="10">
        <v>10461.4</v>
      </c>
      <c r="FK8" s="10">
        <v>0</v>
      </c>
      <c r="FL8" s="10">
        <v>0</v>
      </c>
      <c r="FM8" s="10">
        <v>6876.26</v>
      </c>
      <c r="FN8" s="10">
        <v>87080.17</v>
      </c>
      <c r="FO8" s="10">
        <v>0</v>
      </c>
      <c r="FP8" s="10">
        <v>0</v>
      </c>
      <c r="FQ8" s="10">
        <v>70217.3</v>
      </c>
      <c r="FR8" s="10">
        <v>39880.97</v>
      </c>
      <c r="FS8" s="10">
        <v>3146.43</v>
      </c>
      <c r="FT8" s="10">
        <v>0</v>
      </c>
      <c r="FU8" s="10">
        <v>81312.84</v>
      </c>
      <c r="FV8" s="10">
        <v>4918.8100000000004</v>
      </c>
      <c r="FW8" s="10">
        <v>1865.12</v>
      </c>
      <c r="FX8" s="10">
        <v>19541.21</v>
      </c>
      <c r="FY8" s="10">
        <v>0</v>
      </c>
      <c r="FZ8" s="10">
        <v>0</v>
      </c>
      <c r="GA8" s="10">
        <v>14834.260000000002</v>
      </c>
      <c r="GB8" s="10">
        <v>55988.12000000001</v>
      </c>
      <c r="GC8" s="10">
        <v>547.74</v>
      </c>
      <c r="GD8" s="10">
        <v>0</v>
      </c>
      <c r="GE8" s="10">
        <v>3004.07</v>
      </c>
      <c r="GF8" s="10">
        <v>2491.6999999999998</v>
      </c>
      <c r="GG8" s="10">
        <v>2165.81</v>
      </c>
      <c r="GH8" s="10">
        <v>0</v>
      </c>
      <c r="GI8" s="10">
        <v>7238.77</v>
      </c>
      <c r="GJ8" s="10">
        <v>14600.01</v>
      </c>
      <c r="GK8" s="10">
        <v>44465.24</v>
      </c>
      <c r="GL8" s="10">
        <v>13173.99</v>
      </c>
      <c r="GM8" s="10">
        <v>0</v>
      </c>
      <c r="GN8" s="10">
        <v>0</v>
      </c>
      <c r="GO8" s="10">
        <v>20481.379999999997</v>
      </c>
      <c r="GP8" s="10">
        <v>56226.78</v>
      </c>
      <c r="GQ8" s="10">
        <v>0</v>
      </c>
      <c r="GR8" s="10">
        <v>0</v>
      </c>
      <c r="GS8" s="10">
        <v>1564.32</v>
      </c>
      <c r="GT8" s="10">
        <v>1744</v>
      </c>
      <c r="GU8" s="10">
        <v>0</v>
      </c>
      <c r="GV8" s="10">
        <v>67161.02</v>
      </c>
      <c r="GW8" s="10">
        <v>6999.72</v>
      </c>
      <c r="GX8" s="10">
        <v>21722</v>
      </c>
      <c r="GY8" s="10">
        <v>0</v>
      </c>
      <c r="GZ8" s="10">
        <v>0</v>
      </c>
      <c r="HA8" s="10">
        <v>0</v>
      </c>
      <c r="HB8" s="10">
        <v>0</v>
      </c>
      <c r="HC8" s="10">
        <v>12000.09</v>
      </c>
      <c r="HD8" s="10">
        <v>3783.2</v>
      </c>
      <c r="HE8" s="10">
        <v>0</v>
      </c>
      <c r="HF8" s="10">
        <v>0</v>
      </c>
      <c r="HG8" s="10">
        <v>325</v>
      </c>
      <c r="HH8" s="10">
        <v>6886.2400000000007</v>
      </c>
      <c r="HI8" s="10">
        <v>1391.25</v>
      </c>
      <c r="HJ8" s="10">
        <v>0</v>
      </c>
      <c r="HK8" s="10">
        <v>11405.13</v>
      </c>
      <c r="HL8" s="10">
        <v>7530.67</v>
      </c>
      <c r="HM8" s="10">
        <v>1336.23</v>
      </c>
      <c r="HN8" s="10">
        <v>0</v>
      </c>
      <c r="HO8" s="10">
        <v>30714.67</v>
      </c>
      <c r="HP8" s="10">
        <v>0</v>
      </c>
      <c r="HQ8" s="10">
        <v>5128.2900000000009</v>
      </c>
    </row>
    <row r="9" spans="1:225" ht="18" customHeight="1" x14ac:dyDescent="0.3">
      <c r="A9" s="2">
        <v>4001</v>
      </c>
      <c r="B9" s="3" t="s">
        <v>10</v>
      </c>
      <c r="C9" s="3" t="s">
        <v>426</v>
      </c>
      <c r="D9" s="6">
        <v>179.45644171999999</v>
      </c>
      <c r="E9" s="23" t="s">
        <v>11</v>
      </c>
      <c r="F9" s="4">
        <v>254</v>
      </c>
      <c r="G9" s="10">
        <v>531916.1399999999</v>
      </c>
      <c r="H9" s="10">
        <v>9801.25</v>
      </c>
      <c r="I9" s="10">
        <v>1296923.25</v>
      </c>
      <c r="J9" s="10">
        <v>102974.1</v>
      </c>
      <c r="K9" s="10">
        <v>535684.80000000005</v>
      </c>
      <c r="L9" s="10">
        <v>0</v>
      </c>
      <c r="M9" s="10">
        <v>0</v>
      </c>
      <c r="N9" s="10">
        <v>0</v>
      </c>
      <c r="O9" s="10">
        <v>281931.84000000003</v>
      </c>
      <c r="P9" s="10">
        <v>0</v>
      </c>
      <c r="Q9" s="10">
        <v>230881</v>
      </c>
      <c r="R9" s="10">
        <v>0</v>
      </c>
      <c r="S9" s="10">
        <v>24577.48</v>
      </c>
      <c r="T9" s="10">
        <v>0</v>
      </c>
      <c r="U9" s="10">
        <v>0</v>
      </c>
      <c r="V9" s="10">
        <v>0</v>
      </c>
      <c r="W9" s="10">
        <v>1265012</v>
      </c>
      <c r="X9" s="10">
        <v>0</v>
      </c>
      <c r="Y9" s="10">
        <v>54710</v>
      </c>
      <c r="Z9" s="10">
        <v>176171</v>
      </c>
      <c r="AA9" s="10">
        <v>55475.412152614226</v>
      </c>
      <c r="AB9" s="10">
        <v>1122019.45</v>
      </c>
      <c r="AC9" s="10">
        <v>0</v>
      </c>
      <c r="AD9" s="10">
        <v>0</v>
      </c>
      <c r="AE9" s="10">
        <v>46198.15</v>
      </c>
      <c r="AF9" s="10">
        <v>0</v>
      </c>
      <c r="AG9" s="10">
        <v>0</v>
      </c>
      <c r="AH9" s="10">
        <v>338952.72</v>
      </c>
      <c r="AI9" s="10">
        <v>16157.5</v>
      </c>
      <c r="AJ9" s="10">
        <v>0</v>
      </c>
      <c r="AK9" s="10">
        <v>0</v>
      </c>
      <c r="AL9" s="10">
        <v>0</v>
      </c>
      <c r="AM9" s="10">
        <v>0</v>
      </c>
      <c r="AN9" s="10">
        <v>79333.22</v>
      </c>
      <c r="AO9" s="10">
        <v>215688.84</v>
      </c>
      <c r="AP9" s="10">
        <v>126504.3</v>
      </c>
      <c r="AQ9" s="10">
        <v>0</v>
      </c>
      <c r="AR9" s="10">
        <v>260591.66</v>
      </c>
      <c r="AS9" s="10">
        <v>49424.38</v>
      </c>
      <c r="AT9" s="10">
        <v>0</v>
      </c>
      <c r="AU9" s="10">
        <v>0</v>
      </c>
      <c r="AV9" s="10">
        <v>0</v>
      </c>
      <c r="AW9" s="10">
        <v>0</v>
      </c>
      <c r="AX9" s="10">
        <v>165916.23000000001</v>
      </c>
      <c r="AY9" s="10">
        <v>3133.08</v>
      </c>
      <c r="AZ9" s="10">
        <v>327.06</v>
      </c>
      <c r="BA9" s="10">
        <v>0</v>
      </c>
      <c r="BB9" s="10">
        <v>121914.1</v>
      </c>
      <c r="BC9" s="10">
        <v>7364.94</v>
      </c>
      <c r="BD9" s="10">
        <v>0</v>
      </c>
      <c r="BE9" s="10">
        <v>0</v>
      </c>
      <c r="BF9" s="10">
        <v>0</v>
      </c>
      <c r="BG9" s="10">
        <v>0</v>
      </c>
      <c r="BH9" s="10">
        <v>0</v>
      </c>
      <c r="BI9" s="10">
        <v>10876.3</v>
      </c>
      <c r="BJ9" s="10">
        <v>129895.38999999998</v>
      </c>
      <c r="BK9" s="10">
        <v>5233.8100000000004</v>
      </c>
      <c r="BL9" s="10">
        <v>0</v>
      </c>
      <c r="BM9" s="10">
        <v>0</v>
      </c>
      <c r="BN9" s="10">
        <v>0</v>
      </c>
      <c r="BO9" s="10">
        <v>0</v>
      </c>
      <c r="BP9" s="10">
        <v>49790.97</v>
      </c>
      <c r="BQ9" s="10">
        <v>0</v>
      </c>
      <c r="BR9" s="10">
        <v>0</v>
      </c>
      <c r="BS9" s="10">
        <v>0</v>
      </c>
      <c r="BT9" s="10">
        <v>0</v>
      </c>
      <c r="BU9" s="10">
        <v>0</v>
      </c>
      <c r="BV9" s="10">
        <v>0</v>
      </c>
      <c r="BW9" s="10">
        <v>0</v>
      </c>
      <c r="BX9" s="10">
        <v>0</v>
      </c>
      <c r="BY9" s="10">
        <v>0</v>
      </c>
      <c r="BZ9" s="10">
        <v>0</v>
      </c>
      <c r="CA9" s="10">
        <v>0</v>
      </c>
      <c r="CB9" s="10">
        <v>0</v>
      </c>
      <c r="CC9" s="10">
        <v>10091.969999999999</v>
      </c>
      <c r="CD9" s="10">
        <v>0</v>
      </c>
      <c r="CE9" s="10">
        <v>0</v>
      </c>
      <c r="CF9" s="10">
        <v>9627.6618313746021</v>
      </c>
      <c r="CG9" s="10">
        <v>637615.25</v>
      </c>
      <c r="CH9" s="10">
        <v>783318.17</v>
      </c>
      <c r="CI9" s="10">
        <v>7179.53</v>
      </c>
      <c r="CJ9" s="10">
        <v>212814.93</v>
      </c>
      <c r="CK9" s="10">
        <v>0</v>
      </c>
      <c r="CL9" s="10">
        <v>0</v>
      </c>
      <c r="CM9" s="10">
        <v>0</v>
      </c>
      <c r="CN9" s="10">
        <v>0</v>
      </c>
      <c r="CO9" s="10">
        <v>141403.31</v>
      </c>
      <c r="CP9" s="10">
        <v>6294</v>
      </c>
      <c r="CQ9" s="10">
        <v>0</v>
      </c>
      <c r="CR9" s="10">
        <v>0</v>
      </c>
      <c r="CS9" s="10">
        <v>139023.84</v>
      </c>
      <c r="CT9" s="10">
        <v>11032.4</v>
      </c>
      <c r="CU9" s="5">
        <v>1.5680000000000001</v>
      </c>
      <c r="CV9" s="5">
        <v>3.6869999999999998</v>
      </c>
      <c r="CW9" s="5">
        <v>7.63</v>
      </c>
      <c r="CX9" s="5">
        <v>1.5049999999999999</v>
      </c>
      <c r="CY9" s="5">
        <v>2.657</v>
      </c>
      <c r="CZ9" s="5">
        <v>0</v>
      </c>
      <c r="DA9" s="21"/>
      <c r="DB9" s="16">
        <v>173846604</v>
      </c>
      <c r="DC9" s="16">
        <v>21836592</v>
      </c>
      <c r="DD9" s="16">
        <v>8404322</v>
      </c>
      <c r="DE9" s="4">
        <v>42</v>
      </c>
      <c r="DF9" s="4">
        <v>265</v>
      </c>
      <c r="DG9" s="17">
        <v>44</v>
      </c>
      <c r="DH9" s="5">
        <v>8</v>
      </c>
      <c r="DI9" s="6">
        <v>256</v>
      </c>
      <c r="DJ9" s="5">
        <v>8.0000000000000002E-3</v>
      </c>
      <c r="DK9" s="7">
        <v>0.36200000000000004</v>
      </c>
      <c r="DL9" s="7">
        <f t="shared" si="0"/>
        <v>0.15849056603773584</v>
      </c>
      <c r="DM9" s="4">
        <f t="shared" si="1"/>
        <v>12.195121951219516</v>
      </c>
      <c r="DN9" s="7">
        <f t="shared" si="2"/>
        <v>0.96556811152876232</v>
      </c>
      <c r="DO9" s="17">
        <v>24</v>
      </c>
      <c r="DP9" s="19">
        <v>10.832686567164181</v>
      </c>
      <c r="DQ9" s="19">
        <v>164.40765060240963</v>
      </c>
      <c r="DR9" s="19">
        <v>80.090481927710854</v>
      </c>
      <c r="DS9" s="19">
        <v>11.238805970149254</v>
      </c>
      <c r="DT9" s="19">
        <v>170.07831325301206</v>
      </c>
      <c r="DU9" s="19">
        <v>83.138554216867476</v>
      </c>
      <c r="DV9" s="48">
        <v>42030.099010833743</v>
      </c>
      <c r="DW9" s="49">
        <v>16.863636363636363</v>
      </c>
      <c r="DX9" s="50">
        <v>0.27272727272727271</v>
      </c>
      <c r="DY9" s="49">
        <v>21.229999999999993</v>
      </c>
      <c r="DZ9" s="49">
        <v>0.5</v>
      </c>
      <c r="EA9" s="51">
        <v>19.77</v>
      </c>
      <c r="EB9" s="51">
        <v>19.62</v>
      </c>
      <c r="EC9" s="51">
        <v>20.69</v>
      </c>
      <c r="ED9" s="51">
        <v>20.62</v>
      </c>
      <c r="EE9" s="51">
        <v>20.309999999999999</v>
      </c>
      <c r="EF9" s="52">
        <v>13</v>
      </c>
      <c r="EG9" s="54">
        <v>63.04</v>
      </c>
      <c r="EH9" s="54">
        <v>57.25</v>
      </c>
      <c r="EI9" s="54">
        <v>96</v>
      </c>
      <c r="EJ9" s="54">
        <v>100</v>
      </c>
      <c r="EK9" s="14">
        <v>3</v>
      </c>
      <c r="EL9" s="10">
        <v>1031569.0800000001</v>
      </c>
      <c r="EM9" s="10">
        <v>9943.4500000000007</v>
      </c>
      <c r="EN9" s="10">
        <v>0</v>
      </c>
      <c r="EO9" s="10">
        <v>59787.159999999996</v>
      </c>
      <c r="EP9" s="10">
        <v>140798.35000000003</v>
      </c>
      <c r="EQ9" s="10">
        <v>91205.98</v>
      </c>
      <c r="ER9" s="10">
        <v>0</v>
      </c>
      <c r="ES9" s="10">
        <v>70502.5</v>
      </c>
      <c r="ET9" s="10">
        <v>0</v>
      </c>
      <c r="EU9" s="10">
        <v>50296.28</v>
      </c>
      <c r="EV9" s="10">
        <v>0</v>
      </c>
      <c r="EW9" s="10">
        <v>9374.7999999999993</v>
      </c>
      <c r="EX9" s="10">
        <v>0</v>
      </c>
      <c r="EY9" s="10">
        <v>85927.93</v>
      </c>
      <c r="EZ9" s="10">
        <v>278149.65000000002</v>
      </c>
      <c r="FA9" s="10">
        <v>724.48</v>
      </c>
      <c r="FB9" s="10">
        <v>0</v>
      </c>
      <c r="FC9" s="10">
        <v>13930.630000000001</v>
      </c>
      <c r="FD9" s="10">
        <v>57740.270000000004</v>
      </c>
      <c r="FE9" s="10">
        <v>23269.3</v>
      </c>
      <c r="FF9" s="10">
        <v>0</v>
      </c>
      <c r="FG9" s="10">
        <v>26139.599999999999</v>
      </c>
      <c r="FH9" s="10">
        <v>0</v>
      </c>
      <c r="FI9" s="10">
        <v>16785.22</v>
      </c>
      <c r="FJ9" s="10">
        <v>0</v>
      </c>
      <c r="FK9" s="10">
        <v>717.17</v>
      </c>
      <c r="FL9" s="10">
        <v>0</v>
      </c>
      <c r="FM9" s="10">
        <v>10297.049999999999</v>
      </c>
      <c r="FN9" s="10">
        <v>70613.759999999995</v>
      </c>
      <c r="FO9" s="10">
        <v>16157.5</v>
      </c>
      <c r="FP9" s="10">
        <v>0</v>
      </c>
      <c r="FQ9" s="10">
        <v>130602.62</v>
      </c>
      <c r="FR9" s="10">
        <v>19660.760000000002</v>
      </c>
      <c r="FS9" s="10">
        <v>3960.3</v>
      </c>
      <c r="FT9" s="10">
        <v>0</v>
      </c>
      <c r="FU9" s="10">
        <v>94568.71</v>
      </c>
      <c r="FV9" s="10">
        <v>49424.38</v>
      </c>
      <c r="FW9" s="10">
        <v>55696</v>
      </c>
      <c r="FX9" s="10">
        <v>0</v>
      </c>
      <c r="FY9" s="10">
        <v>0</v>
      </c>
      <c r="FZ9" s="10">
        <v>0</v>
      </c>
      <c r="GA9" s="10">
        <v>27075.13</v>
      </c>
      <c r="GB9" s="10">
        <v>88041.21</v>
      </c>
      <c r="GC9" s="10">
        <v>364.47</v>
      </c>
      <c r="GD9" s="10">
        <v>0</v>
      </c>
      <c r="GE9" s="10">
        <v>3936.99</v>
      </c>
      <c r="GF9" s="10">
        <v>1630.06</v>
      </c>
      <c r="GG9" s="10">
        <v>2686.77</v>
      </c>
      <c r="GH9" s="10">
        <v>13529.51</v>
      </c>
      <c r="GI9" s="10">
        <v>37427.29</v>
      </c>
      <c r="GJ9" s="10">
        <v>0</v>
      </c>
      <c r="GK9" s="10">
        <v>62678.879999999997</v>
      </c>
      <c r="GL9" s="10">
        <v>0</v>
      </c>
      <c r="GM9" s="10">
        <v>0</v>
      </c>
      <c r="GN9" s="10">
        <v>0</v>
      </c>
      <c r="GO9" s="10">
        <v>49241.229999999996</v>
      </c>
      <c r="GP9" s="10">
        <v>38064.97</v>
      </c>
      <c r="GQ9" s="10">
        <v>0</v>
      </c>
      <c r="GR9" s="10">
        <v>0</v>
      </c>
      <c r="GS9" s="10">
        <v>4104.29</v>
      </c>
      <c r="GT9" s="10">
        <v>0</v>
      </c>
      <c r="GU9" s="10">
        <v>0</v>
      </c>
      <c r="GV9" s="10">
        <v>108384.59</v>
      </c>
      <c r="GW9" s="10">
        <v>0</v>
      </c>
      <c r="GX9" s="10">
        <v>0</v>
      </c>
      <c r="GY9" s="10">
        <v>0</v>
      </c>
      <c r="GZ9" s="10">
        <v>0</v>
      </c>
      <c r="HA9" s="10">
        <v>0</v>
      </c>
      <c r="HB9" s="10">
        <v>0</v>
      </c>
      <c r="HC9" s="10">
        <v>0</v>
      </c>
      <c r="HD9" s="10">
        <v>731.65</v>
      </c>
      <c r="HE9" s="10">
        <v>0</v>
      </c>
      <c r="HF9" s="10">
        <v>0</v>
      </c>
      <c r="HG9" s="10">
        <v>0</v>
      </c>
      <c r="HH9" s="10">
        <v>1420.27</v>
      </c>
      <c r="HI9" s="10">
        <v>5381.95</v>
      </c>
      <c r="HJ9" s="10">
        <v>0</v>
      </c>
      <c r="HK9" s="10">
        <v>39318.5</v>
      </c>
      <c r="HL9" s="10">
        <v>0</v>
      </c>
      <c r="HM9" s="10">
        <v>3358.43</v>
      </c>
      <c r="HN9" s="10">
        <v>0</v>
      </c>
      <c r="HO9" s="10">
        <v>0</v>
      </c>
      <c r="HP9" s="10">
        <v>0</v>
      </c>
      <c r="HQ9" s="10">
        <v>4251.1900000000005</v>
      </c>
    </row>
    <row r="10" spans="1:225" ht="18" customHeight="1" x14ac:dyDescent="0.3">
      <c r="A10" s="2">
        <v>49001</v>
      </c>
      <c r="B10" s="3" t="s">
        <v>150</v>
      </c>
      <c r="C10" s="3" t="s">
        <v>523</v>
      </c>
      <c r="D10" s="6">
        <v>54.280222850000001</v>
      </c>
      <c r="E10" s="23" t="s">
        <v>151</v>
      </c>
      <c r="F10" s="4">
        <v>492</v>
      </c>
      <c r="G10" s="10">
        <v>899100.72</v>
      </c>
      <c r="H10" s="10">
        <v>16575.39</v>
      </c>
      <c r="I10" s="10">
        <v>2288295.0499999998</v>
      </c>
      <c r="J10" s="10">
        <v>103416</v>
      </c>
      <c r="K10" s="10">
        <v>540322.63</v>
      </c>
      <c r="L10" s="10">
        <v>0</v>
      </c>
      <c r="M10" s="10">
        <v>0</v>
      </c>
      <c r="N10" s="10">
        <v>0</v>
      </c>
      <c r="O10" s="10">
        <v>289932.53000000003</v>
      </c>
      <c r="P10" s="10">
        <v>0</v>
      </c>
      <c r="Q10" s="10">
        <v>288272</v>
      </c>
      <c r="R10" s="10">
        <v>94162</v>
      </c>
      <c r="S10" s="10">
        <v>24429.48</v>
      </c>
      <c r="T10" s="10">
        <v>0</v>
      </c>
      <c r="U10" s="10">
        <v>0</v>
      </c>
      <c r="V10" s="10">
        <v>0</v>
      </c>
      <c r="W10" s="10">
        <v>2172979</v>
      </c>
      <c r="X10" s="10">
        <v>0</v>
      </c>
      <c r="Y10" s="10">
        <v>204550</v>
      </c>
      <c r="Z10" s="10">
        <v>83722</v>
      </c>
      <c r="AA10" s="10">
        <v>57148.657142857141</v>
      </c>
      <c r="AB10" s="10">
        <v>1957320.65</v>
      </c>
      <c r="AC10" s="10">
        <v>0</v>
      </c>
      <c r="AD10" s="10">
        <v>0</v>
      </c>
      <c r="AE10" s="10">
        <v>197801.06</v>
      </c>
      <c r="AF10" s="10">
        <v>0</v>
      </c>
      <c r="AG10" s="10">
        <v>0</v>
      </c>
      <c r="AH10" s="10">
        <v>530761.13</v>
      </c>
      <c r="AI10" s="10">
        <v>0</v>
      </c>
      <c r="AJ10" s="10">
        <v>0</v>
      </c>
      <c r="AK10" s="10">
        <v>24895.07</v>
      </c>
      <c r="AL10" s="10">
        <v>0</v>
      </c>
      <c r="AM10" s="10">
        <v>0</v>
      </c>
      <c r="AN10" s="10">
        <v>302156.84999999998</v>
      </c>
      <c r="AO10" s="10">
        <v>375470.79000000004</v>
      </c>
      <c r="AP10" s="10">
        <v>87639.67</v>
      </c>
      <c r="AQ10" s="10">
        <v>0</v>
      </c>
      <c r="AR10" s="10">
        <v>322876.42</v>
      </c>
      <c r="AS10" s="10">
        <v>114806.28</v>
      </c>
      <c r="AT10" s="10">
        <v>346</v>
      </c>
      <c r="AU10" s="10">
        <v>0</v>
      </c>
      <c r="AV10" s="10">
        <v>0</v>
      </c>
      <c r="AW10" s="10">
        <v>0</v>
      </c>
      <c r="AX10" s="10">
        <v>205003.12</v>
      </c>
      <c r="AY10" s="10">
        <v>6716.82</v>
      </c>
      <c r="AZ10" s="10">
        <v>0</v>
      </c>
      <c r="BA10" s="10">
        <v>6600</v>
      </c>
      <c r="BB10" s="10">
        <v>19085.12</v>
      </c>
      <c r="BC10" s="10">
        <v>62409.49</v>
      </c>
      <c r="BD10" s="10">
        <v>53143.18</v>
      </c>
      <c r="BE10" s="10">
        <v>0</v>
      </c>
      <c r="BF10" s="10">
        <v>0</v>
      </c>
      <c r="BG10" s="10">
        <v>0</v>
      </c>
      <c r="BH10" s="10">
        <v>188809.04</v>
      </c>
      <c r="BI10" s="10">
        <v>18312.900000000001</v>
      </c>
      <c r="BJ10" s="10">
        <v>136838.09</v>
      </c>
      <c r="BK10" s="10">
        <v>55493.13</v>
      </c>
      <c r="BL10" s="10">
        <v>0</v>
      </c>
      <c r="BM10" s="10">
        <v>0</v>
      </c>
      <c r="BN10" s="10">
        <v>0</v>
      </c>
      <c r="BO10" s="10">
        <v>11481.58</v>
      </c>
      <c r="BP10" s="10">
        <v>0</v>
      </c>
      <c r="BQ10" s="10">
        <v>0</v>
      </c>
      <c r="BR10" s="10">
        <v>0</v>
      </c>
      <c r="BS10" s="10">
        <v>0</v>
      </c>
      <c r="BT10" s="10">
        <v>0</v>
      </c>
      <c r="BU10" s="10">
        <v>0</v>
      </c>
      <c r="BV10" s="10">
        <v>0</v>
      </c>
      <c r="BW10" s="10">
        <v>0</v>
      </c>
      <c r="BX10" s="10">
        <v>0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10">
        <v>0</v>
      </c>
      <c r="CF10" s="10">
        <v>8946.5543949947987</v>
      </c>
      <c r="CG10" s="10">
        <v>735723.04999999993</v>
      </c>
      <c r="CH10" s="10">
        <v>188503.56</v>
      </c>
      <c r="CI10" s="10">
        <v>0</v>
      </c>
      <c r="CJ10" s="10">
        <v>0</v>
      </c>
      <c r="CK10" s="10">
        <v>0</v>
      </c>
      <c r="CL10" s="10">
        <v>0</v>
      </c>
      <c r="CM10" s="10">
        <v>401014.70999999996</v>
      </c>
      <c r="CN10" s="10">
        <v>0</v>
      </c>
      <c r="CO10" s="10">
        <v>239336.79</v>
      </c>
      <c r="CP10" s="10">
        <v>63430.75</v>
      </c>
      <c r="CQ10" s="10">
        <v>413172.5</v>
      </c>
      <c r="CR10" s="10">
        <v>0</v>
      </c>
      <c r="CS10" s="10">
        <v>251333.53</v>
      </c>
      <c r="CT10" s="10">
        <v>79149.510000000009</v>
      </c>
      <c r="CU10" s="5">
        <v>1.5680000000000001</v>
      </c>
      <c r="CV10" s="5">
        <v>3.6869999999999998</v>
      </c>
      <c r="CW10" s="5">
        <v>7.63</v>
      </c>
      <c r="CX10" s="5">
        <v>1.5049999999999999</v>
      </c>
      <c r="CY10" s="5">
        <v>2.9119999999999999</v>
      </c>
      <c r="CZ10" s="5">
        <v>2.1160000000000001</v>
      </c>
      <c r="DA10" s="21"/>
      <c r="DB10" s="16">
        <v>60594195</v>
      </c>
      <c r="DC10" s="16">
        <v>103557420</v>
      </c>
      <c r="DD10" s="16">
        <v>24092341</v>
      </c>
      <c r="DE10" s="4">
        <v>62</v>
      </c>
      <c r="DF10" s="4">
        <v>541</v>
      </c>
      <c r="DG10" s="17">
        <v>118</v>
      </c>
      <c r="DH10" s="5">
        <v>19</v>
      </c>
      <c r="DI10" s="6">
        <v>498</v>
      </c>
      <c r="DJ10" s="5">
        <v>9.0000000000000011E-3</v>
      </c>
      <c r="DK10" s="7">
        <v>0.17699999999999999</v>
      </c>
      <c r="DL10" s="7">
        <f t="shared" si="0"/>
        <v>0.11460258780036968</v>
      </c>
      <c r="DM10" s="4">
        <f t="shared" si="1"/>
        <v>15.457142857142861</v>
      </c>
      <c r="DN10" s="7">
        <f t="shared" si="2"/>
        <v>0.97415511474682215</v>
      </c>
      <c r="DO10" s="17">
        <v>43</v>
      </c>
      <c r="DP10" s="19">
        <v>48.722307692307673</v>
      </c>
      <c r="DQ10" s="19">
        <v>300.34402584245362</v>
      </c>
      <c r="DR10" s="19">
        <v>130.37756756756755</v>
      </c>
      <c r="DS10" s="19">
        <v>49.00692307692308</v>
      </c>
      <c r="DT10" s="19">
        <v>307.66779941005456</v>
      </c>
      <c r="DU10" s="19">
        <v>134.48108108108104</v>
      </c>
      <c r="DV10" s="48">
        <v>45458.885714285723</v>
      </c>
      <c r="DW10" s="49">
        <v>12.378378378378379</v>
      </c>
      <c r="DX10" s="50">
        <v>0.40540540540540543</v>
      </c>
      <c r="DY10" s="49">
        <v>34.999999999999993</v>
      </c>
      <c r="DZ10" s="49">
        <v>0</v>
      </c>
      <c r="EA10" s="51">
        <v>18.68</v>
      </c>
      <c r="EB10" s="51">
        <v>21.11</v>
      </c>
      <c r="EC10" s="51">
        <v>22.68</v>
      </c>
      <c r="ED10" s="51">
        <v>22.32</v>
      </c>
      <c r="EE10" s="51">
        <v>21.32</v>
      </c>
      <c r="EF10" s="52">
        <v>19</v>
      </c>
      <c r="EG10" s="54">
        <v>70.260000000000005</v>
      </c>
      <c r="EH10" s="54">
        <v>49.26</v>
      </c>
      <c r="EI10" s="54">
        <v>95.45</v>
      </c>
      <c r="EJ10" s="54">
        <v>95.56</v>
      </c>
      <c r="EK10" s="14">
        <v>3</v>
      </c>
      <c r="EL10" s="10">
        <v>1784217.99</v>
      </c>
      <c r="EM10" s="10">
        <v>55749.71</v>
      </c>
      <c r="EN10" s="10">
        <v>0</v>
      </c>
      <c r="EO10" s="10">
        <v>287765.24</v>
      </c>
      <c r="EP10" s="10">
        <v>306279.63</v>
      </c>
      <c r="EQ10" s="10">
        <v>65477.51</v>
      </c>
      <c r="ER10" s="10">
        <v>0</v>
      </c>
      <c r="ES10" s="10">
        <v>102844.36</v>
      </c>
      <c r="ET10" s="10">
        <v>57448.57</v>
      </c>
      <c r="EU10" s="10">
        <v>21212.36</v>
      </c>
      <c r="EV10" s="10">
        <v>6052</v>
      </c>
      <c r="EW10" s="10">
        <v>0</v>
      </c>
      <c r="EX10" s="10">
        <v>0</v>
      </c>
      <c r="EY10" s="10">
        <v>130533.1</v>
      </c>
      <c r="EZ10" s="10">
        <v>497847.4800000001</v>
      </c>
      <c r="FA10" s="10">
        <v>14319.76</v>
      </c>
      <c r="FB10" s="10">
        <v>0</v>
      </c>
      <c r="FC10" s="10">
        <v>59310.239999999991</v>
      </c>
      <c r="FD10" s="10">
        <v>54059.24</v>
      </c>
      <c r="FE10" s="10">
        <v>9724.77</v>
      </c>
      <c r="FF10" s="10">
        <v>0</v>
      </c>
      <c r="FG10" s="10">
        <v>23706.03</v>
      </c>
      <c r="FH10" s="10">
        <v>11316.01</v>
      </c>
      <c r="FI10" s="10">
        <v>5326.52</v>
      </c>
      <c r="FJ10" s="10">
        <v>826.12</v>
      </c>
      <c r="FK10" s="10">
        <v>0</v>
      </c>
      <c r="FL10" s="10">
        <v>0</v>
      </c>
      <c r="FM10" s="10">
        <v>24757.41</v>
      </c>
      <c r="FN10" s="10">
        <v>195860.31</v>
      </c>
      <c r="FO10" s="10">
        <v>0</v>
      </c>
      <c r="FP10" s="10">
        <v>0</v>
      </c>
      <c r="FQ10" s="10">
        <v>87595.13</v>
      </c>
      <c r="FR10" s="10">
        <v>25884.94</v>
      </c>
      <c r="FS10" s="10">
        <v>6299.5</v>
      </c>
      <c r="FT10" s="10">
        <v>0</v>
      </c>
      <c r="FU10" s="10">
        <v>139875</v>
      </c>
      <c r="FV10" s="10">
        <v>23247.06</v>
      </c>
      <c r="FW10" s="10">
        <v>204464.98</v>
      </c>
      <c r="FX10" s="10">
        <v>0</v>
      </c>
      <c r="FY10" s="10">
        <v>0</v>
      </c>
      <c r="FZ10" s="10">
        <v>0</v>
      </c>
      <c r="GA10" s="10">
        <v>24025.58</v>
      </c>
      <c r="GB10" s="10">
        <v>232852.12999999998</v>
      </c>
      <c r="GC10" s="10">
        <v>329.86</v>
      </c>
      <c r="GD10" s="10">
        <v>0</v>
      </c>
      <c r="GE10" s="10">
        <v>5639.33</v>
      </c>
      <c r="GF10" s="10">
        <v>1655.86</v>
      </c>
      <c r="GG10" s="10">
        <v>9980.74</v>
      </c>
      <c r="GH10" s="10">
        <v>0</v>
      </c>
      <c r="GI10" s="10">
        <v>30316.25</v>
      </c>
      <c r="GJ10" s="10">
        <v>28483.96</v>
      </c>
      <c r="GK10" s="10">
        <v>20126.18</v>
      </c>
      <c r="GL10" s="10">
        <v>1872.06</v>
      </c>
      <c r="GM10" s="10">
        <v>0</v>
      </c>
      <c r="GN10" s="10">
        <v>0</v>
      </c>
      <c r="GO10" s="10">
        <v>42328.94</v>
      </c>
      <c r="GP10" s="10">
        <v>0</v>
      </c>
      <c r="GQ10" s="10">
        <v>0</v>
      </c>
      <c r="GR10" s="10">
        <v>0</v>
      </c>
      <c r="GS10" s="10">
        <v>4826.82</v>
      </c>
      <c r="GT10" s="10">
        <v>0</v>
      </c>
      <c r="GU10" s="10">
        <v>0</v>
      </c>
      <c r="GV10" s="10">
        <v>19085.12</v>
      </c>
      <c r="GW10" s="10">
        <v>59054.720000000001</v>
      </c>
      <c r="GX10" s="10">
        <v>53143.18</v>
      </c>
      <c r="GY10" s="10">
        <v>0</v>
      </c>
      <c r="GZ10" s="10">
        <v>0</v>
      </c>
      <c r="HA10" s="10">
        <v>0</v>
      </c>
      <c r="HB10" s="10">
        <v>0</v>
      </c>
      <c r="HC10" s="10">
        <v>0</v>
      </c>
      <c r="HD10" s="10">
        <v>0</v>
      </c>
      <c r="HE10" s="10">
        <v>0</v>
      </c>
      <c r="HF10" s="10">
        <v>0</v>
      </c>
      <c r="HG10" s="10">
        <v>575</v>
      </c>
      <c r="HH10" s="10">
        <v>43084.25</v>
      </c>
      <c r="HI10" s="10">
        <v>2757.15</v>
      </c>
      <c r="HJ10" s="10">
        <v>0</v>
      </c>
      <c r="HK10" s="10">
        <v>29489.55</v>
      </c>
      <c r="HL10" s="10">
        <v>5792.26</v>
      </c>
      <c r="HM10" s="10">
        <v>549.49</v>
      </c>
      <c r="HN10" s="10">
        <v>0</v>
      </c>
      <c r="HO10" s="10">
        <v>0</v>
      </c>
      <c r="HP10" s="10">
        <v>601981.54</v>
      </c>
      <c r="HQ10" s="10">
        <v>1670.99</v>
      </c>
    </row>
    <row r="11" spans="1:225" ht="18" customHeight="1" x14ac:dyDescent="0.3">
      <c r="A11" s="2">
        <v>9001</v>
      </c>
      <c r="B11" s="3" t="s">
        <v>27</v>
      </c>
      <c r="C11" s="3" t="s">
        <v>439</v>
      </c>
      <c r="D11" s="6">
        <v>956.93082846000004</v>
      </c>
      <c r="E11" s="23" t="s">
        <v>28</v>
      </c>
      <c r="F11" s="4">
        <v>1371</v>
      </c>
      <c r="G11" s="10">
        <v>2754448.56</v>
      </c>
      <c r="H11" s="10">
        <v>112454.2</v>
      </c>
      <c r="I11" s="10">
        <v>5405432.1799999997</v>
      </c>
      <c r="J11" s="10">
        <v>635432.00999999989</v>
      </c>
      <c r="K11" s="10">
        <v>1525003.71</v>
      </c>
      <c r="L11" s="10">
        <v>0</v>
      </c>
      <c r="M11" s="10">
        <v>0</v>
      </c>
      <c r="N11" s="10">
        <v>25953</v>
      </c>
      <c r="O11" s="10">
        <v>805523.78</v>
      </c>
      <c r="P11" s="10">
        <v>0</v>
      </c>
      <c r="Q11" s="10">
        <v>1038709</v>
      </c>
      <c r="R11" s="10">
        <v>311234.89</v>
      </c>
      <c r="S11" s="10">
        <v>69183.710000000006</v>
      </c>
      <c r="T11" s="10">
        <v>0</v>
      </c>
      <c r="U11" s="10">
        <v>0</v>
      </c>
      <c r="V11" s="10">
        <v>0</v>
      </c>
      <c r="W11" s="10">
        <v>5192770</v>
      </c>
      <c r="X11" s="10">
        <v>0</v>
      </c>
      <c r="Y11" s="10">
        <v>916713</v>
      </c>
      <c r="Z11" s="10">
        <v>121996</v>
      </c>
      <c r="AA11" s="10">
        <v>57951.282327586203</v>
      </c>
      <c r="AB11" s="10">
        <v>5368577.0900000008</v>
      </c>
      <c r="AC11" s="10">
        <v>0</v>
      </c>
      <c r="AD11" s="10">
        <v>0</v>
      </c>
      <c r="AE11" s="10">
        <v>125842.91</v>
      </c>
      <c r="AF11" s="10">
        <v>0</v>
      </c>
      <c r="AG11" s="10">
        <v>0</v>
      </c>
      <c r="AH11" s="10">
        <v>1493438.3900000001</v>
      </c>
      <c r="AI11" s="10">
        <v>110117.2</v>
      </c>
      <c r="AJ11" s="10">
        <v>0</v>
      </c>
      <c r="AK11" s="10">
        <v>30000</v>
      </c>
      <c r="AL11" s="10">
        <v>0</v>
      </c>
      <c r="AM11" s="10">
        <v>0</v>
      </c>
      <c r="AN11" s="10">
        <v>768156.21</v>
      </c>
      <c r="AO11" s="10">
        <v>975352.9</v>
      </c>
      <c r="AP11" s="10">
        <v>243481.28</v>
      </c>
      <c r="AQ11" s="10">
        <v>0</v>
      </c>
      <c r="AR11" s="10">
        <v>1258688.92</v>
      </c>
      <c r="AS11" s="10">
        <v>200879.29</v>
      </c>
      <c r="AT11" s="10">
        <v>62901.1</v>
      </c>
      <c r="AU11" s="10">
        <v>250</v>
      </c>
      <c r="AV11" s="10">
        <v>0</v>
      </c>
      <c r="AW11" s="10">
        <v>0</v>
      </c>
      <c r="AX11" s="10">
        <v>367230.89</v>
      </c>
      <c r="AY11" s="10">
        <v>4573.97</v>
      </c>
      <c r="AZ11" s="10">
        <v>43518.32</v>
      </c>
      <c r="BA11" s="10">
        <v>1177.98</v>
      </c>
      <c r="BB11" s="10">
        <v>501962.34</v>
      </c>
      <c r="BC11" s="10">
        <v>37343.51</v>
      </c>
      <c r="BD11" s="10">
        <v>21039.8</v>
      </c>
      <c r="BE11" s="10">
        <v>7432.97</v>
      </c>
      <c r="BF11" s="10">
        <v>0</v>
      </c>
      <c r="BG11" s="10">
        <v>0</v>
      </c>
      <c r="BH11" s="10">
        <v>643372.07999999996</v>
      </c>
      <c r="BI11" s="10">
        <v>20385.96</v>
      </c>
      <c r="BJ11" s="10">
        <v>379388.24000000005</v>
      </c>
      <c r="BK11" s="10">
        <v>143006.24</v>
      </c>
      <c r="BL11" s="10">
        <v>0</v>
      </c>
      <c r="BM11" s="10">
        <v>0</v>
      </c>
      <c r="BN11" s="10">
        <v>0</v>
      </c>
      <c r="BO11" s="10">
        <v>34823.589999999997</v>
      </c>
      <c r="BP11" s="10">
        <v>0</v>
      </c>
      <c r="BQ11" s="10">
        <v>0</v>
      </c>
      <c r="BR11" s="10">
        <v>0</v>
      </c>
      <c r="BS11" s="10">
        <v>0</v>
      </c>
      <c r="BT11" s="10">
        <v>0</v>
      </c>
      <c r="BU11" s="10">
        <v>0</v>
      </c>
      <c r="BV11" s="10">
        <v>0</v>
      </c>
      <c r="BW11" s="10">
        <v>0</v>
      </c>
      <c r="BX11" s="10">
        <v>0</v>
      </c>
      <c r="BY11" s="10">
        <v>0</v>
      </c>
      <c r="BZ11" s="10">
        <v>0</v>
      </c>
      <c r="CA11" s="10">
        <v>0</v>
      </c>
      <c r="CB11" s="10">
        <v>0</v>
      </c>
      <c r="CC11" s="10">
        <v>63988.33</v>
      </c>
      <c r="CD11" s="10">
        <v>0</v>
      </c>
      <c r="CE11" s="10">
        <v>0</v>
      </c>
      <c r="CF11" s="10">
        <v>8286.974194676317</v>
      </c>
      <c r="CG11" s="10">
        <v>1487327.15</v>
      </c>
      <c r="CH11" s="10">
        <v>1677618.1</v>
      </c>
      <c r="CI11" s="10">
        <v>166222.71</v>
      </c>
      <c r="CJ11" s="10">
        <v>264789.68</v>
      </c>
      <c r="CK11" s="10">
        <v>0</v>
      </c>
      <c r="CL11" s="10">
        <v>0</v>
      </c>
      <c r="CM11" s="10">
        <v>122570.84</v>
      </c>
      <c r="CN11" s="10">
        <v>0</v>
      </c>
      <c r="CO11" s="10">
        <v>682913.64</v>
      </c>
      <c r="CP11" s="10">
        <v>334579.41000000003</v>
      </c>
      <c r="CQ11" s="10">
        <v>228767.5</v>
      </c>
      <c r="CR11" s="10">
        <v>0</v>
      </c>
      <c r="CS11" s="10">
        <v>703710.98</v>
      </c>
      <c r="CT11" s="10">
        <v>317891.60000000003</v>
      </c>
      <c r="CU11" s="5">
        <v>1.5680000000000001</v>
      </c>
      <c r="CV11" s="5">
        <v>3.6869999999999998</v>
      </c>
      <c r="CW11" s="5">
        <v>7.63</v>
      </c>
      <c r="CX11" s="5">
        <v>1.5049999999999999</v>
      </c>
      <c r="CY11" s="5">
        <v>3</v>
      </c>
      <c r="CZ11" s="5">
        <v>0</v>
      </c>
      <c r="DA11" s="21"/>
      <c r="DB11" s="16">
        <v>80574120</v>
      </c>
      <c r="DC11" s="16">
        <v>277430430</v>
      </c>
      <c r="DD11" s="16">
        <v>147415717</v>
      </c>
      <c r="DE11" s="4">
        <v>239</v>
      </c>
      <c r="DF11" s="4">
        <v>1371</v>
      </c>
      <c r="DG11" s="17">
        <v>68</v>
      </c>
      <c r="DH11" s="5">
        <v>50.42</v>
      </c>
      <c r="DI11" s="6">
        <v>1373.92</v>
      </c>
      <c r="DJ11" s="5">
        <v>1.1000000000000001E-2</v>
      </c>
      <c r="DK11" s="7">
        <v>0.45399999999999996</v>
      </c>
      <c r="DL11" s="7">
        <f t="shared" si="0"/>
        <v>0.17432530999270604</v>
      </c>
      <c r="DM11" s="4">
        <f t="shared" si="1"/>
        <v>14.773706896551721</v>
      </c>
      <c r="DN11" s="7">
        <f t="shared" si="2"/>
        <v>0.95442381108179575</v>
      </c>
      <c r="DO11" s="17">
        <v>87</v>
      </c>
      <c r="DP11" s="19">
        <v>0</v>
      </c>
      <c r="DQ11" s="19">
        <v>911.17003537235087</v>
      </c>
      <c r="DR11" s="19">
        <v>364.81997482443239</v>
      </c>
      <c r="DS11" s="19">
        <v>0</v>
      </c>
      <c r="DT11" s="19">
        <v>953.01757801546296</v>
      </c>
      <c r="DU11" s="19">
        <v>383.90423321901028</v>
      </c>
      <c r="DV11" s="48">
        <v>43722.17672413792</v>
      </c>
      <c r="DW11" s="49">
        <v>11.648936170212766</v>
      </c>
      <c r="DX11" s="50">
        <v>0.28723404255319152</v>
      </c>
      <c r="DY11" s="49">
        <v>92.800000000000026</v>
      </c>
      <c r="DZ11" s="49">
        <v>0</v>
      </c>
      <c r="EA11" s="51">
        <v>20.420000000000002</v>
      </c>
      <c r="EB11" s="51">
        <v>22.24</v>
      </c>
      <c r="EC11" s="51">
        <v>23.2</v>
      </c>
      <c r="ED11" s="51">
        <v>21.88</v>
      </c>
      <c r="EE11" s="51">
        <v>22.12</v>
      </c>
      <c r="EF11" s="52">
        <v>50</v>
      </c>
      <c r="EG11" s="54">
        <v>52.77</v>
      </c>
      <c r="EH11" s="54">
        <v>42.58</v>
      </c>
      <c r="EI11" s="54">
        <v>85.44</v>
      </c>
      <c r="EJ11" s="54">
        <v>92.55</v>
      </c>
      <c r="EK11" s="14">
        <v>2</v>
      </c>
      <c r="EL11" s="10">
        <v>4602397.41</v>
      </c>
      <c r="EM11" s="10">
        <v>75421.3</v>
      </c>
      <c r="EN11" s="10">
        <v>0</v>
      </c>
      <c r="EO11" s="10">
        <v>307406.87</v>
      </c>
      <c r="EP11" s="10">
        <v>727193.32000000007</v>
      </c>
      <c r="EQ11" s="10">
        <v>157375.26</v>
      </c>
      <c r="ER11" s="10">
        <v>0</v>
      </c>
      <c r="ES11" s="10">
        <v>409157.05</v>
      </c>
      <c r="ET11" s="10">
        <v>132228.01</v>
      </c>
      <c r="EU11" s="10">
        <v>48962.59</v>
      </c>
      <c r="EV11" s="10">
        <v>0</v>
      </c>
      <c r="EW11" s="10">
        <v>29111.32</v>
      </c>
      <c r="EX11" s="10">
        <v>0</v>
      </c>
      <c r="EY11" s="10">
        <v>162291.26999999999</v>
      </c>
      <c r="EZ11" s="10">
        <v>1491505.4500000002</v>
      </c>
      <c r="FA11" s="10">
        <v>29777.66</v>
      </c>
      <c r="FB11" s="10">
        <v>0</v>
      </c>
      <c r="FC11" s="10">
        <v>85207.5</v>
      </c>
      <c r="FD11" s="10">
        <v>293852.09999999998</v>
      </c>
      <c r="FE11" s="10">
        <v>60395.19</v>
      </c>
      <c r="FF11" s="10">
        <v>0</v>
      </c>
      <c r="FG11" s="10">
        <v>135218.66</v>
      </c>
      <c r="FH11" s="10">
        <v>38307.479999999996</v>
      </c>
      <c r="FI11" s="10">
        <v>19855.169999999998</v>
      </c>
      <c r="FJ11" s="10">
        <v>0</v>
      </c>
      <c r="FK11" s="10">
        <v>34877.01</v>
      </c>
      <c r="FL11" s="10">
        <v>0</v>
      </c>
      <c r="FM11" s="10">
        <v>20039.84</v>
      </c>
      <c r="FN11" s="10">
        <v>592461.13000000012</v>
      </c>
      <c r="FO11" s="10">
        <v>1601.31</v>
      </c>
      <c r="FP11" s="10">
        <v>0</v>
      </c>
      <c r="FQ11" s="10">
        <v>726032.05</v>
      </c>
      <c r="FR11" s="10">
        <v>65110.719999999994</v>
      </c>
      <c r="FS11" s="10">
        <v>18043.98</v>
      </c>
      <c r="FT11" s="10">
        <v>232722.23</v>
      </c>
      <c r="FU11" s="10">
        <v>554588.86</v>
      </c>
      <c r="FV11" s="10">
        <v>28052.03</v>
      </c>
      <c r="FW11" s="10">
        <v>649464.06000000006</v>
      </c>
      <c r="FX11" s="10">
        <v>316104.63</v>
      </c>
      <c r="FY11" s="10">
        <v>0</v>
      </c>
      <c r="FZ11" s="10">
        <v>0</v>
      </c>
      <c r="GA11" s="10">
        <v>94366.75</v>
      </c>
      <c r="GB11" s="10">
        <v>252360.05999999997</v>
      </c>
      <c r="GC11" s="10">
        <v>3316.93</v>
      </c>
      <c r="GD11" s="10">
        <v>0</v>
      </c>
      <c r="GE11" s="10">
        <v>27775.269999999997</v>
      </c>
      <c r="GF11" s="10">
        <v>18605.280000000002</v>
      </c>
      <c r="GG11" s="10">
        <v>4247.34</v>
      </c>
      <c r="GH11" s="10">
        <v>10108.9</v>
      </c>
      <c r="GI11" s="10">
        <v>67865.86</v>
      </c>
      <c r="GJ11" s="10">
        <v>49220.160000000003</v>
      </c>
      <c r="GK11" s="10">
        <v>42176.99</v>
      </c>
      <c r="GL11" s="10">
        <v>1816.97</v>
      </c>
      <c r="GM11" s="10">
        <v>0</v>
      </c>
      <c r="GN11" s="10">
        <v>0</v>
      </c>
      <c r="GO11" s="10">
        <v>82427.39</v>
      </c>
      <c r="GP11" s="10">
        <v>77757.34</v>
      </c>
      <c r="GQ11" s="10">
        <v>0</v>
      </c>
      <c r="GR11" s="10">
        <v>0</v>
      </c>
      <c r="GS11" s="10">
        <v>3791.73</v>
      </c>
      <c r="GT11" s="10">
        <v>40615</v>
      </c>
      <c r="GU11" s="10">
        <v>0</v>
      </c>
      <c r="GV11" s="10">
        <v>258681.21</v>
      </c>
      <c r="GW11" s="10">
        <v>33063</v>
      </c>
      <c r="GX11" s="10">
        <v>0</v>
      </c>
      <c r="GY11" s="10">
        <v>0</v>
      </c>
      <c r="GZ11" s="10">
        <v>0</v>
      </c>
      <c r="HA11" s="10">
        <v>0</v>
      </c>
      <c r="HB11" s="10">
        <v>0</v>
      </c>
      <c r="HC11" s="10">
        <v>10845</v>
      </c>
      <c r="HD11" s="10">
        <v>1377</v>
      </c>
      <c r="HE11" s="10">
        <v>0</v>
      </c>
      <c r="HF11" s="10">
        <v>0</v>
      </c>
      <c r="HG11" s="10">
        <v>1905</v>
      </c>
      <c r="HH11" s="10">
        <v>16501.04</v>
      </c>
      <c r="HI11" s="10">
        <v>4597.49</v>
      </c>
      <c r="HJ11" s="10">
        <v>450</v>
      </c>
      <c r="HK11" s="10">
        <v>96139</v>
      </c>
      <c r="HL11" s="10">
        <v>8935</v>
      </c>
      <c r="HM11" s="10">
        <v>13586.24</v>
      </c>
      <c r="HN11" s="10">
        <v>220</v>
      </c>
      <c r="HO11" s="10">
        <v>0</v>
      </c>
      <c r="HP11" s="10">
        <v>872139.58</v>
      </c>
      <c r="HQ11" s="10">
        <v>17646.599999999999</v>
      </c>
    </row>
    <row r="12" spans="1:225" ht="18" customHeight="1" x14ac:dyDescent="0.3">
      <c r="A12" s="2">
        <v>3001</v>
      </c>
      <c r="B12" s="3" t="s">
        <v>8</v>
      </c>
      <c r="C12" s="3" t="s">
        <v>425</v>
      </c>
      <c r="D12" s="6">
        <v>1190.9261791599999</v>
      </c>
      <c r="E12" s="23" t="s">
        <v>9</v>
      </c>
      <c r="F12" s="4">
        <v>478</v>
      </c>
      <c r="G12" s="10">
        <v>970868.23</v>
      </c>
      <c r="H12" s="10">
        <v>43774.149999999994</v>
      </c>
      <c r="I12" s="10">
        <v>2437723.8499999996</v>
      </c>
      <c r="J12" s="10">
        <v>902457.59</v>
      </c>
      <c r="K12" s="10">
        <v>753.93000000000006</v>
      </c>
      <c r="L12" s="10">
        <v>0</v>
      </c>
      <c r="M12" s="10">
        <v>0</v>
      </c>
      <c r="N12" s="10">
        <v>24903</v>
      </c>
      <c r="O12" s="10">
        <v>278545.05</v>
      </c>
      <c r="P12" s="10">
        <v>0</v>
      </c>
      <c r="Q12" s="10">
        <v>187098</v>
      </c>
      <c r="R12" s="10">
        <v>233239.66</v>
      </c>
      <c r="S12" s="10">
        <v>29544.829999999998</v>
      </c>
      <c r="T12" s="10">
        <v>0</v>
      </c>
      <c r="U12" s="10">
        <v>0</v>
      </c>
      <c r="V12" s="10">
        <v>0</v>
      </c>
      <c r="W12" s="10">
        <v>2331646</v>
      </c>
      <c r="X12" s="10">
        <v>23839</v>
      </c>
      <c r="Y12" s="10">
        <v>187098</v>
      </c>
      <c r="Z12" s="10">
        <v>0</v>
      </c>
      <c r="AA12" s="10">
        <v>57373.511627906977</v>
      </c>
      <c r="AB12" s="10">
        <v>2731461.8</v>
      </c>
      <c r="AC12" s="10">
        <v>0</v>
      </c>
      <c r="AD12" s="10">
        <v>0</v>
      </c>
      <c r="AE12" s="10">
        <v>142654.75</v>
      </c>
      <c r="AF12" s="10">
        <v>0</v>
      </c>
      <c r="AG12" s="10">
        <v>0</v>
      </c>
      <c r="AH12" s="10">
        <v>551708.29</v>
      </c>
      <c r="AI12" s="10">
        <v>30133.08</v>
      </c>
      <c r="AJ12" s="10">
        <v>0</v>
      </c>
      <c r="AK12" s="10">
        <v>50886.07</v>
      </c>
      <c r="AL12" s="10">
        <v>0</v>
      </c>
      <c r="AM12" s="10">
        <v>0</v>
      </c>
      <c r="AN12" s="10">
        <v>293723.57000000007</v>
      </c>
      <c r="AO12" s="10">
        <v>683515.61</v>
      </c>
      <c r="AP12" s="10">
        <v>218505.02</v>
      </c>
      <c r="AQ12" s="10">
        <v>0</v>
      </c>
      <c r="AR12" s="10">
        <v>660071.02</v>
      </c>
      <c r="AS12" s="10">
        <v>175837.26</v>
      </c>
      <c r="AT12" s="10">
        <v>0</v>
      </c>
      <c r="AU12" s="10">
        <v>0</v>
      </c>
      <c r="AV12" s="10">
        <v>0</v>
      </c>
      <c r="AW12" s="10">
        <v>0</v>
      </c>
      <c r="AX12" s="10">
        <v>158051.72</v>
      </c>
      <c r="AY12" s="10">
        <v>6686.11</v>
      </c>
      <c r="AZ12" s="10">
        <v>0</v>
      </c>
      <c r="BA12" s="10">
        <v>0</v>
      </c>
      <c r="BB12" s="10">
        <v>594349.92000000004</v>
      </c>
      <c r="BC12" s="10">
        <v>40592.54</v>
      </c>
      <c r="BD12" s="10">
        <v>94167.97</v>
      </c>
      <c r="BE12" s="10">
        <v>0</v>
      </c>
      <c r="BF12" s="10">
        <v>0</v>
      </c>
      <c r="BG12" s="10">
        <v>0</v>
      </c>
      <c r="BH12" s="10">
        <v>0</v>
      </c>
      <c r="BI12" s="10">
        <v>5416.13</v>
      </c>
      <c r="BJ12" s="10">
        <v>107985.08</v>
      </c>
      <c r="BK12" s="10">
        <v>67994.66</v>
      </c>
      <c r="BL12" s="10">
        <v>0</v>
      </c>
      <c r="BM12" s="10">
        <v>0</v>
      </c>
      <c r="BN12" s="10">
        <v>0</v>
      </c>
      <c r="BO12" s="10">
        <v>28.56</v>
      </c>
      <c r="BP12" s="10">
        <v>92846.71</v>
      </c>
      <c r="BQ12" s="10">
        <v>0</v>
      </c>
      <c r="BR12" s="10">
        <v>0</v>
      </c>
      <c r="BS12" s="10">
        <v>0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10">
        <v>0</v>
      </c>
      <c r="CF12" s="10">
        <v>11758.869651775807</v>
      </c>
      <c r="CG12" s="10">
        <v>238581.23</v>
      </c>
      <c r="CH12" s="10">
        <v>23175.27</v>
      </c>
      <c r="CI12" s="10">
        <v>41181.25</v>
      </c>
      <c r="CJ12" s="10">
        <v>1576.09</v>
      </c>
      <c r="CK12" s="10">
        <v>13655168.59</v>
      </c>
      <c r="CL12" s="10">
        <v>1670285.74</v>
      </c>
      <c r="CM12" s="10">
        <v>0</v>
      </c>
      <c r="CN12" s="10">
        <v>0</v>
      </c>
      <c r="CO12" s="10">
        <v>209208.29</v>
      </c>
      <c r="CP12" s="10">
        <v>0</v>
      </c>
      <c r="CQ12" s="10">
        <v>0</v>
      </c>
      <c r="CR12" s="10">
        <v>115644.23</v>
      </c>
      <c r="CS12" s="10">
        <v>221371.91999999998</v>
      </c>
      <c r="CT12" s="10">
        <v>0</v>
      </c>
      <c r="CU12" s="5">
        <v>2.6630000000000003</v>
      </c>
      <c r="CV12" s="5">
        <v>6.2620000000000005</v>
      </c>
      <c r="CW12" s="5">
        <v>12.958</v>
      </c>
      <c r="CX12" s="5">
        <v>1.5049999999999999</v>
      </c>
      <c r="CY12" s="5">
        <v>0</v>
      </c>
      <c r="CZ12" s="5">
        <v>0</v>
      </c>
      <c r="DA12" s="3" t="s">
        <v>2</v>
      </c>
      <c r="DB12" s="16">
        <v>181467062</v>
      </c>
      <c r="DC12" s="16">
        <v>19472444</v>
      </c>
      <c r="DD12" s="16">
        <v>10579714</v>
      </c>
      <c r="DE12" s="4">
        <v>72</v>
      </c>
      <c r="DF12" s="4">
        <v>497</v>
      </c>
      <c r="DG12" s="17">
        <v>13</v>
      </c>
      <c r="DH12" s="5">
        <v>3</v>
      </c>
      <c r="DI12" s="6">
        <v>480</v>
      </c>
      <c r="DJ12" s="5">
        <v>3.4000000000000002E-2</v>
      </c>
      <c r="DK12" s="7">
        <v>0.72400000000000009</v>
      </c>
      <c r="DL12" s="7">
        <f t="shared" si="0"/>
        <v>0.14486921529175051</v>
      </c>
      <c r="DM12" s="4">
        <f t="shared" si="1"/>
        <v>11.106145251396644</v>
      </c>
      <c r="DN12" s="7">
        <f t="shared" si="2"/>
        <v>0.91110668701442865</v>
      </c>
      <c r="DO12" s="17">
        <v>39</v>
      </c>
      <c r="DP12" s="19">
        <v>24.514705882352946</v>
      </c>
      <c r="DQ12" s="19">
        <v>305.80379999999997</v>
      </c>
      <c r="DR12" s="19">
        <v>132.01333333333332</v>
      </c>
      <c r="DS12" s="19">
        <v>26.029411764705888</v>
      </c>
      <c r="DT12" s="19">
        <v>327.03333333333319</v>
      </c>
      <c r="DU12" s="19">
        <v>153.49999999999994</v>
      </c>
      <c r="DV12" s="48">
        <v>43487.748571428572</v>
      </c>
      <c r="DW12" s="49">
        <v>14.543478260869565</v>
      </c>
      <c r="DX12" s="50">
        <v>0.15217391304347827</v>
      </c>
      <c r="DY12" s="49">
        <v>43.750000000000014</v>
      </c>
      <c r="DZ12" s="49">
        <v>1</v>
      </c>
      <c r="EA12" s="51">
        <v>19.21</v>
      </c>
      <c r="EB12" s="51">
        <v>21.32</v>
      </c>
      <c r="EC12" s="51">
        <v>20.95</v>
      </c>
      <c r="ED12" s="51">
        <v>21.16</v>
      </c>
      <c r="EE12" s="51">
        <v>20.68</v>
      </c>
      <c r="EF12" s="52">
        <v>19</v>
      </c>
      <c r="EG12" s="54">
        <v>41.06</v>
      </c>
      <c r="EH12" s="54">
        <v>22.71</v>
      </c>
      <c r="EI12" s="54">
        <v>84.09</v>
      </c>
      <c r="EJ12" s="54">
        <v>83.33</v>
      </c>
      <c r="EK12" s="14">
        <v>3</v>
      </c>
      <c r="EL12" s="10">
        <v>2457709.2599999998</v>
      </c>
      <c r="EM12" s="10">
        <v>26504.27</v>
      </c>
      <c r="EN12" s="10">
        <v>0</v>
      </c>
      <c r="EO12" s="10">
        <v>163685.11000000002</v>
      </c>
      <c r="EP12" s="10">
        <v>492696.93999999994</v>
      </c>
      <c r="EQ12" s="10">
        <v>135164.47</v>
      </c>
      <c r="ER12" s="10">
        <v>0</v>
      </c>
      <c r="ES12" s="10">
        <v>192003.47</v>
      </c>
      <c r="ET12" s="10">
        <v>98496.55</v>
      </c>
      <c r="EU12" s="10">
        <v>66041.97</v>
      </c>
      <c r="EV12" s="10">
        <v>0</v>
      </c>
      <c r="EW12" s="10">
        <v>0</v>
      </c>
      <c r="EX12" s="10">
        <v>0</v>
      </c>
      <c r="EY12" s="10">
        <v>94270.639999999985</v>
      </c>
      <c r="EZ12" s="10">
        <v>647910.53999999992</v>
      </c>
      <c r="FA12" s="10">
        <v>3422.02</v>
      </c>
      <c r="FB12" s="10">
        <v>0</v>
      </c>
      <c r="FC12" s="10">
        <v>30841.129999999997</v>
      </c>
      <c r="FD12" s="10">
        <v>169759.61999999997</v>
      </c>
      <c r="FE12" s="10">
        <v>47612.62</v>
      </c>
      <c r="FF12" s="10">
        <v>0</v>
      </c>
      <c r="FG12" s="10">
        <v>49591.55</v>
      </c>
      <c r="FH12" s="10">
        <v>21226.92</v>
      </c>
      <c r="FI12" s="10">
        <v>19547.189999999999</v>
      </c>
      <c r="FJ12" s="10">
        <v>0</v>
      </c>
      <c r="FK12" s="10">
        <v>0</v>
      </c>
      <c r="FL12" s="10">
        <v>0</v>
      </c>
      <c r="FM12" s="10">
        <v>10064.959999999999</v>
      </c>
      <c r="FN12" s="10">
        <v>150605.11000000002</v>
      </c>
      <c r="FO12" s="10">
        <v>0</v>
      </c>
      <c r="FP12" s="10">
        <v>0</v>
      </c>
      <c r="FQ12" s="10">
        <v>189471.84000000003</v>
      </c>
      <c r="FR12" s="10">
        <v>81692.159999999989</v>
      </c>
      <c r="FS12" s="10">
        <v>32804.36</v>
      </c>
      <c r="FT12" s="10">
        <v>562052.41</v>
      </c>
      <c r="FU12" s="10">
        <v>280438.31</v>
      </c>
      <c r="FV12" s="10">
        <v>15177.26</v>
      </c>
      <c r="FW12" s="10">
        <v>95911.180000000008</v>
      </c>
      <c r="FX12" s="10">
        <v>0</v>
      </c>
      <c r="FY12" s="10">
        <v>0</v>
      </c>
      <c r="FZ12" s="10">
        <v>0</v>
      </c>
      <c r="GA12" s="10">
        <v>42181.65</v>
      </c>
      <c r="GB12" s="10">
        <v>219816.82</v>
      </c>
      <c r="GC12" s="10">
        <v>206.79</v>
      </c>
      <c r="GD12" s="10">
        <v>0</v>
      </c>
      <c r="GE12" s="10">
        <v>21412.58</v>
      </c>
      <c r="GF12" s="10">
        <v>7361.55</v>
      </c>
      <c r="GG12" s="10">
        <v>2923.57</v>
      </c>
      <c r="GH12" s="10">
        <v>84096.31</v>
      </c>
      <c r="GI12" s="10">
        <v>87733.83</v>
      </c>
      <c r="GJ12" s="10">
        <v>44305.120000000003</v>
      </c>
      <c r="GK12" s="10">
        <v>120239.29</v>
      </c>
      <c r="GL12" s="10">
        <v>0</v>
      </c>
      <c r="GM12" s="10">
        <v>0</v>
      </c>
      <c r="GN12" s="10">
        <v>0</v>
      </c>
      <c r="GO12" s="10">
        <v>16950.600000000002</v>
      </c>
      <c r="GP12" s="10">
        <v>669.18</v>
      </c>
      <c r="GQ12" s="10">
        <v>0</v>
      </c>
      <c r="GR12" s="10">
        <v>0</v>
      </c>
      <c r="GS12" s="10">
        <v>2984.1</v>
      </c>
      <c r="GT12" s="10">
        <v>0</v>
      </c>
      <c r="GU12" s="10">
        <v>0</v>
      </c>
      <c r="GV12" s="10">
        <v>63845.43</v>
      </c>
      <c r="GW12" s="10">
        <v>16701.400000000001</v>
      </c>
      <c r="GX12" s="10">
        <v>90827.94</v>
      </c>
      <c r="GY12" s="10">
        <v>0</v>
      </c>
      <c r="GZ12" s="10">
        <v>0</v>
      </c>
      <c r="HA12" s="10">
        <v>0</v>
      </c>
      <c r="HB12" s="10">
        <v>0</v>
      </c>
      <c r="HC12" s="10">
        <v>0</v>
      </c>
      <c r="HD12" s="10">
        <v>0</v>
      </c>
      <c r="HE12" s="10">
        <v>0</v>
      </c>
      <c r="HF12" s="10">
        <v>0</v>
      </c>
      <c r="HG12" s="10">
        <v>0</v>
      </c>
      <c r="HH12" s="10">
        <v>0</v>
      </c>
      <c r="HI12" s="10">
        <v>0</v>
      </c>
      <c r="HJ12" s="10">
        <v>0</v>
      </c>
      <c r="HK12" s="10">
        <v>74195</v>
      </c>
      <c r="HL12" s="10">
        <v>0</v>
      </c>
      <c r="HM12" s="10">
        <v>12479</v>
      </c>
      <c r="HN12" s="10">
        <v>0</v>
      </c>
      <c r="HO12" s="10">
        <v>0</v>
      </c>
      <c r="HP12" s="10">
        <v>0</v>
      </c>
      <c r="HQ12" s="10">
        <v>0</v>
      </c>
    </row>
    <row r="13" spans="1:225" ht="18" customHeight="1" x14ac:dyDescent="0.3">
      <c r="A13" s="2">
        <v>61002</v>
      </c>
      <c r="B13" s="3" t="s">
        <v>199</v>
      </c>
      <c r="C13" s="3" t="s">
        <v>560</v>
      </c>
      <c r="D13" s="6">
        <v>205.06544907</v>
      </c>
      <c r="E13" s="23" t="s">
        <v>198</v>
      </c>
      <c r="F13" s="4">
        <v>672</v>
      </c>
      <c r="G13" s="10">
        <v>1930271.1199999999</v>
      </c>
      <c r="H13" s="10">
        <v>65661.210000000006</v>
      </c>
      <c r="I13" s="10">
        <v>2429453.9500000002</v>
      </c>
      <c r="J13" s="10">
        <v>196207.1</v>
      </c>
      <c r="K13" s="10">
        <v>1376510.18</v>
      </c>
      <c r="L13" s="10">
        <v>0</v>
      </c>
      <c r="M13" s="10">
        <v>0</v>
      </c>
      <c r="N13" s="10">
        <v>2595</v>
      </c>
      <c r="O13" s="10">
        <v>685214.03</v>
      </c>
      <c r="P13" s="10">
        <v>0</v>
      </c>
      <c r="Q13" s="10">
        <v>149529</v>
      </c>
      <c r="R13" s="10">
        <v>0</v>
      </c>
      <c r="S13" s="10">
        <v>62108.35</v>
      </c>
      <c r="T13" s="10">
        <v>0</v>
      </c>
      <c r="U13" s="10">
        <v>0</v>
      </c>
      <c r="V13" s="10">
        <v>0</v>
      </c>
      <c r="W13" s="10">
        <v>2278826</v>
      </c>
      <c r="X13" s="10">
        <v>0</v>
      </c>
      <c r="Y13" s="10">
        <v>149529</v>
      </c>
      <c r="Z13" s="10">
        <v>0</v>
      </c>
      <c r="AA13" s="10">
        <v>57263.933333333334</v>
      </c>
      <c r="AB13" s="10">
        <v>2722395.83</v>
      </c>
      <c r="AC13" s="10">
        <v>0</v>
      </c>
      <c r="AD13" s="10">
        <v>0</v>
      </c>
      <c r="AE13" s="10">
        <v>195097.72999999998</v>
      </c>
      <c r="AF13" s="10">
        <v>0</v>
      </c>
      <c r="AG13" s="10">
        <v>0</v>
      </c>
      <c r="AH13" s="10">
        <v>700508.39</v>
      </c>
      <c r="AI13" s="10">
        <v>12361.97</v>
      </c>
      <c r="AJ13" s="10">
        <v>0</v>
      </c>
      <c r="AK13" s="10">
        <v>0</v>
      </c>
      <c r="AL13" s="10">
        <v>0</v>
      </c>
      <c r="AM13" s="10">
        <v>0</v>
      </c>
      <c r="AN13" s="10">
        <v>315691.33</v>
      </c>
      <c r="AO13" s="10">
        <v>570164.3600000001</v>
      </c>
      <c r="AP13" s="10">
        <v>104335.78</v>
      </c>
      <c r="AQ13" s="10">
        <v>0</v>
      </c>
      <c r="AR13" s="10">
        <v>583285.49</v>
      </c>
      <c r="AS13" s="10">
        <v>225695.42</v>
      </c>
      <c r="AT13" s="10">
        <v>0</v>
      </c>
      <c r="AU13" s="10">
        <v>0</v>
      </c>
      <c r="AV13" s="10">
        <v>0</v>
      </c>
      <c r="AW13" s="10">
        <v>0</v>
      </c>
      <c r="AX13" s="10">
        <v>283046.87</v>
      </c>
      <c r="AY13" s="10">
        <v>3840.82</v>
      </c>
      <c r="AZ13" s="10">
        <v>0</v>
      </c>
      <c r="BA13" s="10">
        <v>6550</v>
      </c>
      <c r="BB13" s="10">
        <v>20904.36</v>
      </c>
      <c r="BC13" s="10">
        <v>291730.14</v>
      </c>
      <c r="BD13" s="10">
        <v>97731</v>
      </c>
      <c r="BE13" s="10">
        <v>0</v>
      </c>
      <c r="BF13" s="10">
        <v>0</v>
      </c>
      <c r="BG13" s="10">
        <v>0</v>
      </c>
      <c r="BH13" s="10">
        <v>343680.16</v>
      </c>
      <c r="BI13" s="10">
        <v>32077.87</v>
      </c>
      <c r="BJ13" s="10">
        <v>80664.14</v>
      </c>
      <c r="BK13" s="10">
        <v>0</v>
      </c>
      <c r="BL13" s="10">
        <v>0</v>
      </c>
      <c r="BM13" s="10">
        <v>0</v>
      </c>
      <c r="BN13" s="10">
        <v>0</v>
      </c>
      <c r="BO13" s="10">
        <v>1419.6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8449.3455478499491</v>
      </c>
      <c r="CG13" s="10">
        <v>984652.2</v>
      </c>
      <c r="CH13" s="10">
        <v>347346.72</v>
      </c>
      <c r="CI13" s="10">
        <v>47129.599999999999</v>
      </c>
      <c r="CJ13" s="10">
        <v>125481.21</v>
      </c>
      <c r="CK13" s="10">
        <v>0</v>
      </c>
      <c r="CL13" s="10">
        <v>0</v>
      </c>
      <c r="CM13" s="10">
        <v>0</v>
      </c>
      <c r="CN13" s="10">
        <v>0</v>
      </c>
      <c r="CO13" s="10">
        <v>307365.39</v>
      </c>
      <c r="CP13" s="10">
        <v>17405.28</v>
      </c>
      <c r="CQ13" s="10">
        <v>0</v>
      </c>
      <c r="CR13" s="10">
        <v>332077.59999999998</v>
      </c>
      <c r="CS13" s="10">
        <v>328239.36000000004</v>
      </c>
      <c r="CT13" s="10">
        <v>25868.409999999996</v>
      </c>
      <c r="CU13" s="5">
        <v>2.0419999999999998</v>
      </c>
      <c r="CV13" s="5">
        <v>4.8019999999999996</v>
      </c>
      <c r="CW13" s="5">
        <v>9.9369999999999994</v>
      </c>
      <c r="CX13" s="5">
        <v>1.5049999999999999</v>
      </c>
      <c r="CY13" s="5">
        <v>2.9369999999999998</v>
      </c>
      <c r="CZ13" s="5">
        <v>0</v>
      </c>
      <c r="DA13" s="3" t="s">
        <v>2</v>
      </c>
      <c r="DB13" s="16">
        <v>295123016</v>
      </c>
      <c r="DC13" s="16">
        <v>113662365</v>
      </c>
      <c r="DD13" s="16">
        <v>58113847</v>
      </c>
      <c r="DE13" s="4">
        <v>94</v>
      </c>
      <c r="DF13" s="4">
        <v>672</v>
      </c>
      <c r="DG13" s="17">
        <v>67</v>
      </c>
      <c r="DH13" s="5">
        <v>26</v>
      </c>
      <c r="DI13" s="6">
        <v>675</v>
      </c>
      <c r="DJ13" s="5">
        <v>0</v>
      </c>
      <c r="DK13" s="7">
        <v>0.222</v>
      </c>
      <c r="DL13" s="7">
        <f t="shared" si="0"/>
        <v>0.13988095238095238</v>
      </c>
      <c r="DM13" s="4">
        <f t="shared" si="1"/>
        <v>15.523215523215528</v>
      </c>
      <c r="DN13" s="7">
        <f t="shared" si="2"/>
        <v>0.95760021415688412</v>
      </c>
      <c r="DO13" s="17">
        <v>50</v>
      </c>
      <c r="DP13" s="19">
        <v>0</v>
      </c>
      <c r="DQ13" s="19">
        <v>423.27732426004223</v>
      </c>
      <c r="DR13" s="19">
        <v>207.97784883720931</v>
      </c>
      <c r="DS13" s="19">
        <v>0</v>
      </c>
      <c r="DT13" s="19">
        <v>437.50766384778041</v>
      </c>
      <c r="DU13" s="19">
        <v>221.69767441860463</v>
      </c>
      <c r="DV13" s="48">
        <v>46181.1734811735</v>
      </c>
      <c r="DW13" s="49">
        <v>14.066666666666666</v>
      </c>
      <c r="DX13" s="50">
        <v>0.55555555555555558</v>
      </c>
      <c r="DY13" s="49">
        <v>43.289999999999985</v>
      </c>
      <c r="DZ13" s="49">
        <v>0</v>
      </c>
      <c r="EA13" s="51">
        <v>21.87</v>
      </c>
      <c r="EB13" s="51">
        <v>21.8</v>
      </c>
      <c r="EC13" s="51">
        <v>23.39</v>
      </c>
      <c r="ED13" s="51">
        <v>22.13</v>
      </c>
      <c r="EE13" s="51">
        <v>22.46</v>
      </c>
      <c r="EF13" s="52">
        <v>46</v>
      </c>
      <c r="EG13" s="54">
        <v>60.7</v>
      </c>
      <c r="EH13" s="54">
        <v>50.44</v>
      </c>
      <c r="EI13" s="54">
        <v>96.15</v>
      </c>
      <c r="EJ13" s="54">
        <v>100</v>
      </c>
      <c r="EK13" s="14">
        <v>2</v>
      </c>
      <c r="EL13" s="10">
        <v>2496169.2599999998</v>
      </c>
      <c r="EM13" s="10">
        <v>0</v>
      </c>
      <c r="EN13" s="10">
        <v>0</v>
      </c>
      <c r="EO13" s="10">
        <v>222404.13</v>
      </c>
      <c r="EP13" s="10">
        <v>416105.93999999994</v>
      </c>
      <c r="EQ13" s="10">
        <v>78865</v>
      </c>
      <c r="ER13" s="10">
        <v>0</v>
      </c>
      <c r="ES13" s="10">
        <v>152831.29999999999</v>
      </c>
      <c r="ET13" s="10">
        <v>102653</v>
      </c>
      <c r="EU13" s="10">
        <v>20997.06</v>
      </c>
      <c r="EV13" s="10">
        <v>0</v>
      </c>
      <c r="EW13" s="10">
        <v>0</v>
      </c>
      <c r="EX13" s="10">
        <v>0</v>
      </c>
      <c r="EY13" s="10">
        <v>195245.46000000002</v>
      </c>
      <c r="EZ13" s="10">
        <v>602309.02</v>
      </c>
      <c r="FA13" s="10">
        <v>0</v>
      </c>
      <c r="FB13" s="10">
        <v>0</v>
      </c>
      <c r="FC13" s="10">
        <v>50852.649999999994</v>
      </c>
      <c r="FD13" s="10">
        <v>104279.95000000001</v>
      </c>
      <c r="FE13" s="10">
        <v>22993.360000000001</v>
      </c>
      <c r="FF13" s="10">
        <v>0</v>
      </c>
      <c r="FG13" s="10">
        <v>54972.08</v>
      </c>
      <c r="FH13" s="10">
        <v>27447.24</v>
      </c>
      <c r="FI13" s="10">
        <v>5903.01</v>
      </c>
      <c r="FJ13" s="10">
        <v>0</v>
      </c>
      <c r="FK13" s="10">
        <v>0</v>
      </c>
      <c r="FL13" s="10">
        <v>0</v>
      </c>
      <c r="FM13" s="10">
        <v>25061.119999999999</v>
      </c>
      <c r="FN13" s="10">
        <v>188591.30000000005</v>
      </c>
      <c r="FO13" s="10">
        <v>12361.97</v>
      </c>
      <c r="FP13" s="10">
        <v>0</v>
      </c>
      <c r="FQ13" s="10">
        <v>120560.59</v>
      </c>
      <c r="FR13" s="10">
        <v>34271.07</v>
      </c>
      <c r="FS13" s="10">
        <v>1817.69</v>
      </c>
      <c r="FT13" s="10">
        <v>0</v>
      </c>
      <c r="FU13" s="10">
        <v>381826.07</v>
      </c>
      <c r="FV13" s="10">
        <v>23125.34</v>
      </c>
      <c r="FW13" s="10">
        <v>239425.51</v>
      </c>
      <c r="FX13" s="10">
        <v>0</v>
      </c>
      <c r="FY13" s="10">
        <v>0</v>
      </c>
      <c r="FZ13" s="10">
        <v>0</v>
      </c>
      <c r="GA13" s="10">
        <v>39833.06</v>
      </c>
      <c r="GB13" s="10">
        <v>356800.77999999997</v>
      </c>
      <c r="GC13" s="10">
        <v>0</v>
      </c>
      <c r="GD13" s="10">
        <v>0</v>
      </c>
      <c r="GE13" s="10">
        <v>4638.1000000000004</v>
      </c>
      <c r="GF13" s="10">
        <v>7966.09</v>
      </c>
      <c r="GG13" s="10">
        <v>7209.73</v>
      </c>
      <c r="GH13" s="10">
        <v>0</v>
      </c>
      <c r="GI13" s="10">
        <v>55546.18</v>
      </c>
      <c r="GJ13" s="10">
        <v>63257.440000000002</v>
      </c>
      <c r="GK13" s="10">
        <v>54421.7</v>
      </c>
      <c r="GL13" s="10">
        <v>0</v>
      </c>
      <c r="GM13" s="10">
        <v>0</v>
      </c>
      <c r="GN13" s="10">
        <v>0</v>
      </c>
      <c r="GO13" s="10">
        <v>43320.100000000006</v>
      </c>
      <c r="GP13" s="10">
        <v>0</v>
      </c>
      <c r="GQ13" s="10">
        <v>0</v>
      </c>
      <c r="GR13" s="10">
        <v>0</v>
      </c>
      <c r="GS13" s="10">
        <v>1740.82</v>
      </c>
      <c r="GT13" s="10">
        <v>0</v>
      </c>
      <c r="GU13" s="10">
        <v>0</v>
      </c>
      <c r="GV13" s="10">
        <v>352981.96</v>
      </c>
      <c r="GW13" s="10">
        <v>185494</v>
      </c>
      <c r="GX13" s="10">
        <v>97731</v>
      </c>
      <c r="GY13" s="10">
        <v>0</v>
      </c>
      <c r="GZ13" s="10">
        <v>0</v>
      </c>
      <c r="HA13" s="10">
        <v>0</v>
      </c>
      <c r="HB13" s="10">
        <v>0</v>
      </c>
      <c r="HC13" s="10">
        <v>11665</v>
      </c>
      <c r="HD13" s="10">
        <v>0</v>
      </c>
      <c r="HE13" s="10">
        <v>0</v>
      </c>
      <c r="HF13" s="10">
        <v>0</v>
      </c>
      <c r="HG13" s="10">
        <v>0</v>
      </c>
      <c r="HH13" s="10">
        <v>7541.31</v>
      </c>
      <c r="HI13" s="10">
        <v>0</v>
      </c>
      <c r="HJ13" s="10">
        <v>0</v>
      </c>
      <c r="HK13" s="10">
        <v>44346</v>
      </c>
      <c r="HL13" s="10">
        <v>10632</v>
      </c>
      <c r="HM13" s="10">
        <v>7492.08</v>
      </c>
      <c r="HN13" s="10">
        <v>0</v>
      </c>
      <c r="HO13" s="10">
        <v>0</v>
      </c>
      <c r="HP13" s="10">
        <v>343680.16</v>
      </c>
      <c r="HQ13" s="10">
        <v>0</v>
      </c>
    </row>
    <row r="14" spans="1:225" ht="18" customHeight="1" x14ac:dyDescent="0.3">
      <c r="A14" s="2">
        <v>25001</v>
      </c>
      <c r="B14" s="3" t="s">
        <v>78</v>
      </c>
      <c r="C14" s="3" t="s">
        <v>475</v>
      </c>
      <c r="D14" s="6">
        <v>20.656201889999998</v>
      </c>
      <c r="E14" s="23" t="s">
        <v>79</v>
      </c>
      <c r="F14" s="4">
        <v>83</v>
      </c>
      <c r="G14" s="10">
        <v>892353.12999999989</v>
      </c>
      <c r="H14" s="10">
        <v>4726.32</v>
      </c>
      <c r="I14" s="10">
        <v>307004.84999999998</v>
      </c>
      <c r="J14" s="10">
        <v>57579.86</v>
      </c>
      <c r="K14" s="10">
        <v>113415.19</v>
      </c>
      <c r="L14" s="10">
        <v>0</v>
      </c>
      <c r="M14" s="10">
        <v>0</v>
      </c>
      <c r="N14" s="10">
        <v>0</v>
      </c>
      <c r="O14" s="10">
        <v>140709.9</v>
      </c>
      <c r="P14" s="10">
        <v>0</v>
      </c>
      <c r="Q14" s="10">
        <v>0</v>
      </c>
      <c r="R14" s="10">
        <v>22644</v>
      </c>
      <c r="S14" s="10">
        <v>8642.6299999999992</v>
      </c>
      <c r="T14" s="10">
        <v>0</v>
      </c>
      <c r="U14" s="10">
        <v>0</v>
      </c>
      <c r="V14" s="10">
        <v>0</v>
      </c>
      <c r="W14" s="10">
        <v>250519</v>
      </c>
      <c r="X14" s="10">
        <v>0</v>
      </c>
      <c r="Y14" s="10">
        <v>0</v>
      </c>
      <c r="Z14" s="10">
        <v>0</v>
      </c>
      <c r="AA14" s="10">
        <v>47036.53007846557</v>
      </c>
      <c r="AB14" s="10">
        <v>877898.2699999999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125302.92</v>
      </c>
      <c r="AI14" s="10">
        <v>0</v>
      </c>
      <c r="AJ14" s="10">
        <v>0</v>
      </c>
      <c r="AK14" s="10">
        <v>9500</v>
      </c>
      <c r="AL14" s="10">
        <v>0</v>
      </c>
      <c r="AM14" s="10">
        <v>0</v>
      </c>
      <c r="AN14" s="10">
        <v>37579.5</v>
      </c>
      <c r="AO14" s="10">
        <v>66579.8</v>
      </c>
      <c r="AP14" s="10">
        <v>113622.68</v>
      </c>
      <c r="AQ14" s="10">
        <v>0</v>
      </c>
      <c r="AR14" s="10">
        <v>115551.96</v>
      </c>
      <c r="AS14" s="10">
        <v>55223.3</v>
      </c>
      <c r="AT14" s="10">
        <v>0</v>
      </c>
      <c r="AU14" s="10">
        <v>982.96</v>
      </c>
      <c r="AV14" s="10">
        <v>0</v>
      </c>
      <c r="AW14" s="10">
        <v>0</v>
      </c>
      <c r="AX14" s="10">
        <v>16587.330000000002</v>
      </c>
      <c r="AY14" s="10">
        <v>0</v>
      </c>
      <c r="AZ14" s="10">
        <v>0</v>
      </c>
      <c r="BA14" s="10">
        <v>0</v>
      </c>
      <c r="BB14" s="10">
        <v>0</v>
      </c>
      <c r="BC14" s="10">
        <v>84021.85</v>
      </c>
      <c r="BD14" s="10">
        <v>0</v>
      </c>
      <c r="BE14" s="10">
        <v>0</v>
      </c>
      <c r="BF14" s="10">
        <v>0</v>
      </c>
      <c r="BG14" s="10">
        <v>0</v>
      </c>
      <c r="BH14" s="10">
        <v>4128.42</v>
      </c>
      <c r="BI14" s="10">
        <v>0</v>
      </c>
      <c r="BJ14" s="10">
        <v>39704.339999999997</v>
      </c>
      <c r="BK14" s="10">
        <v>0</v>
      </c>
      <c r="BL14" s="10">
        <v>0</v>
      </c>
      <c r="BM14" s="10">
        <v>0</v>
      </c>
      <c r="BN14" s="10">
        <v>0</v>
      </c>
      <c r="BO14" s="10">
        <v>0</v>
      </c>
      <c r="BP14" s="10">
        <v>0</v>
      </c>
      <c r="BQ14" s="10">
        <v>0</v>
      </c>
      <c r="BR14" s="10">
        <v>0</v>
      </c>
      <c r="BS14" s="10">
        <v>0</v>
      </c>
      <c r="BT14" s="10">
        <v>0</v>
      </c>
      <c r="BU14" s="10">
        <v>0</v>
      </c>
      <c r="BV14" s="10">
        <v>0</v>
      </c>
      <c r="BW14" s="10">
        <v>0</v>
      </c>
      <c r="BX14" s="10">
        <v>0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10">
        <v>0</v>
      </c>
      <c r="CF14" s="10">
        <v>26509.480294364876</v>
      </c>
      <c r="CG14" s="10">
        <v>428021.29</v>
      </c>
      <c r="CH14" s="10">
        <v>77842.22</v>
      </c>
      <c r="CI14" s="10">
        <v>84403.72</v>
      </c>
      <c r="CJ14" s="10">
        <v>83829.48</v>
      </c>
      <c r="CK14" s="10">
        <v>0</v>
      </c>
      <c r="CL14" s="10">
        <v>0</v>
      </c>
      <c r="CM14" s="10">
        <v>0</v>
      </c>
      <c r="CN14" s="10">
        <v>0</v>
      </c>
      <c r="CO14" s="10">
        <v>83318</v>
      </c>
      <c r="CP14" s="10">
        <v>40843.660000000003</v>
      </c>
      <c r="CQ14" s="10">
        <v>0</v>
      </c>
      <c r="CR14" s="10">
        <v>0</v>
      </c>
      <c r="CS14" s="10">
        <v>92612.11</v>
      </c>
      <c r="CT14" s="10">
        <v>70351.290000000008</v>
      </c>
      <c r="CU14" s="5">
        <v>2.5409999999999999</v>
      </c>
      <c r="CV14" s="5">
        <v>5.9749999999999996</v>
      </c>
      <c r="CW14" s="5">
        <v>12.365</v>
      </c>
      <c r="CX14" s="5">
        <v>1.5049999999999999</v>
      </c>
      <c r="CY14" s="5">
        <v>1.5649999999999999</v>
      </c>
      <c r="CZ14" s="5">
        <v>0</v>
      </c>
      <c r="DA14" s="3" t="s">
        <v>2</v>
      </c>
      <c r="DB14" s="16">
        <v>9198063</v>
      </c>
      <c r="DC14" s="16">
        <v>32495688</v>
      </c>
      <c r="DD14" s="16">
        <v>35873711</v>
      </c>
      <c r="DE14" s="4">
        <v>13</v>
      </c>
      <c r="DF14" s="4">
        <v>102</v>
      </c>
      <c r="DG14" s="17">
        <v>14</v>
      </c>
      <c r="DH14" s="5">
        <v>0</v>
      </c>
      <c r="DI14" s="6">
        <v>96</v>
      </c>
      <c r="DJ14" s="5">
        <v>0</v>
      </c>
      <c r="DK14" s="7">
        <v>0.59</v>
      </c>
      <c r="DL14" s="7">
        <f t="shared" si="0"/>
        <v>0.12745098039215685</v>
      </c>
      <c r="DM14" s="4">
        <f t="shared" si="1"/>
        <v>7.6865109269027885</v>
      </c>
      <c r="DN14" s="7">
        <f t="shared" si="2"/>
        <v>0.96895230228310403</v>
      </c>
      <c r="DO14" s="17"/>
      <c r="DP14" s="19">
        <v>18.011834319526628</v>
      </c>
      <c r="DQ14" s="19">
        <v>42.652270344407199</v>
      </c>
      <c r="DR14" s="19">
        <v>0</v>
      </c>
      <c r="DS14" s="19">
        <v>18.928994082840237</v>
      </c>
      <c r="DT14" s="19">
        <v>44.018957634867412</v>
      </c>
      <c r="DU14" s="19">
        <v>0</v>
      </c>
      <c r="DV14" s="48">
        <v>40396.948648648649</v>
      </c>
      <c r="DW14" s="49">
        <v>17.5</v>
      </c>
      <c r="DX14" s="50">
        <v>0.16666666666666666</v>
      </c>
      <c r="DY14" s="49">
        <v>11.469999999999999</v>
      </c>
      <c r="DZ14" s="49">
        <v>1.8</v>
      </c>
      <c r="EA14" s="51"/>
      <c r="EB14" s="51"/>
      <c r="EC14" s="51"/>
      <c r="ED14" s="51"/>
      <c r="EE14" s="51"/>
      <c r="EF14" s="52">
        <v>0</v>
      </c>
      <c r="EG14" s="54">
        <v>77.08</v>
      </c>
      <c r="EH14" s="54">
        <v>66.67</v>
      </c>
      <c r="EI14" s="54"/>
      <c r="EJ14" s="54"/>
      <c r="EK14" s="14">
        <v>3</v>
      </c>
      <c r="EL14" s="10">
        <v>540668.71</v>
      </c>
      <c r="EM14" s="10">
        <v>47420.06</v>
      </c>
      <c r="EN14" s="10">
        <v>0</v>
      </c>
      <c r="EO14" s="10">
        <v>48962.619999999995</v>
      </c>
      <c r="EP14" s="10">
        <v>47046.85</v>
      </c>
      <c r="EQ14" s="10">
        <v>92390.23</v>
      </c>
      <c r="ER14" s="10">
        <v>0</v>
      </c>
      <c r="ES14" s="10">
        <v>37010.230000000003</v>
      </c>
      <c r="ET14" s="10">
        <v>3547.31</v>
      </c>
      <c r="EU14" s="10">
        <v>37401.1</v>
      </c>
      <c r="EV14" s="10">
        <v>6175.88</v>
      </c>
      <c r="EW14" s="10">
        <v>0</v>
      </c>
      <c r="EX14" s="10">
        <v>0</v>
      </c>
      <c r="EY14" s="10">
        <v>5941.5</v>
      </c>
      <c r="EZ14" s="10">
        <v>96036.61</v>
      </c>
      <c r="FA14" s="10">
        <v>6248.83</v>
      </c>
      <c r="FB14" s="10">
        <v>0</v>
      </c>
      <c r="FC14" s="10">
        <v>6742.37</v>
      </c>
      <c r="FD14" s="10">
        <v>8972.59</v>
      </c>
      <c r="FE14" s="10">
        <v>12128.16</v>
      </c>
      <c r="FF14" s="10">
        <v>0</v>
      </c>
      <c r="FG14" s="10">
        <v>5930.16</v>
      </c>
      <c r="FH14" s="10">
        <v>271.87</v>
      </c>
      <c r="FI14" s="10">
        <v>5740.14</v>
      </c>
      <c r="FJ14" s="10">
        <v>607.49</v>
      </c>
      <c r="FK14" s="10">
        <v>0</v>
      </c>
      <c r="FL14" s="10">
        <v>0</v>
      </c>
      <c r="FM14" s="10">
        <v>624.91</v>
      </c>
      <c r="FN14" s="10">
        <v>298285.81</v>
      </c>
      <c r="FO14" s="10">
        <v>99.9</v>
      </c>
      <c r="FP14" s="10">
        <v>0</v>
      </c>
      <c r="FQ14" s="10">
        <v>17248.099999999999</v>
      </c>
      <c r="FR14" s="10">
        <v>7909.72</v>
      </c>
      <c r="FS14" s="10">
        <v>5747.32</v>
      </c>
      <c r="FT14" s="10">
        <v>0</v>
      </c>
      <c r="FU14" s="10">
        <v>132149.07999999999</v>
      </c>
      <c r="FV14" s="10">
        <v>47961.19</v>
      </c>
      <c r="FW14" s="10">
        <v>3476.67</v>
      </c>
      <c r="FX14" s="10">
        <v>442</v>
      </c>
      <c r="FY14" s="10">
        <v>0</v>
      </c>
      <c r="FZ14" s="10">
        <v>0</v>
      </c>
      <c r="GA14" s="10">
        <v>9872.92</v>
      </c>
      <c r="GB14" s="10">
        <v>50451.38</v>
      </c>
      <c r="GC14" s="10">
        <v>8375.9599999999991</v>
      </c>
      <c r="GD14" s="10">
        <v>0</v>
      </c>
      <c r="GE14" s="10">
        <v>4330.75</v>
      </c>
      <c r="GF14" s="10">
        <v>997.66000000000008</v>
      </c>
      <c r="GG14" s="10">
        <v>2927.97</v>
      </c>
      <c r="GH14" s="10">
        <v>0</v>
      </c>
      <c r="GI14" s="10">
        <v>10625.66</v>
      </c>
      <c r="GJ14" s="10">
        <v>3442.93</v>
      </c>
      <c r="GK14" s="10">
        <v>38165.199999999997</v>
      </c>
      <c r="GL14" s="10">
        <v>1964.13</v>
      </c>
      <c r="GM14" s="10">
        <v>0</v>
      </c>
      <c r="GN14" s="10">
        <v>0</v>
      </c>
      <c r="GO14" s="10">
        <v>148</v>
      </c>
      <c r="GP14" s="10">
        <v>27258.68</v>
      </c>
      <c r="GQ14" s="10">
        <v>0</v>
      </c>
      <c r="GR14" s="10">
        <v>0</v>
      </c>
      <c r="GS14" s="10">
        <v>0</v>
      </c>
      <c r="GT14" s="10">
        <v>0</v>
      </c>
      <c r="GU14" s="10">
        <v>0</v>
      </c>
      <c r="GV14" s="10">
        <v>0</v>
      </c>
      <c r="GW14" s="10">
        <v>13858.68</v>
      </c>
      <c r="GX14" s="10">
        <v>0</v>
      </c>
      <c r="GY14" s="10">
        <v>0</v>
      </c>
      <c r="GZ14" s="10">
        <v>0</v>
      </c>
      <c r="HA14" s="10">
        <v>0</v>
      </c>
      <c r="HB14" s="10">
        <v>0</v>
      </c>
      <c r="HC14" s="10">
        <v>0</v>
      </c>
      <c r="HD14" s="10">
        <v>0</v>
      </c>
      <c r="HE14" s="10">
        <v>0</v>
      </c>
      <c r="HF14" s="10">
        <v>0</v>
      </c>
      <c r="HG14" s="10">
        <v>0</v>
      </c>
      <c r="HH14" s="10">
        <v>1652.98</v>
      </c>
      <c r="HI14" s="10">
        <v>429</v>
      </c>
      <c r="HJ14" s="10">
        <v>0</v>
      </c>
      <c r="HK14" s="10">
        <v>0</v>
      </c>
      <c r="HL14" s="10">
        <v>0</v>
      </c>
      <c r="HM14" s="10">
        <v>7829</v>
      </c>
      <c r="HN14" s="10">
        <v>0</v>
      </c>
      <c r="HO14" s="10">
        <v>0</v>
      </c>
      <c r="HP14" s="10">
        <v>4128.42</v>
      </c>
      <c r="HQ14" s="10">
        <v>0</v>
      </c>
    </row>
    <row r="15" spans="1:225" ht="18" customHeight="1" x14ac:dyDescent="0.3">
      <c r="A15" s="2">
        <v>52001</v>
      </c>
      <c r="B15" s="3" t="s">
        <v>167</v>
      </c>
      <c r="C15" s="3" t="s">
        <v>537</v>
      </c>
      <c r="D15" s="6">
        <v>1335.65212206</v>
      </c>
      <c r="E15" s="23" t="s">
        <v>168</v>
      </c>
      <c r="F15" s="4">
        <v>149</v>
      </c>
      <c r="G15" s="10">
        <v>836565.28</v>
      </c>
      <c r="H15" s="10">
        <v>12933.2</v>
      </c>
      <c r="I15" s="10">
        <v>646014.97</v>
      </c>
      <c r="J15" s="10">
        <v>147766.85999999999</v>
      </c>
      <c r="K15" s="10">
        <v>771001.92</v>
      </c>
      <c r="L15" s="10">
        <v>0</v>
      </c>
      <c r="M15" s="10">
        <v>0</v>
      </c>
      <c r="N15" s="10">
        <v>6790</v>
      </c>
      <c r="O15" s="10">
        <v>196271.1</v>
      </c>
      <c r="P15" s="10">
        <v>0</v>
      </c>
      <c r="Q15" s="10">
        <v>0</v>
      </c>
      <c r="R15" s="10">
        <v>0</v>
      </c>
      <c r="S15" s="10">
        <v>20746.28</v>
      </c>
      <c r="T15" s="10">
        <v>0</v>
      </c>
      <c r="U15" s="10">
        <v>0</v>
      </c>
      <c r="V15" s="10">
        <v>0</v>
      </c>
      <c r="W15" s="10">
        <v>499466</v>
      </c>
      <c r="X15" s="10">
        <v>110000</v>
      </c>
      <c r="Y15" s="10">
        <v>0</v>
      </c>
      <c r="Z15" s="10">
        <v>0</v>
      </c>
      <c r="AA15" s="10">
        <v>54132.799084144252</v>
      </c>
      <c r="AB15" s="10">
        <v>1028639.8299999998</v>
      </c>
      <c r="AC15" s="10">
        <v>0</v>
      </c>
      <c r="AD15" s="10">
        <v>0</v>
      </c>
      <c r="AE15" s="10">
        <v>74980.209999999992</v>
      </c>
      <c r="AF15" s="10">
        <v>0</v>
      </c>
      <c r="AG15" s="10">
        <v>0</v>
      </c>
      <c r="AH15" s="10">
        <v>171853.06</v>
      </c>
      <c r="AI15" s="10">
        <v>14939</v>
      </c>
      <c r="AJ15" s="10">
        <v>0</v>
      </c>
      <c r="AK15" s="10">
        <v>0</v>
      </c>
      <c r="AL15" s="10">
        <v>0</v>
      </c>
      <c r="AM15" s="10">
        <v>0</v>
      </c>
      <c r="AN15" s="10">
        <v>160517.16</v>
      </c>
      <c r="AO15" s="10">
        <v>207918.76</v>
      </c>
      <c r="AP15" s="10">
        <v>60558.53</v>
      </c>
      <c r="AQ15" s="10">
        <v>0</v>
      </c>
      <c r="AR15" s="10">
        <v>187584.71</v>
      </c>
      <c r="AS15" s="10">
        <v>123428.16</v>
      </c>
      <c r="AT15" s="10">
        <v>5302.47</v>
      </c>
      <c r="AU15" s="10">
        <v>0</v>
      </c>
      <c r="AV15" s="10">
        <v>0</v>
      </c>
      <c r="AW15" s="10">
        <v>0</v>
      </c>
      <c r="AX15" s="10">
        <v>132134.75</v>
      </c>
      <c r="AY15" s="10">
        <v>2416.6</v>
      </c>
      <c r="AZ15" s="10">
        <v>0</v>
      </c>
      <c r="BA15" s="10">
        <v>1381.99</v>
      </c>
      <c r="BB15" s="10">
        <v>383002.53</v>
      </c>
      <c r="BC15" s="10">
        <v>42179.58</v>
      </c>
      <c r="BD15" s="10">
        <v>0</v>
      </c>
      <c r="BE15" s="10">
        <v>1499</v>
      </c>
      <c r="BF15" s="10">
        <v>0</v>
      </c>
      <c r="BG15" s="10">
        <v>0</v>
      </c>
      <c r="BH15" s="10">
        <v>0</v>
      </c>
      <c r="BI15" s="10">
        <v>4439.1899999999996</v>
      </c>
      <c r="BJ15" s="10">
        <v>39896.300000000003</v>
      </c>
      <c r="BK15" s="10">
        <v>1297.18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0">
        <v>0</v>
      </c>
      <c r="BS15" s="10">
        <v>0</v>
      </c>
      <c r="BT15" s="10">
        <v>0</v>
      </c>
      <c r="BU15" s="10">
        <v>0</v>
      </c>
      <c r="BV15" s="10">
        <v>0</v>
      </c>
      <c r="BW15" s="10">
        <v>0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10">
        <v>0</v>
      </c>
      <c r="CF15" s="10">
        <v>14822.646277554417</v>
      </c>
      <c r="CG15" s="10">
        <v>562156.86</v>
      </c>
      <c r="CH15" s="10">
        <v>1801263.53</v>
      </c>
      <c r="CI15" s="10">
        <v>395031</v>
      </c>
      <c r="CJ15" s="10">
        <v>70653.27</v>
      </c>
      <c r="CK15" s="10">
        <v>181158.47</v>
      </c>
      <c r="CL15" s="10">
        <v>17638.07</v>
      </c>
      <c r="CM15" s="10">
        <v>0</v>
      </c>
      <c r="CN15" s="10">
        <v>25.95</v>
      </c>
      <c r="CO15" s="10">
        <v>87570.27</v>
      </c>
      <c r="CP15" s="10">
        <v>0</v>
      </c>
      <c r="CQ15" s="10">
        <v>0</v>
      </c>
      <c r="CR15" s="10">
        <v>0</v>
      </c>
      <c r="CS15" s="10">
        <v>106617.82999999999</v>
      </c>
      <c r="CT15" s="10">
        <v>0</v>
      </c>
      <c r="CU15" s="5">
        <v>2.1669999999999998</v>
      </c>
      <c r="CV15" s="5">
        <v>5.0949999999999998</v>
      </c>
      <c r="CW15" s="5">
        <v>10.545</v>
      </c>
      <c r="CX15" s="5">
        <v>0.34399999999999997</v>
      </c>
      <c r="CY15" s="5">
        <v>2.6</v>
      </c>
      <c r="CZ15" s="5">
        <v>0</v>
      </c>
      <c r="DA15" s="3" t="s">
        <v>2</v>
      </c>
      <c r="DB15" s="16">
        <v>272410545</v>
      </c>
      <c r="DC15" s="16">
        <v>12592441</v>
      </c>
      <c r="DD15" s="16">
        <v>7549719</v>
      </c>
      <c r="DE15" s="4">
        <v>24</v>
      </c>
      <c r="DF15" s="4">
        <v>149</v>
      </c>
      <c r="DG15" s="17">
        <v>31</v>
      </c>
      <c r="DH15" s="5">
        <v>40</v>
      </c>
      <c r="DI15" s="6">
        <v>149</v>
      </c>
      <c r="DJ15" s="5">
        <v>0</v>
      </c>
      <c r="DK15" s="7">
        <v>0.376</v>
      </c>
      <c r="DL15" s="7">
        <f t="shared" si="0"/>
        <v>0.16107382550335569</v>
      </c>
      <c r="DM15" s="4">
        <f t="shared" si="1"/>
        <v>8.5289066971951897</v>
      </c>
      <c r="DN15" s="7">
        <f t="shared" si="2"/>
        <v>0.96601598964832036</v>
      </c>
      <c r="DO15" s="17">
        <v>13</v>
      </c>
      <c r="DP15" s="19">
        <v>0</v>
      </c>
      <c r="DQ15" s="19">
        <v>101.23513513513514</v>
      </c>
      <c r="DR15" s="19">
        <v>40.005540540540537</v>
      </c>
      <c r="DS15" s="19">
        <v>0</v>
      </c>
      <c r="DT15" s="19">
        <v>104.38513513513512</v>
      </c>
      <c r="DU15" s="19">
        <v>41.824324324324316</v>
      </c>
      <c r="DV15" s="48">
        <v>46868.517572982222</v>
      </c>
      <c r="DW15" s="49">
        <v>10.277777777777779</v>
      </c>
      <c r="DX15" s="50">
        <v>5.5555555555555552E-2</v>
      </c>
      <c r="DY15" s="49">
        <v>17.470000000000006</v>
      </c>
      <c r="DZ15" s="49">
        <v>0</v>
      </c>
      <c r="EA15" s="51">
        <v>18.579999999999998</v>
      </c>
      <c r="EB15" s="51">
        <v>20.67</v>
      </c>
      <c r="EC15" s="51">
        <v>21.17</v>
      </c>
      <c r="ED15" s="51">
        <v>21.83</v>
      </c>
      <c r="EE15" s="51">
        <v>20.67</v>
      </c>
      <c r="EF15" s="52">
        <v>12</v>
      </c>
      <c r="EG15" s="54">
        <v>55.17</v>
      </c>
      <c r="EH15" s="54">
        <v>34.880000000000003</v>
      </c>
      <c r="EI15" s="54">
        <v>100</v>
      </c>
      <c r="EJ15" s="54">
        <v>100</v>
      </c>
      <c r="EK15" s="14">
        <v>3</v>
      </c>
      <c r="EL15" s="10">
        <v>951763.6</v>
      </c>
      <c r="EM15" s="10">
        <v>0</v>
      </c>
      <c r="EN15" s="10">
        <v>0</v>
      </c>
      <c r="EO15" s="10">
        <v>125880.54</v>
      </c>
      <c r="EP15" s="10">
        <v>129492.70999999999</v>
      </c>
      <c r="EQ15" s="10">
        <v>43262.78</v>
      </c>
      <c r="ER15" s="10">
        <v>0</v>
      </c>
      <c r="ES15" s="10">
        <v>67724.52</v>
      </c>
      <c r="ET15" s="10">
        <v>0</v>
      </c>
      <c r="EU15" s="10">
        <v>46910.38</v>
      </c>
      <c r="EV15" s="10">
        <v>0</v>
      </c>
      <c r="EW15" s="10">
        <v>0</v>
      </c>
      <c r="EX15" s="10">
        <v>0</v>
      </c>
      <c r="EY15" s="10">
        <v>79033.569999999992</v>
      </c>
      <c r="EZ15" s="10">
        <v>146472.47999999998</v>
      </c>
      <c r="FA15" s="10">
        <v>0</v>
      </c>
      <c r="FB15" s="10">
        <v>0</v>
      </c>
      <c r="FC15" s="10">
        <v>18189.12</v>
      </c>
      <c r="FD15" s="10">
        <v>39315.799999999996</v>
      </c>
      <c r="FE15" s="10">
        <v>7250.7</v>
      </c>
      <c r="FF15" s="10">
        <v>0</v>
      </c>
      <c r="FG15" s="10">
        <v>9565.51</v>
      </c>
      <c r="FH15" s="10">
        <v>0</v>
      </c>
      <c r="FI15" s="10">
        <v>7943.6</v>
      </c>
      <c r="FJ15" s="10">
        <v>0</v>
      </c>
      <c r="FK15" s="10">
        <v>0</v>
      </c>
      <c r="FL15" s="10">
        <v>0</v>
      </c>
      <c r="FM15" s="10">
        <v>7110.1200000000008</v>
      </c>
      <c r="FN15" s="10">
        <v>23312.16</v>
      </c>
      <c r="FO15" s="10">
        <v>14939</v>
      </c>
      <c r="FP15" s="10">
        <v>0</v>
      </c>
      <c r="FQ15" s="10">
        <v>50309.869999999995</v>
      </c>
      <c r="FR15" s="10">
        <v>32589.08</v>
      </c>
      <c r="FS15" s="10">
        <v>6075.69</v>
      </c>
      <c r="FT15" s="10">
        <v>325565.03000000003</v>
      </c>
      <c r="FU15" s="10">
        <v>103115.71</v>
      </c>
      <c r="FV15" s="10">
        <v>123428.16</v>
      </c>
      <c r="FW15" s="10">
        <v>1260.45</v>
      </c>
      <c r="FX15" s="10">
        <v>0</v>
      </c>
      <c r="FY15" s="10">
        <v>0</v>
      </c>
      <c r="FZ15" s="10">
        <v>0</v>
      </c>
      <c r="GA15" s="10">
        <v>21080.76</v>
      </c>
      <c r="GB15" s="10">
        <v>131667.06</v>
      </c>
      <c r="GC15" s="10">
        <v>0</v>
      </c>
      <c r="GD15" s="10">
        <v>0</v>
      </c>
      <c r="GE15" s="10">
        <v>5373.93</v>
      </c>
      <c r="GF15" s="10">
        <v>3960.22</v>
      </c>
      <c r="GG15" s="10">
        <v>3359.86</v>
      </c>
      <c r="GH15" s="10">
        <v>0</v>
      </c>
      <c r="GI15" s="10">
        <v>27150.58</v>
      </c>
      <c r="GJ15" s="10">
        <v>0</v>
      </c>
      <c r="GK15" s="10">
        <v>53643.32</v>
      </c>
      <c r="GL15" s="10">
        <v>0</v>
      </c>
      <c r="GM15" s="10">
        <v>0</v>
      </c>
      <c r="GN15" s="10">
        <v>0</v>
      </c>
      <c r="GO15" s="10">
        <v>19921.510000000002</v>
      </c>
      <c r="GP15" s="10">
        <v>2397</v>
      </c>
      <c r="GQ15" s="10">
        <v>0</v>
      </c>
      <c r="GR15" s="10">
        <v>0</v>
      </c>
      <c r="GS15" s="10">
        <v>2416.6</v>
      </c>
      <c r="GT15" s="10">
        <v>0</v>
      </c>
      <c r="GU15" s="10">
        <v>1381.99</v>
      </c>
      <c r="GV15" s="10">
        <v>0</v>
      </c>
      <c r="GW15" s="10">
        <v>3415.97</v>
      </c>
      <c r="GX15" s="10">
        <v>0</v>
      </c>
      <c r="GY15" s="10">
        <v>0</v>
      </c>
      <c r="GZ15" s="10">
        <v>0</v>
      </c>
      <c r="HA15" s="10">
        <v>0</v>
      </c>
      <c r="HB15" s="10">
        <v>0</v>
      </c>
      <c r="HC15" s="10">
        <v>4439.1899999999996</v>
      </c>
      <c r="HD15" s="10">
        <v>19860.800000000003</v>
      </c>
      <c r="HE15" s="10">
        <v>0</v>
      </c>
      <c r="HF15" s="10">
        <v>0</v>
      </c>
      <c r="HG15" s="10">
        <v>660</v>
      </c>
      <c r="HH15" s="10">
        <v>3858.1299999999997</v>
      </c>
      <c r="HI15" s="10">
        <v>609.5</v>
      </c>
      <c r="HJ15" s="10">
        <v>57437.5</v>
      </c>
      <c r="HK15" s="10">
        <v>18792</v>
      </c>
      <c r="HL15" s="10">
        <v>0</v>
      </c>
      <c r="HM15" s="10">
        <v>3661.55</v>
      </c>
      <c r="HN15" s="10">
        <v>0</v>
      </c>
      <c r="HO15" s="10">
        <v>0</v>
      </c>
      <c r="HP15" s="10">
        <v>0</v>
      </c>
      <c r="HQ15" s="10">
        <v>4988.79</v>
      </c>
    </row>
    <row r="16" spans="1:225" ht="18" customHeight="1" x14ac:dyDescent="0.3">
      <c r="A16" s="2">
        <v>4002</v>
      </c>
      <c r="B16" s="3" t="s">
        <v>12</v>
      </c>
      <c r="C16" s="3" t="s">
        <v>427</v>
      </c>
      <c r="D16" s="6">
        <v>316.11294232</v>
      </c>
      <c r="E16" s="23" t="s">
        <v>11</v>
      </c>
      <c r="F16" s="4">
        <v>507</v>
      </c>
      <c r="G16" s="10">
        <v>1259418.28</v>
      </c>
      <c r="H16" s="10">
        <v>19869.23</v>
      </c>
      <c r="I16" s="10">
        <v>1953139.35</v>
      </c>
      <c r="J16" s="10">
        <v>164220.05000000002</v>
      </c>
      <c r="K16" s="10">
        <v>1182708.5600000003</v>
      </c>
      <c r="L16" s="10">
        <v>454.19</v>
      </c>
      <c r="M16" s="10">
        <v>0</v>
      </c>
      <c r="N16" s="10">
        <v>0</v>
      </c>
      <c r="O16" s="10">
        <v>591829.57000000007</v>
      </c>
      <c r="P16" s="10">
        <v>213.31</v>
      </c>
      <c r="Q16" s="10">
        <v>232894</v>
      </c>
      <c r="R16" s="10">
        <v>0</v>
      </c>
      <c r="S16" s="10">
        <v>50414.66</v>
      </c>
      <c r="T16" s="10">
        <v>45.42</v>
      </c>
      <c r="U16" s="10">
        <v>0</v>
      </c>
      <c r="V16" s="10">
        <v>0</v>
      </c>
      <c r="W16" s="10">
        <v>1898363</v>
      </c>
      <c r="X16" s="10">
        <v>0</v>
      </c>
      <c r="Y16" s="10">
        <v>15210</v>
      </c>
      <c r="Z16" s="10">
        <v>217684</v>
      </c>
      <c r="AA16" s="10">
        <v>50685.074626865673</v>
      </c>
      <c r="AB16" s="10">
        <v>2210070.79</v>
      </c>
      <c r="AC16" s="10">
        <v>0</v>
      </c>
      <c r="AD16" s="10">
        <v>0</v>
      </c>
      <c r="AE16" s="10">
        <v>208558.27</v>
      </c>
      <c r="AF16" s="10">
        <v>0</v>
      </c>
      <c r="AG16" s="10">
        <v>0</v>
      </c>
      <c r="AH16" s="10">
        <v>484878.77</v>
      </c>
      <c r="AI16" s="10">
        <v>28249.06</v>
      </c>
      <c r="AJ16" s="10">
        <v>0</v>
      </c>
      <c r="AK16" s="10">
        <v>0</v>
      </c>
      <c r="AL16" s="10">
        <v>0</v>
      </c>
      <c r="AM16" s="10">
        <v>0</v>
      </c>
      <c r="AN16" s="10">
        <v>261268.82</v>
      </c>
      <c r="AO16" s="10">
        <v>506103.8</v>
      </c>
      <c r="AP16" s="10">
        <v>100368.82</v>
      </c>
      <c r="AQ16" s="10">
        <v>0</v>
      </c>
      <c r="AR16" s="10">
        <v>639009.62</v>
      </c>
      <c r="AS16" s="10">
        <v>187772</v>
      </c>
      <c r="AT16" s="10">
        <v>14283.82</v>
      </c>
      <c r="AU16" s="10">
        <v>0</v>
      </c>
      <c r="AV16" s="10">
        <v>0</v>
      </c>
      <c r="AW16" s="10">
        <v>0</v>
      </c>
      <c r="AX16" s="10">
        <v>244293.37000000002</v>
      </c>
      <c r="AY16" s="10">
        <v>9697.6299999999992</v>
      </c>
      <c r="AZ16" s="10">
        <v>9575.31</v>
      </c>
      <c r="BA16" s="10">
        <v>1995.94</v>
      </c>
      <c r="BB16" s="10">
        <v>0</v>
      </c>
      <c r="BC16" s="10">
        <v>806508.81</v>
      </c>
      <c r="BD16" s="10">
        <v>0</v>
      </c>
      <c r="BE16" s="10">
        <v>5924</v>
      </c>
      <c r="BF16" s="10">
        <v>0</v>
      </c>
      <c r="BG16" s="10">
        <v>0</v>
      </c>
      <c r="BH16" s="10">
        <v>172591</v>
      </c>
      <c r="BI16" s="10">
        <v>33098.17</v>
      </c>
      <c r="BJ16" s="10">
        <v>94775.45</v>
      </c>
      <c r="BK16" s="10">
        <v>53386.6</v>
      </c>
      <c r="BL16" s="10">
        <v>0</v>
      </c>
      <c r="BM16" s="10">
        <v>0</v>
      </c>
      <c r="BN16" s="10">
        <v>0</v>
      </c>
      <c r="BO16" s="10">
        <v>0</v>
      </c>
      <c r="BP16" s="10">
        <v>114249.43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  <c r="BW16" s="10">
        <v>0</v>
      </c>
      <c r="BX16" s="10">
        <v>0</v>
      </c>
      <c r="BY16" s="10">
        <v>0</v>
      </c>
      <c r="BZ16" s="10">
        <v>0</v>
      </c>
      <c r="CA16" s="10">
        <v>0</v>
      </c>
      <c r="CB16" s="10">
        <v>0</v>
      </c>
      <c r="CC16" s="10">
        <v>55265.87</v>
      </c>
      <c r="CD16" s="10">
        <v>0</v>
      </c>
      <c r="CE16" s="10">
        <v>0</v>
      </c>
      <c r="CF16" s="10">
        <v>9736.2694830274577</v>
      </c>
      <c r="CG16" s="10">
        <v>-68405.73</v>
      </c>
      <c r="CH16" s="10">
        <v>3119506.44</v>
      </c>
      <c r="CI16" s="10">
        <v>-20624.939999999999</v>
      </c>
      <c r="CJ16" s="10">
        <v>239106.88</v>
      </c>
      <c r="CK16" s="10">
        <v>1466789.25</v>
      </c>
      <c r="CL16" s="10">
        <v>301188.38</v>
      </c>
      <c r="CM16" s="10">
        <v>0</v>
      </c>
      <c r="CN16" s="10">
        <v>0</v>
      </c>
      <c r="CO16" s="10">
        <v>377468.82</v>
      </c>
      <c r="CP16" s="10">
        <v>18730</v>
      </c>
      <c r="CQ16" s="10">
        <v>0</v>
      </c>
      <c r="CR16" s="10">
        <v>0</v>
      </c>
      <c r="CS16" s="10">
        <v>311402.90999999997</v>
      </c>
      <c r="CT16" s="10">
        <v>58159.979999999996</v>
      </c>
      <c r="CU16" s="5">
        <v>1.5680000000000001</v>
      </c>
      <c r="CV16" s="5">
        <v>3.6869999999999998</v>
      </c>
      <c r="CW16" s="5">
        <v>7.63</v>
      </c>
      <c r="CX16" s="5">
        <v>1.5049999999999999</v>
      </c>
      <c r="CY16" s="5">
        <v>2.7</v>
      </c>
      <c r="CZ16" s="5">
        <v>0</v>
      </c>
      <c r="DA16" s="21"/>
      <c r="DB16" s="16">
        <v>316981245</v>
      </c>
      <c r="DC16" s="16">
        <v>74476154</v>
      </c>
      <c r="DD16" s="16">
        <v>32658615</v>
      </c>
      <c r="DE16" s="4">
        <v>74</v>
      </c>
      <c r="DF16" s="4">
        <v>544</v>
      </c>
      <c r="DG16" s="17">
        <v>24</v>
      </c>
      <c r="DH16" s="5">
        <v>18.009999999999998</v>
      </c>
      <c r="DI16" s="6">
        <v>510</v>
      </c>
      <c r="DJ16" s="5">
        <v>0.01</v>
      </c>
      <c r="DK16" s="7">
        <v>0.34499999999999997</v>
      </c>
      <c r="DL16" s="7">
        <f t="shared" si="0"/>
        <v>0.13602941176470587</v>
      </c>
      <c r="DM16" s="4">
        <f t="shared" si="1"/>
        <v>11.854434517324032</v>
      </c>
      <c r="DN16" s="7">
        <f t="shared" si="2"/>
        <v>0.96645790157321831</v>
      </c>
      <c r="DO16" s="17">
        <v>32</v>
      </c>
      <c r="DP16" s="19">
        <v>35.304632065694015</v>
      </c>
      <c r="DQ16" s="19">
        <v>354.05341589403969</v>
      </c>
      <c r="DR16" s="19">
        <v>133.80084385964915</v>
      </c>
      <c r="DS16" s="19">
        <v>36.707964601769909</v>
      </c>
      <c r="DT16" s="19">
        <v>364.32706401766006</v>
      </c>
      <c r="DU16" s="19">
        <v>140.45877192982456</v>
      </c>
      <c r="DV16" s="48">
        <v>39833.236823345971</v>
      </c>
      <c r="DW16" s="49">
        <v>12.956521739130435</v>
      </c>
      <c r="DX16" s="50">
        <v>0.2608695652173913</v>
      </c>
      <c r="DY16" s="49">
        <v>44.890000000000015</v>
      </c>
      <c r="DZ16" s="49">
        <v>1</v>
      </c>
      <c r="EA16" s="51">
        <v>22.35</v>
      </c>
      <c r="EB16" s="51">
        <v>22.25</v>
      </c>
      <c r="EC16" s="51">
        <v>23.35</v>
      </c>
      <c r="ED16" s="51">
        <v>24.65</v>
      </c>
      <c r="EE16" s="51">
        <v>23.25</v>
      </c>
      <c r="EF16" s="52">
        <v>20</v>
      </c>
      <c r="EG16" s="54">
        <v>52.46</v>
      </c>
      <c r="EH16" s="54">
        <v>47.13</v>
      </c>
      <c r="EI16" s="54">
        <v>85.71</v>
      </c>
      <c r="EJ16" s="54">
        <v>96.97</v>
      </c>
      <c r="EK16" s="14">
        <v>3</v>
      </c>
      <c r="EL16" s="10">
        <v>1987313.0399999998</v>
      </c>
      <c r="EM16" s="10">
        <v>39674.54</v>
      </c>
      <c r="EN16" s="10">
        <v>0</v>
      </c>
      <c r="EO16" s="10">
        <v>185102.57</v>
      </c>
      <c r="EP16" s="10">
        <v>395229.69</v>
      </c>
      <c r="EQ16" s="10">
        <v>61829.74</v>
      </c>
      <c r="ER16" s="10">
        <v>0</v>
      </c>
      <c r="ES16" s="10">
        <v>220332.91</v>
      </c>
      <c r="ET16" s="10">
        <v>0</v>
      </c>
      <c r="EU16" s="10">
        <v>15785.95</v>
      </c>
      <c r="EV16" s="10">
        <v>4039</v>
      </c>
      <c r="EW16" s="10">
        <v>52000.6</v>
      </c>
      <c r="EX16" s="10">
        <v>0</v>
      </c>
      <c r="EY16" s="10">
        <v>110648.33</v>
      </c>
      <c r="EZ16" s="10">
        <v>578264.1399999999</v>
      </c>
      <c r="FA16" s="10">
        <v>12371.34</v>
      </c>
      <c r="FB16" s="10">
        <v>0</v>
      </c>
      <c r="FC16" s="10">
        <v>51075.869999999995</v>
      </c>
      <c r="FD16" s="10">
        <v>107189.66</v>
      </c>
      <c r="FE16" s="10">
        <v>24686.55</v>
      </c>
      <c r="FF16" s="10">
        <v>0</v>
      </c>
      <c r="FG16" s="10">
        <v>71164.100000000006</v>
      </c>
      <c r="FH16" s="10">
        <v>0</v>
      </c>
      <c r="FI16" s="10">
        <v>7220.73</v>
      </c>
      <c r="FJ16" s="10">
        <v>551.30999999999995</v>
      </c>
      <c r="FK16" s="10">
        <v>3265.27</v>
      </c>
      <c r="FL16" s="10">
        <v>0</v>
      </c>
      <c r="FM16" s="10">
        <v>16473.129999999997</v>
      </c>
      <c r="FN16" s="10">
        <v>102564.62000000001</v>
      </c>
      <c r="FO16" s="10">
        <v>28249.06</v>
      </c>
      <c r="FP16" s="10">
        <v>0</v>
      </c>
      <c r="FQ16" s="10">
        <v>108695.6</v>
      </c>
      <c r="FR16" s="10">
        <v>42152.569999999992</v>
      </c>
      <c r="FS16" s="10">
        <v>13756.25</v>
      </c>
      <c r="FT16" s="10">
        <v>0</v>
      </c>
      <c r="FU16" s="10">
        <v>281006.15999999997</v>
      </c>
      <c r="FV16" s="10">
        <v>187772</v>
      </c>
      <c r="FW16" s="10">
        <v>388979.92</v>
      </c>
      <c r="FX16" s="10">
        <v>0</v>
      </c>
      <c r="FY16" s="10">
        <v>0</v>
      </c>
      <c r="FZ16" s="10">
        <v>0</v>
      </c>
      <c r="GA16" s="10">
        <v>85563.62999999999</v>
      </c>
      <c r="GB16" s="10">
        <v>234111.88999999998</v>
      </c>
      <c r="GC16" s="10">
        <v>758.19</v>
      </c>
      <c r="GD16" s="10">
        <v>0</v>
      </c>
      <c r="GE16" s="10">
        <v>14750.59</v>
      </c>
      <c r="GF16" s="10">
        <v>7990.24</v>
      </c>
      <c r="GG16" s="10">
        <v>1033.6199999999999</v>
      </c>
      <c r="GH16" s="10">
        <v>0</v>
      </c>
      <c r="GI16" s="10">
        <v>77258.100000000006</v>
      </c>
      <c r="GJ16" s="10">
        <v>0</v>
      </c>
      <c r="GK16" s="10">
        <v>30645.26</v>
      </c>
      <c r="GL16" s="10">
        <v>765.6</v>
      </c>
      <c r="GM16" s="10">
        <v>0</v>
      </c>
      <c r="GN16" s="10">
        <v>0</v>
      </c>
      <c r="GO16" s="10">
        <v>42106.749999999993</v>
      </c>
      <c r="GP16" s="10">
        <v>54.14</v>
      </c>
      <c r="GQ16" s="10">
        <v>0</v>
      </c>
      <c r="GR16" s="10">
        <v>0</v>
      </c>
      <c r="GS16" s="10">
        <v>224.28</v>
      </c>
      <c r="GT16" s="10">
        <v>228.7</v>
      </c>
      <c r="GU16" s="10">
        <v>0</v>
      </c>
      <c r="GV16" s="10">
        <v>5923.33</v>
      </c>
      <c r="GW16" s="10">
        <v>771009.16</v>
      </c>
      <c r="GX16" s="10">
        <v>0</v>
      </c>
      <c r="GY16" s="10">
        <v>0</v>
      </c>
      <c r="GZ16" s="10">
        <v>0</v>
      </c>
      <c r="HA16" s="10">
        <v>0</v>
      </c>
      <c r="HB16" s="10">
        <v>0</v>
      </c>
      <c r="HC16" s="10">
        <v>13090</v>
      </c>
      <c r="HD16" s="10">
        <v>1200</v>
      </c>
      <c r="HE16" s="10">
        <v>0</v>
      </c>
      <c r="HF16" s="10">
        <v>0</v>
      </c>
      <c r="HG16" s="10">
        <v>5892.99</v>
      </c>
      <c r="HH16" s="10">
        <v>16274.85</v>
      </c>
      <c r="HI16" s="10">
        <v>1058.5999999999999</v>
      </c>
      <c r="HJ16" s="10">
        <v>0</v>
      </c>
      <c r="HK16" s="10">
        <v>24748</v>
      </c>
      <c r="HL16" s="10">
        <v>0</v>
      </c>
      <c r="HM16" s="10">
        <v>3228.3</v>
      </c>
      <c r="HN16" s="10">
        <v>0</v>
      </c>
      <c r="HO16" s="10">
        <v>0</v>
      </c>
      <c r="HP16" s="10">
        <v>172591</v>
      </c>
      <c r="HQ16" s="10">
        <v>9509.7000000000007</v>
      </c>
    </row>
    <row r="17" spans="1:225" ht="18" customHeight="1" x14ac:dyDescent="0.3">
      <c r="A17" s="2">
        <v>22001</v>
      </c>
      <c r="B17" s="3" t="s">
        <v>68</v>
      </c>
      <c r="C17" s="3" t="s">
        <v>468</v>
      </c>
      <c r="D17" s="6">
        <v>274.91175220000002</v>
      </c>
      <c r="E17" s="23" t="s">
        <v>69</v>
      </c>
      <c r="F17" s="4">
        <v>111</v>
      </c>
      <c r="G17" s="10">
        <v>876940.02</v>
      </c>
      <c r="H17" s="10">
        <v>19232.37</v>
      </c>
      <c r="I17" s="10">
        <v>270237.57</v>
      </c>
      <c r="J17" s="10">
        <v>57160</v>
      </c>
      <c r="K17" s="10">
        <v>225235.94</v>
      </c>
      <c r="L17" s="10">
        <v>754.14</v>
      </c>
      <c r="M17" s="10">
        <v>0</v>
      </c>
      <c r="N17" s="10">
        <v>0</v>
      </c>
      <c r="O17" s="10">
        <v>330798.99</v>
      </c>
      <c r="P17" s="10">
        <v>1271.05</v>
      </c>
      <c r="Q17" s="10">
        <v>0</v>
      </c>
      <c r="R17" s="10">
        <v>31505</v>
      </c>
      <c r="S17" s="10">
        <v>28479.33</v>
      </c>
      <c r="T17" s="10">
        <v>270.62</v>
      </c>
      <c r="U17" s="10">
        <v>0</v>
      </c>
      <c r="V17" s="10">
        <v>0</v>
      </c>
      <c r="W17" s="10">
        <v>248072</v>
      </c>
      <c r="X17" s="10">
        <v>0</v>
      </c>
      <c r="Y17" s="10">
        <v>0</v>
      </c>
      <c r="Z17" s="10">
        <v>0</v>
      </c>
      <c r="AA17" s="10">
        <v>51153.666666666664</v>
      </c>
      <c r="AB17" s="10">
        <v>891137.82</v>
      </c>
      <c r="AC17" s="10">
        <v>36657.519999999997</v>
      </c>
      <c r="AD17" s="10">
        <v>0</v>
      </c>
      <c r="AE17" s="10">
        <v>22050.809999999998</v>
      </c>
      <c r="AF17" s="10">
        <v>0</v>
      </c>
      <c r="AG17" s="10">
        <v>0</v>
      </c>
      <c r="AH17" s="10">
        <v>118743.88</v>
      </c>
      <c r="AI17" s="10">
        <v>24740.99</v>
      </c>
      <c r="AJ17" s="10">
        <v>0</v>
      </c>
      <c r="AK17" s="10">
        <v>0</v>
      </c>
      <c r="AL17" s="10">
        <v>0</v>
      </c>
      <c r="AM17" s="10">
        <v>0</v>
      </c>
      <c r="AN17" s="10">
        <v>6852.34</v>
      </c>
      <c r="AO17" s="10">
        <v>114016.19</v>
      </c>
      <c r="AP17" s="10">
        <v>81263.3</v>
      </c>
      <c r="AQ17" s="10">
        <v>0</v>
      </c>
      <c r="AR17" s="10">
        <v>149670.25</v>
      </c>
      <c r="AS17" s="10">
        <v>91636.08</v>
      </c>
      <c r="AT17" s="10">
        <v>0</v>
      </c>
      <c r="AU17" s="10">
        <v>0</v>
      </c>
      <c r="AV17" s="10">
        <v>0</v>
      </c>
      <c r="AW17" s="10">
        <v>0</v>
      </c>
      <c r="AX17" s="10">
        <v>107996.43</v>
      </c>
      <c r="AY17" s="10">
        <v>3158.64</v>
      </c>
      <c r="AZ17" s="10">
        <v>0</v>
      </c>
      <c r="BA17" s="10">
        <v>4000</v>
      </c>
      <c r="BB17" s="10">
        <v>0</v>
      </c>
      <c r="BC17" s="10">
        <v>41733.440000000002</v>
      </c>
      <c r="BD17" s="10">
        <v>6533.2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37261</v>
      </c>
      <c r="BK17" s="10">
        <v>26164.639999999999</v>
      </c>
      <c r="BL17" s="10">
        <v>0</v>
      </c>
      <c r="BM17" s="10">
        <v>0</v>
      </c>
      <c r="BN17" s="10">
        <v>0</v>
      </c>
      <c r="BO17" s="10">
        <v>1428.84</v>
      </c>
      <c r="BP17" s="10">
        <v>0</v>
      </c>
      <c r="BQ17" s="10">
        <v>0</v>
      </c>
      <c r="BR17" s="10">
        <v>0</v>
      </c>
      <c r="BS17" s="10">
        <v>0</v>
      </c>
      <c r="BT17" s="10">
        <v>0</v>
      </c>
      <c r="BU17" s="10">
        <v>0</v>
      </c>
      <c r="BV17" s="10">
        <v>0</v>
      </c>
      <c r="BW17" s="10">
        <v>0</v>
      </c>
      <c r="BX17" s="10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10">
        <v>0</v>
      </c>
      <c r="CF17" s="10">
        <v>14448.234470369114</v>
      </c>
      <c r="CG17" s="10">
        <v>376806.32999999996</v>
      </c>
      <c r="CH17" s="10">
        <v>398384.2</v>
      </c>
      <c r="CI17" s="10">
        <v>703230</v>
      </c>
      <c r="CJ17" s="10">
        <v>423.31</v>
      </c>
      <c r="CK17" s="10">
        <v>0</v>
      </c>
      <c r="CL17" s="10">
        <v>0</v>
      </c>
      <c r="CM17" s="10">
        <v>0</v>
      </c>
      <c r="CN17" s="10">
        <v>0</v>
      </c>
      <c r="CO17" s="10">
        <v>60170.509999999995</v>
      </c>
      <c r="CP17" s="10">
        <v>0</v>
      </c>
      <c r="CQ17" s="10">
        <v>0</v>
      </c>
      <c r="CR17" s="10">
        <v>0</v>
      </c>
      <c r="CS17" s="10">
        <v>74576.350000000006</v>
      </c>
      <c r="CT17" s="10">
        <v>0</v>
      </c>
      <c r="CU17" s="5">
        <v>2.6589999999999998</v>
      </c>
      <c r="CV17" s="5">
        <v>6.2519999999999998</v>
      </c>
      <c r="CW17" s="5">
        <v>12.939</v>
      </c>
      <c r="CX17" s="5">
        <v>1.5049999999999999</v>
      </c>
      <c r="CY17" s="5">
        <v>1.1419999999999999</v>
      </c>
      <c r="CZ17" s="5">
        <v>0</v>
      </c>
      <c r="DA17" s="3" t="s">
        <v>2</v>
      </c>
      <c r="DB17" s="16">
        <v>209035903</v>
      </c>
      <c r="DC17" s="16">
        <v>12648291</v>
      </c>
      <c r="DD17" s="16">
        <v>15363079</v>
      </c>
      <c r="DE17" s="4">
        <v>16</v>
      </c>
      <c r="DF17" s="4">
        <v>118</v>
      </c>
      <c r="DG17" s="17">
        <v>7</v>
      </c>
      <c r="DH17" s="5">
        <v>0</v>
      </c>
      <c r="DI17" s="6">
        <v>110.2</v>
      </c>
      <c r="DJ17" s="5">
        <v>2.1000000000000001E-2</v>
      </c>
      <c r="DK17" s="7">
        <v>0.21600000000000003</v>
      </c>
      <c r="DL17" s="7">
        <f t="shared" si="0"/>
        <v>0.13559322033898305</v>
      </c>
      <c r="DM17" s="4">
        <f t="shared" si="1"/>
        <v>7.5884244372990368</v>
      </c>
      <c r="DN17" s="7">
        <f t="shared" si="2"/>
        <v>0.95279811553249627</v>
      </c>
      <c r="DO17" s="17">
        <v>9</v>
      </c>
      <c r="DP17" s="19">
        <v>7.7732558139534884</v>
      </c>
      <c r="DQ17" s="19">
        <v>77.503916065223208</v>
      </c>
      <c r="DR17" s="19">
        <v>30.058662790697674</v>
      </c>
      <c r="DS17" s="19">
        <v>7.9883720930232558</v>
      </c>
      <c r="DT17" s="19">
        <v>81.086607858861257</v>
      </c>
      <c r="DU17" s="19">
        <v>31.804651162790694</v>
      </c>
      <c r="DV17" s="48">
        <v>39267.972508591076</v>
      </c>
      <c r="DW17" s="49">
        <v>14.866666666666667</v>
      </c>
      <c r="DX17" s="50">
        <v>6.6666666666666666E-2</v>
      </c>
      <c r="DY17" s="49">
        <v>14.549999999999997</v>
      </c>
      <c r="DZ17" s="49">
        <v>1</v>
      </c>
      <c r="EA17" s="51"/>
      <c r="EB17" s="51"/>
      <c r="EC17" s="51"/>
      <c r="ED17" s="51"/>
      <c r="EE17" s="51"/>
      <c r="EF17" s="52">
        <v>3</v>
      </c>
      <c r="EG17" s="54">
        <v>41.67</v>
      </c>
      <c r="EH17" s="54">
        <v>51.67</v>
      </c>
      <c r="EI17" s="54"/>
      <c r="EJ17" s="54">
        <v>90</v>
      </c>
      <c r="EK17" s="14">
        <v>3</v>
      </c>
      <c r="EL17" s="10">
        <v>693717.3899999999</v>
      </c>
      <c r="EM17" s="10">
        <v>26679.65</v>
      </c>
      <c r="EN17" s="10">
        <v>0</v>
      </c>
      <c r="EO17" s="10">
        <v>3927.55</v>
      </c>
      <c r="EP17" s="10">
        <v>73450</v>
      </c>
      <c r="EQ17" s="10">
        <v>55805</v>
      </c>
      <c r="ER17" s="10">
        <v>0</v>
      </c>
      <c r="ES17" s="10">
        <v>55791.23</v>
      </c>
      <c r="ET17" s="10">
        <v>32849.68</v>
      </c>
      <c r="EU17" s="10">
        <v>27250.03</v>
      </c>
      <c r="EV17" s="10">
        <v>0</v>
      </c>
      <c r="EW17" s="10">
        <v>0</v>
      </c>
      <c r="EX17" s="10">
        <v>0</v>
      </c>
      <c r="EY17" s="10">
        <v>74874.210000000006</v>
      </c>
      <c r="EZ17" s="10">
        <v>185020.04000000004</v>
      </c>
      <c r="FA17" s="10">
        <v>9977.8700000000008</v>
      </c>
      <c r="FB17" s="10">
        <v>0</v>
      </c>
      <c r="FC17" s="10">
        <v>1048.3699999999999</v>
      </c>
      <c r="FD17" s="10">
        <v>16216.4</v>
      </c>
      <c r="FE17" s="10">
        <v>20775.259999999998</v>
      </c>
      <c r="FF17" s="10">
        <v>0</v>
      </c>
      <c r="FG17" s="10">
        <v>24965.5</v>
      </c>
      <c r="FH17" s="10">
        <v>7140.69</v>
      </c>
      <c r="FI17" s="10">
        <v>16285.73</v>
      </c>
      <c r="FJ17" s="10">
        <v>0</v>
      </c>
      <c r="FK17" s="10">
        <v>0</v>
      </c>
      <c r="FL17" s="10">
        <v>0</v>
      </c>
      <c r="FM17" s="10">
        <v>16547.47</v>
      </c>
      <c r="FN17" s="10">
        <v>118364.19999999998</v>
      </c>
      <c r="FO17" s="10">
        <v>24740.99</v>
      </c>
      <c r="FP17" s="10">
        <v>0</v>
      </c>
      <c r="FQ17" s="10">
        <v>38280.5</v>
      </c>
      <c r="FR17" s="10">
        <v>40930.44</v>
      </c>
      <c r="FS17" s="10">
        <v>8683.0400000000009</v>
      </c>
      <c r="FT17" s="10">
        <v>0</v>
      </c>
      <c r="FU17" s="10">
        <v>110354.16</v>
      </c>
      <c r="FV17" s="10">
        <v>25310.11</v>
      </c>
      <c r="FW17" s="10">
        <v>651.73</v>
      </c>
      <c r="FX17" s="10">
        <v>0</v>
      </c>
      <c r="FY17" s="10">
        <v>0</v>
      </c>
      <c r="FZ17" s="10">
        <v>0</v>
      </c>
      <c r="GA17" s="10">
        <v>7806.4</v>
      </c>
      <c r="GB17" s="10">
        <v>26330.879999999997</v>
      </c>
      <c r="GC17" s="10">
        <v>0</v>
      </c>
      <c r="GD17" s="10">
        <v>0</v>
      </c>
      <c r="GE17" s="10">
        <v>856.92</v>
      </c>
      <c r="GF17" s="10">
        <v>0</v>
      </c>
      <c r="GG17" s="10">
        <v>0</v>
      </c>
      <c r="GH17" s="10">
        <v>0</v>
      </c>
      <c r="GI17" s="10">
        <v>292.8</v>
      </c>
      <c r="GJ17" s="10">
        <v>27764.44</v>
      </c>
      <c r="GK17" s="10">
        <v>29747.58</v>
      </c>
      <c r="GL17" s="10">
        <v>0</v>
      </c>
      <c r="GM17" s="10">
        <v>0</v>
      </c>
      <c r="GN17" s="10">
        <v>0</v>
      </c>
      <c r="GO17" s="10">
        <v>0</v>
      </c>
      <c r="GP17" s="10">
        <v>8500</v>
      </c>
      <c r="GQ17" s="10">
        <v>0</v>
      </c>
      <c r="GR17" s="10">
        <v>0</v>
      </c>
      <c r="GS17" s="10">
        <v>3158.64</v>
      </c>
      <c r="GT17" s="10">
        <v>0</v>
      </c>
      <c r="GU17" s="10">
        <v>0</v>
      </c>
      <c r="GV17" s="10">
        <v>0</v>
      </c>
      <c r="GW17" s="10">
        <v>0</v>
      </c>
      <c r="GX17" s="10">
        <v>6533.2</v>
      </c>
      <c r="GY17" s="10">
        <v>0</v>
      </c>
      <c r="GZ17" s="10">
        <v>0</v>
      </c>
      <c r="HA17" s="10">
        <v>0</v>
      </c>
      <c r="HB17" s="10">
        <v>0</v>
      </c>
      <c r="HC17" s="10">
        <v>0</v>
      </c>
      <c r="HD17" s="10">
        <v>0</v>
      </c>
      <c r="HE17" s="10">
        <v>0</v>
      </c>
      <c r="HF17" s="10">
        <v>0</v>
      </c>
      <c r="HG17" s="10">
        <v>0</v>
      </c>
      <c r="HH17" s="10">
        <v>9583.99</v>
      </c>
      <c r="HI17" s="10">
        <v>0</v>
      </c>
      <c r="HJ17" s="10">
        <v>0</v>
      </c>
      <c r="HK17" s="10">
        <v>0</v>
      </c>
      <c r="HL17" s="10">
        <v>0</v>
      </c>
      <c r="HM17" s="10">
        <v>641.28</v>
      </c>
      <c r="HN17" s="10">
        <v>0</v>
      </c>
      <c r="HO17" s="10">
        <v>0</v>
      </c>
      <c r="HP17" s="10">
        <v>0</v>
      </c>
      <c r="HQ17" s="10">
        <v>8768.35</v>
      </c>
    </row>
    <row r="18" spans="1:225" ht="18" customHeight="1" x14ac:dyDescent="0.3">
      <c r="A18" s="2">
        <v>49002</v>
      </c>
      <c r="B18" s="3" t="s">
        <v>152</v>
      </c>
      <c r="C18" s="3" t="s">
        <v>524</v>
      </c>
      <c r="D18" s="6">
        <v>126.20367967</v>
      </c>
      <c r="E18" s="23" t="s">
        <v>151</v>
      </c>
      <c r="F18" s="4">
        <v>3900</v>
      </c>
      <c r="G18" s="10">
        <v>9193314.8300000001</v>
      </c>
      <c r="H18" s="10">
        <v>154271.13</v>
      </c>
      <c r="I18" s="10">
        <v>14434631.84</v>
      </c>
      <c r="J18" s="10">
        <v>505016.68</v>
      </c>
      <c r="K18" s="10">
        <v>4870339.7</v>
      </c>
      <c r="L18" s="10">
        <v>0</v>
      </c>
      <c r="M18" s="10">
        <v>0</v>
      </c>
      <c r="N18" s="10">
        <v>15300</v>
      </c>
      <c r="O18" s="10">
        <v>2494469.66</v>
      </c>
      <c r="P18" s="10">
        <v>0</v>
      </c>
      <c r="Q18" s="10">
        <v>2452322</v>
      </c>
      <c r="R18" s="10">
        <v>709160</v>
      </c>
      <c r="S18" s="10">
        <v>225131.75</v>
      </c>
      <c r="T18" s="10">
        <v>0</v>
      </c>
      <c r="U18" s="10">
        <v>0</v>
      </c>
      <c r="V18" s="10">
        <v>0</v>
      </c>
      <c r="W18" s="10">
        <v>13569139</v>
      </c>
      <c r="X18" s="10">
        <v>0</v>
      </c>
      <c r="Y18" s="10">
        <v>2316276</v>
      </c>
      <c r="Z18" s="10">
        <v>0</v>
      </c>
      <c r="AA18" s="10">
        <v>65883.501535761301</v>
      </c>
      <c r="AB18" s="10">
        <v>15329330.300000001</v>
      </c>
      <c r="AC18" s="10">
        <v>0</v>
      </c>
      <c r="AD18" s="10">
        <v>0</v>
      </c>
      <c r="AE18" s="10">
        <v>962796.06</v>
      </c>
      <c r="AF18" s="10">
        <v>0</v>
      </c>
      <c r="AG18" s="10">
        <v>0</v>
      </c>
      <c r="AH18" s="10">
        <v>3448216</v>
      </c>
      <c r="AI18" s="10">
        <v>305245.58</v>
      </c>
      <c r="AJ18" s="10">
        <v>0</v>
      </c>
      <c r="AK18" s="10">
        <v>0</v>
      </c>
      <c r="AL18" s="10">
        <v>0</v>
      </c>
      <c r="AM18" s="10">
        <v>0</v>
      </c>
      <c r="AN18" s="10">
        <v>1683379.03</v>
      </c>
      <c r="AO18" s="10">
        <v>1992797.7799999998</v>
      </c>
      <c r="AP18" s="10">
        <v>308185.94</v>
      </c>
      <c r="AQ18" s="10">
        <v>0</v>
      </c>
      <c r="AR18" s="10">
        <v>3872543.04</v>
      </c>
      <c r="AS18" s="10">
        <v>1032159.2</v>
      </c>
      <c r="AT18" s="10">
        <v>47151.92</v>
      </c>
      <c r="AU18" s="10">
        <v>1909.5</v>
      </c>
      <c r="AV18" s="10">
        <v>0</v>
      </c>
      <c r="AW18" s="10">
        <v>0</v>
      </c>
      <c r="AX18" s="10">
        <v>745715.19999999995</v>
      </c>
      <c r="AY18" s="10">
        <v>72240.460000000006</v>
      </c>
      <c r="AZ18" s="10">
        <v>46594.94</v>
      </c>
      <c r="BA18" s="10">
        <v>0</v>
      </c>
      <c r="BB18" s="10">
        <v>1695594.97</v>
      </c>
      <c r="BC18" s="10">
        <v>555231.02</v>
      </c>
      <c r="BD18" s="10">
        <v>275331.36</v>
      </c>
      <c r="BE18" s="10">
        <v>82770.33</v>
      </c>
      <c r="BF18" s="10">
        <v>0</v>
      </c>
      <c r="BG18" s="10">
        <v>0</v>
      </c>
      <c r="BH18" s="10">
        <v>557480</v>
      </c>
      <c r="BI18" s="10">
        <v>34406.65</v>
      </c>
      <c r="BJ18" s="10">
        <v>1294667.3799999999</v>
      </c>
      <c r="BK18" s="10">
        <v>169522.17</v>
      </c>
      <c r="BL18" s="10">
        <v>0</v>
      </c>
      <c r="BM18" s="10">
        <v>0</v>
      </c>
      <c r="BN18" s="10">
        <v>0</v>
      </c>
      <c r="BO18" s="10">
        <v>273666</v>
      </c>
      <c r="BP18" s="10">
        <v>85618</v>
      </c>
      <c r="BQ18" s="10">
        <v>0</v>
      </c>
      <c r="BR18" s="10">
        <v>0</v>
      </c>
      <c r="BS18" s="10">
        <v>0</v>
      </c>
      <c r="BT18" s="10">
        <v>0</v>
      </c>
      <c r="BU18" s="10">
        <v>0</v>
      </c>
      <c r="BV18" s="10">
        <v>0</v>
      </c>
      <c r="BW18" s="10">
        <v>0</v>
      </c>
      <c r="BX18" s="10">
        <v>0</v>
      </c>
      <c r="BY18" s="10">
        <v>0</v>
      </c>
      <c r="BZ18" s="10">
        <v>0</v>
      </c>
      <c r="CA18" s="10">
        <v>0</v>
      </c>
      <c r="CB18" s="10">
        <v>0</v>
      </c>
      <c r="CC18" s="10">
        <v>328411.17</v>
      </c>
      <c r="CD18" s="10">
        <v>0</v>
      </c>
      <c r="CE18" s="10">
        <v>0</v>
      </c>
      <c r="CF18" s="10">
        <v>7747.2391462169062</v>
      </c>
      <c r="CG18" s="10">
        <v>5218195.1399999997</v>
      </c>
      <c r="CH18" s="10">
        <v>1833809.38</v>
      </c>
      <c r="CI18" s="10">
        <v>126186.06</v>
      </c>
      <c r="CJ18" s="10">
        <v>618879.24</v>
      </c>
      <c r="CK18" s="10">
        <v>0</v>
      </c>
      <c r="CL18" s="10">
        <v>0</v>
      </c>
      <c r="CM18" s="10">
        <v>2842995.1999999997</v>
      </c>
      <c r="CN18" s="10">
        <v>0</v>
      </c>
      <c r="CO18" s="10">
        <v>2355975.11</v>
      </c>
      <c r="CP18" s="10">
        <v>57544.3</v>
      </c>
      <c r="CQ18" s="10">
        <v>2793948.96</v>
      </c>
      <c r="CR18" s="10">
        <v>0</v>
      </c>
      <c r="CS18" s="10">
        <v>2366028.61</v>
      </c>
      <c r="CT18" s="10">
        <v>56598.66</v>
      </c>
      <c r="CU18" s="5">
        <v>1.5680000000000001</v>
      </c>
      <c r="CV18" s="5">
        <v>3.6869999999999998</v>
      </c>
      <c r="CW18" s="5">
        <v>7.63</v>
      </c>
      <c r="CX18" s="5">
        <v>1.5049999999999999</v>
      </c>
      <c r="CY18" s="5">
        <v>2.9369999999999998</v>
      </c>
      <c r="CZ18" s="5">
        <v>1.665</v>
      </c>
      <c r="DA18" s="21"/>
      <c r="DB18" s="16">
        <v>137922936</v>
      </c>
      <c r="DC18" s="16">
        <v>1139498909</v>
      </c>
      <c r="DD18" s="16">
        <v>412285166</v>
      </c>
      <c r="DE18" s="4">
        <v>471</v>
      </c>
      <c r="DF18" s="4">
        <v>3928</v>
      </c>
      <c r="DG18" s="17">
        <v>171</v>
      </c>
      <c r="DH18" s="5">
        <v>111.80000000000001</v>
      </c>
      <c r="DI18" s="6">
        <v>3932.2</v>
      </c>
      <c r="DJ18" s="5">
        <v>2E-3</v>
      </c>
      <c r="DK18" s="7">
        <v>0.17499999999999999</v>
      </c>
      <c r="DL18" s="7">
        <f t="shared" si="0"/>
        <v>0.11990835030549898</v>
      </c>
      <c r="DM18" s="4">
        <f t="shared" si="1"/>
        <v>17.235629662132517</v>
      </c>
      <c r="DN18" s="7">
        <f t="shared" si="2"/>
        <v>0.96180557125448662</v>
      </c>
      <c r="DO18" s="17">
        <v>257</v>
      </c>
      <c r="DP18" s="19">
        <v>36.13928571428572</v>
      </c>
      <c r="DQ18" s="19">
        <v>2745.3101149425279</v>
      </c>
      <c r="DR18" s="19">
        <v>995.76896551724144</v>
      </c>
      <c r="DS18" s="19">
        <v>38.728571428571428</v>
      </c>
      <c r="DT18" s="19">
        <v>2837.0773563218395</v>
      </c>
      <c r="DU18" s="19">
        <v>1052.5643678160918</v>
      </c>
      <c r="DV18" s="48">
        <v>49601.241772707333</v>
      </c>
      <c r="DW18" s="49">
        <v>13.147826086956522</v>
      </c>
      <c r="DX18" s="50">
        <v>0.33913043478260868</v>
      </c>
      <c r="DY18" s="49">
        <v>227.89999999999998</v>
      </c>
      <c r="DZ18" s="49">
        <v>0</v>
      </c>
      <c r="EA18" s="51">
        <v>22.52</v>
      </c>
      <c r="EB18" s="51">
        <v>23.51</v>
      </c>
      <c r="EC18" s="51">
        <v>23.57</v>
      </c>
      <c r="ED18" s="51">
        <v>23.34</v>
      </c>
      <c r="EE18" s="51">
        <v>23.4</v>
      </c>
      <c r="EF18" s="52">
        <v>225</v>
      </c>
      <c r="EG18" s="54">
        <v>72.2</v>
      </c>
      <c r="EH18" s="54">
        <v>66.23</v>
      </c>
      <c r="EI18" s="54">
        <v>93.59</v>
      </c>
      <c r="EJ18" s="54">
        <v>98.52</v>
      </c>
      <c r="EK18" s="14">
        <v>1</v>
      </c>
      <c r="EL18" s="10">
        <v>12866330.720000001</v>
      </c>
      <c r="EM18" s="10">
        <v>213462</v>
      </c>
      <c r="EN18" s="10">
        <v>0</v>
      </c>
      <c r="EO18" s="10">
        <v>1892624.8499999996</v>
      </c>
      <c r="EP18" s="10">
        <v>1494925.89</v>
      </c>
      <c r="EQ18" s="10">
        <v>223126.42</v>
      </c>
      <c r="ER18" s="10">
        <v>0</v>
      </c>
      <c r="ES18" s="10">
        <v>1429267.45</v>
      </c>
      <c r="ET18" s="10">
        <v>872850.27</v>
      </c>
      <c r="EU18" s="10">
        <v>873665.35000000009</v>
      </c>
      <c r="EV18" s="10">
        <v>44652.5</v>
      </c>
      <c r="EW18" s="10">
        <v>70000</v>
      </c>
      <c r="EX18" s="10">
        <v>0</v>
      </c>
      <c r="EY18" s="10">
        <v>414937.38</v>
      </c>
      <c r="EZ18" s="10">
        <v>4361155.99</v>
      </c>
      <c r="FA18" s="10">
        <v>87663</v>
      </c>
      <c r="FB18" s="10">
        <v>0</v>
      </c>
      <c r="FC18" s="10">
        <v>585283.76</v>
      </c>
      <c r="FD18" s="10">
        <v>511766.14999999997</v>
      </c>
      <c r="FE18" s="10">
        <v>64390.68</v>
      </c>
      <c r="FF18" s="10">
        <v>0</v>
      </c>
      <c r="FG18" s="10">
        <v>570533.19999999995</v>
      </c>
      <c r="FH18" s="10">
        <v>131972.74</v>
      </c>
      <c r="FI18" s="10">
        <v>369426.91</v>
      </c>
      <c r="FJ18" s="10">
        <v>5294.51</v>
      </c>
      <c r="FK18" s="10">
        <v>258411.17</v>
      </c>
      <c r="FL18" s="10">
        <v>0</v>
      </c>
      <c r="FM18" s="10">
        <v>76749.850000000006</v>
      </c>
      <c r="FN18" s="10">
        <v>1001709.21</v>
      </c>
      <c r="FO18" s="10">
        <v>1173.5899999999999</v>
      </c>
      <c r="FP18" s="10">
        <v>0</v>
      </c>
      <c r="FQ18" s="10">
        <v>441334.02</v>
      </c>
      <c r="FR18" s="10">
        <v>108905.02000000002</v>
      </c>
      <c r="FS18" s="10">
        <v>16126.07</v>
      </c>
      <c r="FT18" s="10">
        <v>100256.64</v>
      </c>
      <c r="FU18" s="10">
        <v>1498155.37</v>
      </c>
      <c r="FV18" s="10">
        <v>88156.38</v>
      </c>
      <c r="FW18" s="10">
        <v>164447.14000000001</v>
      </c>
      <c r="FX18" s="10">
        <v>1909.5</v>
      </c>
      <c r="FY18" s="10">
        <v>0</v>
      </c>
      <c r="FZ18" s="10">
        <v>0</v>
      </c>
      <c r="GA18" s="10">
        <v>158293.80000000002</v>
      </c>
      <c r="GB18" s="10">
        <v>557716.86</v>
      </c>
      <c r="GC18" s="10">
        <v>2946.99</v>
      </c>
      <c r="GD18" s="10">
        <v>0</v>
      </c>
      <c r="GE18" s="10">
        <v>56157.78</v>
      </c>
      <c r="GF18" s="10">
        <v>35001.18</v>
      </c>
      <c r="GG18" s="10">
        <v>4035.01</v>
      </c>
      <c r="GH18" s="10">
        <v>0</v>
      </c>
      <c r="GI18" s="10">
        <v>213703.02</v>
      </c>
      <c r="GJ18" s="10">
        <v>176211.81</v>
      </c>
      <c r="GK18" s="10">
        <v>1117442.29</v>
      </c>
      <c r="GL18" s="10">
        <v>6651.65</v>
      </c>
      <c r="GM18" s="10">
        <v>0</v>
      </c>
      <c r="GN18" s="10">
        <v>0</v>
      </c>
      <c r="GO18" s="10">
        <v>90060.17</v>
      </c>
      <c r="GP18" s="10">
        <v>919073.88000000012</v>
      </c>
      <c r="GQ18" s="10">
        <v>0</v>
      </c>
      <c r="GR18" s="10">
        <v>0</v>
      </c>
      <c r="GS18" s="10">
        <v>74394.460000000006</v>
      </c>
      <c r="GT18" s="10">
        <v>46594.94</v>
      </c>
      <c r="GU18" s="10">
        <v>0</v>
      </c>
      <c r="GV18" s="10">
        <v>1595338.33</v>
      </c>
      <c r="GW18" s="10">
        <v>555231.02</v>
      </c>
      <c r="GX18" s="10">
        <v>275331.36</v>
      </c>
      <c r="GY18" s="10">
        <v>0</v>
      </c>
      <c r="GZ18" s="10">
        <v>0</v>
      </c>
      <c r="HA18" s="10">
        <v>0</v>
      </c>
      <c r="HB18" s="10">
        <v>0</v>
      </c>
      <c r="HC18" s="10">
        <v>34406.65</v>
      </c>
      <c r="HD18" s="10">
        <v>34355.699999999997</v>
      </c>
      <c r="HE18" s="10">
        <v>0</v>
      </c>
      <c r="HF18" s="10">
        <v>0</v>
      </c>
      <c r="HG18" s="10">
        <v>492</v>
      </c>
      <c r="HH18" s="10">
        <v>11721.71</v>
      </c>
      <c r="HI18" s="10">
        <v>507.76</v>
      </c>
      <c r="HJ18" s="10">
        <v>0</v>
      </c>
      <c r="HK18" s="10">
        <v>160884</v>
      </c>
      <c r="HL18" s="10">
        <v>36634</v>
      </c>
      <c r="HM18" s="10">
        <v>56587.170000000006</v>
      </c>
      <c r="HN18" s="10">
        <v>0</v>
      </c>
      <c r="HO18" s="10">
        <v>0</v>
      </c>
      <c r="HP18" s="10">
        <v>3351428.96</v>
      </c>
      <c r="HQ18" s="10">
        <v>5674</v>
      </c>
    </row>
    <row r="19" spans="1:225" ht="18" customHeight="1" x14ac:dyDescent="0.3">
      <c r="A19" s="2">
        <v>30003</v>
      </c>
      <c r="B19" s="3" t="s">
        <v>96</v>
      </c>
      <c r="C19" s="3" t="s">
        <v>487</v>
      </c>
      <c r="D19" s="6">
        <v>229.81595253</v>
      </c>
      <c r="E19" s="23" t="s">
        <v>95</v>
      </c>
      <c r="F19" s="4">
        <v>320</v>
      </c>
      <c r="G19" s="10">
        <v>1206871.4300000002</v>
      </c>
      <c r="H19" s="10">
        <v>25639.62</v>
      </c>
      <c r="I19" s="10">
        <v>1225416.6600000001</v>
      </c>
      <c r="J19" s="10">
        <v>119669.36</v>
      </c>
      <c r="K19" s="10">
        <v>1058241.17</v>
      </c>
      <c r="L19" s="10">
        <v>5000</v>
      </c>
      <c r="M19" s="10">
        <v>0</v>
      </c>
      <c r="N19" s="10">
        <v>1764.88</v>
      </c>
      <c r="O19" s="10">
        <v>535278.59</v>
      </c>
      <c r="P19" s="10">
        <v>0</v>
      </c>
      <c r="Q19" s="10">
        <v>73749</v>
      </c>
      <c r="R19" s="10">
        <v>828.86</v>
      </c>
      <c r="S19" s="10">
        <v>48835.44</v>
      </c>
      <c r="T19" s="10">
        <v>0</v>
      </c>
      <c r="U19" s="10">
        <v>0</v>
      </c>
      <c r="V19" s="10">
        <v>176.36</v>
      </c>
      <c r="W19" s="10">
        <v>1165246</v>
      </c>
      <c r="X19" s="10">
        <v>0</v>
      </c>
      <c r="Y19" s="10">
        <v>0</v>
      </c>
      <c r="Z19" s="10">
        <v>73749</v>
      </c>
      <c r="AA19" s="10">
        <v>51558.497037729969</v>
      </c>
      <c r="AB19" s="10">
        <v>1615834.81</v>
      </c>
      <c r="AC19" s="10">
        <v>0</v>
      </c>
      <c r="AD19" s="10">
        <v>0</v>
      </c>
      <c r="AE19" s="10">
        <v>186403.34000000003</v>
      </c>
      <c r="AF19" s="10">
        <v>0</v>
      </c>
      <c r="AG19" s="10">
        <v>0</v>
      </c>
      <c r="AH19" s="10">
        <v>439125.45999999996</v>
      </c>
      <c r="AI19" s="10">
        <v>64227.48</v>
      </c>
      <c r="AJ19" s="10">
        <v>0</v>
      </c>
      <c r="AK19" s="10">
        <v>0</v>
      </c>
      <c r="AL19" s="10">
        <v>0</v>
      </c>
      <c r="AM19" s="10">
        <v>0</v>
      </c>
      <c r="AN19" s="10">
        <v>132338.87</v>
      </c>
      <c r="AO19" s="10">
        <v>319582.82</v>
      </c>
      <c r="AP19" s="10">
        <v>99204.64</v>
      </c>
      <c r="AQ19" s="10">
        <v>0</v>
      </c>
      <c r="AR19" s="10">
        <v>296780.26</v>
      </c>
      <c r="AS19" s="10">
        <v>142335.34</v>
      </c>
      <c r="AT19" s="10">
        <v>2163.88</v>
      </c>
      <c r="AU19" s="10">
        <v>0</v>
      </c>
      <c r="AV19" s="10">
        <v>0</v>
      </c>
      <c r="AW19" s="10">
        <v>0</v>
      </c>
      <c r="AX19" s="10">
        <v>163191.47</v>
      </c>
      <c r="AY19" s="10">
        <v>23009.83</v>
      </c>
      <c r="AZ19" s="10">
        <v>658.42</v>
      </c>
      <c r="BA19" s="10">
        <v>5279.74</v>
      </c>
      <c r="BB19" s="10">
        <v>127754.39</v>
      </c>
      <c r="BC19" s="10">
        <v>489750.22</v>
      </c>
      <c r="BD19" s="10">
        <v>2671.5</v>
      </c>
      <c r="BE19" s="10">
        <v>29380.379999999997</v>
      </c>
      <c r="BF19" s="10">
        <v>0</v>
      </c>
      <c r="BG19" s="10">
        <v>0</v>
      </c>
      <c r="BH19" s="10">
        <v>141928.95000000001</v>
      </c>
      <c r="BI19" s="10">
        <v>30130.19</v>
      </c>
      <c r="BJ19" s="10">
        <v>96391.62</v>
      </c>
      <c r="BK19" s="10">
        <v>51611.210000000006</v>
      </c>
      <c r="BL19" s="10">
        <v>5752.72</v>
      </c>
      <c r="BM19" s="10">
        <v>0</v>
      </c>
      <c r="BN19" s="10">
        <v>0</v>
      </c>
      <c r="BO19" s="10">
        <v>21361.33</v>
      </c>
      <c r="BP19" s="10">
        <v>40508.559999999998</v>
      </c>
      <c r="BQ19" s="10">
        <v>0</v>
      </c>
      <c r="BR19" s="10">
        <v>797.6</v>
      </c>
      <c r="BS19" s="10">
        <v>0</v>
      </c>
      <c r="BT19" s="10">
        <v>0</v>
      </c>
      <c r="BU19" s="10">
        <v>0</v>
      </c>
      <c r="BV19" s="10">
        <v>0</v>
      </c>
      <c r="BW19" s="10">
        <v>0</v>
      </c>
      <c r="BX19" s="10">
        <v>0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10">
        <v>0</v>
      </c>
      <c r="CF19" s="10">
        <v>10706.397860152272</v>
      </c>
      <c r="CG19" s="10">
        <v>1177991.76</v>
      </c>
      <c r="CH19" s="10">
        <v>966858.37</v>
      </c>
      <c r="CI19" s="10">
        <v>67709.16</v>
      </c>
      <c r="CJ19" s="10">
        <v>280071.42</v>
      </c>
      <c r="CK19" s="10">
        <v>0</v>
      </c>
      <c r="CL19" s="10">
        <v>0</v>
      </c>
      <c r="CM19" s="10">
        <v>0</v>
      </c>
      <c r="CN19" s="10">
        <v>6488.02</v>
      </c>
      <c r="CO19" s="10">
        <v>223708.31</v>
      </c>
      <c r="CP19" s="10">
        <v>4240</v>
      </c>
      <c r="CQ19" s="10">
        <v>0</v>
      </c>
      <c r="CR19" s="10">
        <v>3814165.15</v>
      </c>
      <c r="CS19" s="10">
        <v>237313.07</v>
      </c>
      <c r="CT19" s="10">
        <v>4596</v>
      </c>
      <c r="CU19" s="5">
        <v>2.0310000000000001</v>
      </c>
      <c r="CV19" s="5">
        <v>4.7759999999999998</v>
      </c>
      <c r="CW19" s="5">
        <v>9.8829999999999991</v>
      </c>
      <c r="CX19" s="5">
        <v>1.5049999999999999</v>
      </c>
      <c r="CY19" s="5">
        <v>2.802</v>
      </c>
      <c r="CZ19" s="5">
        <v>0</v>
      </c>
      <c r="DA19" s="3" t="s">
        <v>2</v>
      </c>
      <c r="DB19" s="16">
        <v>290677066</v>
      </c>
      <c r="DC19" s="16">
        <v>35530299</v>
      </c>
      <c r="DD19" s="16">
        <v>34263625</v>
      </c>
      <c r="DE19" s="4">
        <v>59</v>
      </c>
      <c r="DF19" s="4">
        <v>323</v>
      </c>
      <c r="DG19" s="17">
        <v>34</v>
      </c>
      <c r="DH19" s="5">
        <v>34.9</v>
      </c>
      <c r="DI19" s="6">
        <v>322.10000000000002</v>
      </c>
      <c r="DJ19" s="5">
        <v>0</v>
      </c>
      <c r="DK19" s="7">
        <v>0.313</v>
      </c>
      <c r="DL19" s="7">
        <f t="shared" si="0"/>
        <v>0.1826625386996904</v>
      </c>
      <c r="DM19" s="4">
        <f t="shared" si="1"/>
        <v>9.728915662650607</v>
      </c>
      <c r="DN19" s="7">
        <f t="shared" si="2"/>
        <v>0.94754213171705293</v>
      </c>
      <c r="DO19" s="17">
        <v>23</v>
      </c>
      <c r="DP19" s="19">
        <v>8.1823529411764717</v>
      </c>
      <c r="DQ19" s="19">
        <v>208.84290697674419</v>
      </c>
      <c r="DR19" s="19">
        <v>89.280290697674417</v>
      </c>
      <c r="DS19" s="19">
        <v>8.2235294117647051</v>
      </c>
      <c r="DT19" s="19">
        <v>218.69186046511615</v>
      </c>
      <c r="DU19" s="19">
        <v>95.93604651162785</v>
      </c>
      <c r="DV19" s="48">
        <v>40164.16149068324</v>
      </c>
      <c r="DW19" s="49">
        <v>15.638888888888889</v>
      </c>
      <c r="DX19" s="50">
        <v>0.1388888888888889</v>
      </c>
      <c r="DY19" s="49">
        <v>32.199999999999982</v>
      </c>
      <c r="DZ19" s="49">
        <v>1</v>
      </c>
      <c r="EA19" s="51">
        <v>22.11</v>
      </c>
      <c r="EB19" s="51">
        <v>22.21</v>
      </c>
      <c r="EC19" s="51">
        <v>23.37</v>
      </c>
      <c r="ED19" s="51">
        <v>22.32</v>
      </c>
      <c r="EE19" s="51">
        <v>22.63</v>
      </c>
      <c r="EF19" s="52">
        <v>19</v>
      </c>
      <c r="EG19" s="54">
        <v>58.72</v>
      </c>
      <c r="EH19" s="54">
        <v>40.119999999999997</v>
      </c>
      <c r="EI19" s="54">
        <v>100</v>
      </c>
      <c r="EJ19" s="54">
        <v>100</v>
      </c>
      <c r="EK19" s="14">
        <v>3</v>
      </c>
      <c r="EL19" s="10">
        <v>1458417.5100000002</v>
      </c>
      <c r="EM19" s="10">
        <v>44658.84</v>
      </c>
      <c r="EN19" s="10">
        <v>0</v>
      </c>
      <c r="EO19" s="10">
        <v>85255.73000000001</v>
      </c>
      <c r="EP19" s="10">
        <v>240635.44999999998</v>
      </c>
      <c r="EQ19" s="10">
        <v>60466.9</v>
      </c>
      <c r="ER19" s="10">
        <v>0</v>
      </c>
      <c r="ES19" s="10">
        <v>101582.5</v>
      </c>
      <c r="ET19" s="10">
        <v>18436.129999999997</v>
      </c>
      <c r="EU19" s="10">
        <v>86413.39</v>
      </c>
      <c r="EV19" s="10">
        <v>0</v>
      </c>
      <c r="EW19" s="10">
        <v>0</v>
      </c>
      <c r="EX19" s="10">
        <v>0</v>
      </c>
      <c r="EY19" s="10">
        <v>78454.709999999992</v>
      </c>
      <c r="EZ19" s="10">
        <v>454537.70999999996</v>
      </c>
      <c r="FA19" s="10">
        <v>14457.88</v>
      </c>
      <c r="FB19" s="10">
        <v>0</v>
      </c>
      <c r="FC19" s="10">
        <v>30701.97</v>
      </c>
      <c r="FD19" s="10">
        <v>87126.92</v>
      </c>
      <c r="FE19" s="10">
        <v>33016.85</v>
      </c>
      <c r="FF19" s="10">
        <v>0</v>
      </c>
      <c r="FG19" s="10">
        <v>35362</v>
      </c>
      <c r="FH19" s="10">
        <v>2334.79</v>
      </c>
      <c r="FI19" s="10">
        <v>44862.13</v>
      </c>
      <c r="FJ19" s="10">
        <v>0</v>
      </c>
      <c r="FK19" s="10">
        <v>0</v>
      </c>
      <c r="FL19" s="10">
        <v>0</v>
      </c>
      <c r="FM19" s="10">
        <v>8428.99</v>
      </c>
      <c r="FN19" s="10">
        <v>104914.70000000001</v>
      </c>
      <c r="FO19" s="10">
        <v>5110.76</v>
      </c>
      <c r="FP19" s="10">
        <v>0</v>
      </c>
      <c r="FQ19" s="10">
        <v>107270.96999999999</v>
      </c>
      <c r="FR19" s="10">
        <v>40381.570000000007</v>
      </c>
      <c r="FS19" s="10">
        <v>7638.82</v>
      </c>
      <c r="FT19" s="10">
        <v>0</v>
      </c>
      <c r="FU19" s="10">
        <v>540431.22</v>
      </c>
      <c r="FV19" s="10">
        <v>139723.38999999998</v>
      </c>
      <c r="FW19" s="10">
        <v>59905.61</v>
      </c>
      <c r="FX19" s="10">
        <v>0</v>
      </c>
      <c r="FY19" s="10">
        <v>797.6</v>
      </c>
      <c r="FZ19" s="10">
        <v>0</v>
      </c>
      <c r="GA19" s="10">
        <v>66109.950000000012</v>
      </c>
      <c r="GB19" s="10">
        <v>128873.92000000001</v>
      </c>
      <c r="GC19" s="10">
        <v>0</v>
      </c>
      <c r="GD19" s="10">
        <v>0</v>
      </c>
      <c r="GE19" s="10">
        <v>20446.420000000002</v>
      </c>
      <c r="GF19" s="10">
        <v>3676.26</v>
      </c>
      <c r="GG19" s="10">
        <v>6690.83</v>
      </c>
      <c r="GH19" s="10">
        <v>0</v>
      </c>
      <c r="GI19" s="10">
        <v>29595.41</v>
      </c>
      <c r="GJ19" s="10">
        <v>5873.86</v>
      </c>
      <c r="GK19" s="10">
        <v>102387.04</v>
      </c>
      <c r="GL19" s="10">
        <v>0</v>
      </c>
      <c r="GM19" s="10">
        <v>0</v>
      </c>
      <c r="GN19" s="10">
        <v>0</v>
      </c>
      <c r="GO19" s="10">
        <v>26049.06</v>
      </c>
      <c r="GP19" s="10">
        <v>99209.919999999998</v>
      </c>
      <c r="GQ19" s="10">
        <v>0</v>
      </c>
      <c r="GR19" s="10">
        <v>0</v>
      </c>
      <c r="GS19" s="10">
        <v>8065.23</v>
      </c>
      <c r="GT19" s="10">
        <v>0</v>
      </c>
      <c r="GU19" s="10">
        <v>0</v>
      </c>
      <c r="GV19" s="10">
        <v>3941919.54</v>
      </c>
      <c r="GW19" s="10">
        <v>46866</v>
      </c>
      <c r="GX19" s="10">
        <v>0</v>
      </c>
      <c r="GY19" s="10">
        <v>11343.78</v>
      </c>
      <c r="GZ19" s="10">
        <v>0</v>
      </c>
      <c r="HA19" s="10">
        <v>0</v>
      </c>
      <c r="HB19" s="10">
        <v>0</v>
      </c>
      <c r="HC19" s="10">
        <v>13650</v>
      </c>
      <c r="HD19" s="10">
        <v>5.85</v>
      </c>
      <c r="HE19" s="10">
        <v>0</v>
      </c>
      <c r="HF19" s="10">
        <v>0</v>
      </c>
      <c r="HG19" s="10">
        <v>0</v>
      </c>
      <c r="HH19" s="10">
        <v>32.25</v>
      </c>
      <c r="HI19" s="10">
        <v>2423.6999999999998</v>
      </c>
      <c r="HJ19" s="10">
        <v>0</v>
      </c>
      <c r="HK19" s="10">
        <v>32693.35</v>
      </c>
      <c r="HL19" s="10">
        <v>0</v>
      </c>
      <c r="HM19" s="10">
        <v>4453.9400000000005</v>
      </c>
      <c r="HN19" s="10">
        <v>0</v>
      </c>
      <c r="HO19" s="10">
        <v>0</v>
      </c>
      <c r="HP19" s="10">
        <v>141928.95000000001</v>
      </c>
      <c r="HQ19" s="10">
        <v>628.95000000000005</v>
      </c>
    </row>
    <row r="20" spans="1:225" ht="18" customHeight="1" x14ac:dyDescent="0.3">
      <c r="A20" s="2">
        <v>45004</v>
      </c>
      <c r="B20" s="3" t="s">
        <v>140</v>
      </c>
      <c r="C20" s="3" t="s">
        <v>517</v>
      </c>
      <c r="D20" s="6">
        <v>661.07495555000003</v>
      </c>
      <c r="E20" s="23" t="s">
        <v>141</v>
      </c>
      <c r="F20" s="4">
        <v>410</v>
      </c>
      <c r="G20" s="10">
        <v>2232316.1799999997</v>
      </c>
      <c r="H20" s="10">
        <v>36929.449999999997</v>
      </c>
      <c r="I20" s="10">
        <v>623890.97</v>
      </c>
      <c r="J20" s="10">
        <v>148573.87</v>
      </c>
      <c r="K20" s="10">
        <v>1399812.49</v>
      </c>
      <c r="L20" s="10">
        <v>0</v>
      </c>
      <c r="M20" s="10">
        <v>0</v>
      </c>
      <c r="N20" s="10">
        <v>6555.52</v>
      </c>
      <c r="O20" s="10">
        <v>460161.99000000005</v>
      </c>
      <c r="P20" s="10">
        <v>0</v>
      </c>
      <c r="Q20" s="10">
        <v>0</v>
      </c>
      <c r="R20" s="10">
        <v>0</v>
      </c>
      <c r="S20" s="10">
        <v>104392.53</v>
      </c>
      <c r="T20" s="10">
        <v>0</v>
      </c>
      <c r="U20" s="10">
        <v>0</v>
      </c>
      <c r="V20" s="10">
        <v>0</v>
      </c>
      <c r="W20" s="10">
        <v>557645</v>
      </c>
      <c r="X20" s="10">
        <v>0</v>
      </c>
      <c r="Y20" s="10">
        <v>0</v>
      </c>
      <c r="Z20" s="10">
        <v>0</v>
      </c>
      <c r="AA20" s="10">
        <v>54768.288144603939</v>
      </c>
      <c r="AB20" s="10">
        <v>2095195.0999999999</v>
      </c>
      <c r="AC20" s="10">
        <v>0</v>
      </c>
      <c r="AD20" s="10">
        <v>0</v>
      </c>
      <c r="AE20" s="10">
        <v>59889.81</v>
      </c>
      <c r="AF20" s="10">
        <v>0</v>
      </c>
      <c r="AG20" s="10">
        <v>0</v>
      </c>
      <c r="AH20" s="10">
        <v>342507.85</v>
      </c>
      <c r="AI20" s="10">
        <v>10127.52</v>
      </c>
      <c r="AJ20" s="10">
        <v>0</v>
      </c>
      <c r="AK20" s="10">
        <v>89680.45</v>
      </c>
      <c r="AL20" s="10">
        <v>0</v>
      </c>
      <c r="AM20" s="10">
        <v>0</v>
      </c>
      <c r="AN20" s="10">
        <v>171657.54</v>
      </c>
      <c r="AO20" s="10">
        <v>309158.11</v>
      </c>
      <c r="AP20" s="10">
        <v>117725.85</v>
      </c>
      <c r="AQ20" s="10">
        <v>0</v>
      </c>
      <c r="AR20" s="10">
        <v>457278.75</v>
      </c>
      <c r="AS20" s="10">
        <v>217226.75</v>
      </c>
      <c r="AT20" s="10">
        <v>865</v>
      </c>
      <c r="AU20" s="10">
        <v>0</v>
      </c>
      <c r="AV20" s="10">
        <v>0</v>
      </c>
      <c r="AW20" s="10">
        <v>0</v>
      </c>
      <c r="AX20" s="10">
        <v>168500.81</v>
      </c>
      <c r="AY20" s="10">
        <v>0</v>
      </c>
      <c r="AZ20" s="10">
        <v>0</v>
      </c>
      <c r="BA20" s="10">
        <v>0</v>
      </c>
      <c r="BB20" s="10">
        <v>220367.01</v>
      </c>
      <c r="BC20" s="10">
        <v>38381.78</v>
      </c>
      <c r="BD20" s="10">
        <v>22785</v>
      </c>
      <c r="BE20" s="10">
        <v>0</v>
      </c>
      <c r="BF20" s="10">
        <v>0</v>
      </c>
      <c r="BG20" s="10">
        <v>0</v>
      </c>
      <c r="BH20" s="10">
        <v>614575.75</v>
      </c>
      <c r="BI20" s="10">
        <v>20626.099999999999</v>
      </c>
      <c r="BJ20" s="10">
        <v>77227.06</v>
      </c>
      <c r="BK20" s="10">
        <v>21430.71</v>
      </c>
      <c r="BL20" s="10">
        <v>0</v>
      </c>
      <c r="BM20" s="10">
        <v>0</v>
      </c>
      <c r="BN20" s="10">
        <v>0</v>
      </c>
      <c r="BO20" s="10">
        <v>5142.92</v>
      </c>
      <c r="BP20" s="10">
        <v>0</v>
      </c>
      <c r="BQ20" s="10">
        <v>0</v>
      </c>
      <c r="BR20" s="10">
        <v>0</v>
      </c>
      <c r="BS20" s="10">
        <v>0</v>
      </c>
      <c r="BT20" s="10">
        <v>0</v>
      </c>
      <c r="BU20" s="10">
        <v>7562.49</v>
      </c>
      <c r="BV20" s="10">
        <v>14040.83</v>
      </c>
      <c r="BW20" s="10">
        <v>5442.61</v>
      </c>
      <c r="BX20" s="10">
        <v>0</v>
      </c>
      <c r="BY20" s="10">
        <v>9161.7999999999993</v>
      </c>
      <c r="BZ20" s="10">
        <v>3392.8</v>
      </c>
      <c r="CA20" s="10">
        <v>0</v>
      </c>
      <c r="CB20" s="10">
        <v>0</v>
      </c>
      <c r="CC20" s="10">
        <v>11396.7</v>
      </c>
      <c r="CD20" s="10">
        <v>0</v>
      </c>
      <c r="CE20" s="10">
        <v>4388.16</v>
      </c>
      <c r="CF20" s="10">
        <v>10377.737954777207</v>
      </c>
      <c r="CG20" s="10">
        <v>570927.29</v>
      </c>
      <c r="CH20" s="10">
        <v>906954.2</v>
      </c>
      <c r="CI20" s="10">
        <v>335336.51</v>
      </c>
      <c r="CJ20" s="10">
        <v>599405.04</v>
      </c>
      <c r="CK20" s="10">
        <v>0</v>
      </c>
      <c r="CL20" s="10">
        <v>0</v>
      </c>
      <c r="CM20" s="10">
        <v>0</v>
      </c>
      <c r="CN20" s="10">
        <v>0</v>
      </c>
      <c r="CO20" s="10">
        <v>279700.59000000003</v>
      </c>
      <c r="CP20" s="10">
        <v>16444</v>
      </c>
      <c r="CQ20" s="10">
        <v>0</v>
      </c>
      <c r="CR20" s="10">
        <v>0</v>
      </c>
      <c r="CS20" s="10">
        <v>274736.28999999998</v>
      </c>
      <c r="CT20" s="10">
        <v>13059.86</v>
      </c>
      <c r="CU20" s="5">
        <v>1.5680000000000001</v>
      </c>
      <c r="CV20" s="5">
        <v>3.6869999999999998</v>
      </c>
      <c r="CW20" s="5">
        <v>7.63</v>
      </c>
      <c r="CX20" s="5">
        <v>0.54</v>
      </c>
      <c r="CY20" s="5">
        <v>1.788</v>
      </c>
      <c r="CZ20" s="5">
        <v>0</v>
      </c>
      <c r="DA20" s="21"/>
      <c r="DB20" s="16">
        <v>565009072</v>
      </c>
      <c r="DC20" s="16">
        <v>95365622</v>
      </c>
      <c r="DD20" s="16">
        <v>83563709</v>
      </c>
      <c r="DE20" s="4">
        <v>66</v>
      </c>
      <c r="DF20" s="4">
        <v>410</v>
      </c>
      <c r="DG20" s="17">
        <v>60</v>
      </c>
      <c r="DH20" s="5">
        <v>38.880000000000003</v>
      </c>
      <c r="DI20" s="6">
        <v>409.24</v>
      </c>
      <c r="DJ20" s="5">
        <v>6.0000000000000001E-3</v>
      </c>
      <c r="DK20" s="7">
        <v>0.41200000000000003</v>
      </c>
      <c r="DL20" s="7">
        <f t="shared" si="0"/>
        <v>0.16097560975609757</v>
      </c>
      <c r="DM20" s="4">
        <f t="shared" si="1"/>
        <v>10.898458266879315</v>
      </c>
      <c r="DN20" s="7">
        <f t="shared" si="2"/>
        <v>0.95410211001233647</v>
      </c>
      <c r="DO20" s="17">
        <v>32</v>
      </c>
      <c r="DP20" s="19">
        <v>0</v>
      </c>
      <c r="DQ20" s="19">
        <v>278.76531309297911</v>
      </c>
      <c r="DR20" s="19">
        <v>100.8425294117647</v>
      </c>
      <c r="DS20" s="19">
        <v>0</v>
      </c>
      <c r="DT20" s="19">
        <v>289.24566982922181</v>
      </c>
      <c r="DU20" s="19">
        <v>108.62352941176462</v>
      </c>
      <c r="DV20" s="48">
        <v>44500.318926103137</v>
      </c>
      <c r="DW20" s="49">
        <v>16.512820512820515</v>
      </c>
      <c r="DX20" s="50">
        <v>0.15384615384615385</v>
      </c>
      <c r="DY20" s="49">
        <v>37.620000000000019</v>
      </c>
      <c r="DZ20" s="49">
        <v>0</v>
      </c>
      <c r="EA20" s="51">
        <v>20.84</v>
      </c>
      <c r="EB20" s="51">
        <v>21.28</v>
      </c>
      <c r="EC20" s="51">
        <v>23.88</v>
      </c>
      <c r="ED20" s="51">
        <v>21.24</v>
      </c>
      <c r="EE20" s="51">
        <v>21.96</v>
      </c>
      <c r="EF20" s="52">
        <v>25</v>
      </c>
      <c r="EG20" s="54">
        <v>55.81</v>
      </c>
      <c r="EH20" s="54">
        <v>48.37</v>
      </c>
      <c r="EI20" s="54">
        <v>96.97</v>
      </c>
      <c r="EJ20" s="54">
        <v>96.97</v>
      </c>
      <c r="EK20" s="14">
        <v>3</v>
      </c>
      <c r="EL20" s="10">
        <v>1888443.8300000003</v>
      </c>
      <c r="EM20" s="10">
        <v>0</v>
      </c>
      <c r="EN20" s="10">
        <v>0</v>
      </c>
      <c r="EO20" s="10">
        <v>130586.14</v>
      </c>
      <c r="EP20" s="10">
        <v>256807.97</v>
      </c>
      <c r="EQ20" s="10">
        <v>93709.82</v>
      </c>
      <c r="ER20" s="10">
        <v>0</v>
      </c>
      <c r="ES20" s="10">
        <v>160702.76999999999</v>
      </c>
      <c r="ET20" s="10">
        <v>115776.13</v>
      </c>
      <c r="EU20" s="10">
        <v>68969.61</v>
      </c>
      <c r="EV20" s="10">
        <v>10386.75</v>
      </c>
      <c r="EW20" s="10">
        <v>10800</v>
      </c>
      <c r="EX20" s="10">
        <v>0</v>
      </c>
      <c r="EY20" s="10">
        <v>98587.22</v>
      </c>
      <c r="EZ20" s="10">
        <v>414189.09</v>
      </c>
      <c r="FA20" s="10">
        <v>0</v>
      </c>
      <c r="FB20" s="10">
        <v>0</v>
      </c>
      <c r="FC20" s="10">
        <v>29604.11</v>
      </c>
      <c r="FD20" s="10">
        <v>59714.3</v>
      </c>
      <c r="FE20" s="10">
        <v>26767.79</v>
      </c>
      <c r="FF20" s="10">
        <v>0</v>
      </c>
      <c r="FG20" s="10">
        <v>59700.58</v>
      </c>
      <c r="FH20" s="10">
        <v>23927.84</v>
      </c>
      <c r="FI20" s="10">
        <v>8787.86</v>
      </c>
      <c r="FJ20" s="10">
        <v>1361.8400000000001</v>
      </c>
      <c r="FK20" s="10">
        <v>596.70000000000005</v>
      </c>
      <c r="FL20" s="10">
        <v>0</v>
      </c>
      <c r="FM20" s="10">
        <v>11903.59</v>
      </c>
      <c r="FN20" s="10">
        <v>19438.629999999997</v>
      </c>
      <c r="FO20" s="10">
        <v>10127.52</v>
      </c>
      <c r="FP20" s="10">
        <v>0</v>
      </c>
      <c r="FQ20" s="10">
        <v>88279.060000000012</v>
      </c>
      <c r="FR20" s="10">
        <v>26757.42</v>
      </c>
      <c r="FS20" s="10">
        <v>1511.07</v>
      </c>
      <c r="FT20" s="10">
        <v>0</v>
      </c>
      <c r="FU20" s="10">
        <v>154360.22</v>
      </c>
      <c r="FV20" s="10">
        <v>14855.61</v>
      </c>
      <c r="FW20" s="10">
        <v>71795.490000000005</v>
      </c>
      <c r="FX20" s="10">
        <v>25</v>
      </c>
      <c r="FY20" s="10">
        <v>0</v>
      </c>
      <c r="FZ20" s="10">
        <v>0</v>
      </c>
      <c r="GA20" s="10">
        <v>48298.39</v>
      </c>
      <c r="GB20" s="10">
        <v>205311.84999999998</v>
      </c>
      <c r="GC20" s="10">
        <v>0</v>
      </c>
      <c r="GD20" s="10">
        <v>0</v>
      </c>
      <c r="GE20" s="10">
        <v>4127.43</v>
      </c>
      <c r="GF20" s="10">
        <v>1349.9599999999998</v>
      </c>
      <c r="GG20" s="10">
        <v>1179.78</v>
      </c>
      <c r="GH20" s="10">
        <v>0</v>
      </c>
      <c r="GI20" s="10">
        <v>56301.48</v>
      </c>
      <c r="GJ20" s="10">
        <v>54492.39</v>
      </c>
      <c r="GK20" s="10">
        <v>120909.73</v>
      </c>
      <c r="GL20" s="10">
        <v>1286.27</v>
      </c>
      <c r="GM20" s="10">
        <v>0</v>
      </c>
      <c r="GN20" s="10">
        <v>0</v>
      </c>
      <c r="GO20" s="10">
        <v>14099.77</v>
      </c>
      <c r="GP20" s="10">
        <v>59889.81</v>
      </c>
      <c r="GQ20" s="10">
        <v>0</v>
      </c>
      <c r="GR20" s="10">
        <v>0</v>
      </c>
      <c r="GS20" s="10">
        <v>3850.35</v>
      </c>
      <c r="GT20" s="10">
        <v>0</v>
      </c>
      <c r="GU20" s="10">
        <v>0</v>
      </c>
      <c r="GV20" s="10">
        <v>220367.01</v>
      </c>
      <c r="GW20" s="10">
        <v>38381.78</v>
      </c>
      <c r="GX20" s="10">
        <v>22785</v>
      </c>
      <c r="GY20" s="10">
        <v>0</v>
      </c>
      <c r="GZ20" s="10">
        <v>0</v>
      </c>
      <c r="HA20" s="10">
        <v>0</v>
      </c>
      <c r="HB20" s="10">
        <v>0</v>
      </c>
      <c r="HC20" s="10">
        <v>20626.099999999999</v>
      </c>
      <c r="HD20" s="10">
        <v>0</v>
      </c>
      <c r="HE20" s="10">
        <v>0</v>
      </c>
      <c r="HF20" s="10">
        <v>0</v>
      </c>
      <c r="HG20" s="10">
        <v>0</v>
      </c>
      <c r="HH20" s="10">
        <v>0</v>
      </c>
      <c r="HI20" s="10">
        <v>0</v>
      </c>
      <c r="HJ20" s="10">
        <v>0</v>
      </c>
      <c r="HK20" s="10">
        <v>35375.5</v>
      </c>
      <c r="HL20" s="10">
        <v>16710.5</v>
      </c>
      <c r="HM20" s="10">
        <v>5138.6000000000004</v>
      </c>
      <c r="HN20" s="10">
        <v>0</v>
      </c>
      <c r="HO20" s="10">
        <v>0</v>
      </c>
      <c r="HP20" s="10">
        <v>614575.75</v>
      </c>
      <c r="HQ20" s="10">
        <v>0</v>
      </c>
    </row>
    <row r="21" spans="1:225" ht="18" customHeight="1" x14ac:dyDescent="0.3">
      <c r="A21" s="2">
        <v>5001</v>
      </c>
      <c r="B21" s="3" t="s">
        <v>14</v>
      </c>
      <c r="C21" s="3" t="s">
        <v>429</v>
      </c>
      <c r="D21" s="6">
        <v>193.81970390999999</v>
      </c>
      <c r="E21" s="23" t="s">
        <v>15</v>
      </c>
      <c r="F21" s="4">
        <v>3340</v>
      </c>
      <c r="G21" s="10">
        <v>10273906.41</v>
      </c>
      <c r="H21" s="10">
        <v>367285.69</v>
      </c>
      <c r="I21" s="10">
        <v>10367081.359999999</v>
      </c>
      <c r="J21" s="10">
        <v>549982</v>
      </c>
      <c r="K21" s="10">
        <v>4740929.33</v>
      </c>
      <c r="L21" s="10">
        <v>0</v>
      </c>
      <c r="M21" s="10">
        <v>0</v>
      </c>
      <c r="N21" s="10">
        <v>155127.29999999999</v>
      </c>
      <c r="O21" s="10">
        <v>2460293.0100000002</v>
      </c>
      <c r="P21" s="10">
        <v>0</v>
      </c>
      <c r="Q21" s="10">
        <v>2029665.52</v>
      </c>
      <c r="R21" s="10">
        <v>648724.06000000006</v>
      </c>
      <c r="S21" s="10">
        <v>220360.14</v>
      </c>
      <c r="T21" s="10">
        <v>0</v>
      </c>
      <c r="U21" s="10">
        <v>0</v>
      </c>
      <c r="V21" s="10">
        <v>0</v>
      </c>
      <c r="W21" s="10">
        <v>9827961</v>
      </c>
      <c r="X21" s="10">
        <v>0</v>
      </c>
      <c r="Y21" s="10">
        <v>1655338</v>
      </c>
      <c r="Z21" s="10">
        <v>361930</v>
      </c>
      <c r="AA21" s="10">
        <v>61500.310762901048</v>
      </c>
      <c r="AB21" s="10">
        <v>13735675.670000002</v>
      </c>
      <c r="AC21" s="10">
        <v>0</v>
      </c>
      <c r="AD21" s="10">
        <v>0</v>
      </c>
      <c r="AE21" s="10">
        <v>1313170.23</v>
      </c>
      <c r="AF21" s="10">
        <v>0</v>
      </c>
      <c r="AG21" s="10">
        <v>0</v>
      </c>
      <c r="AH21" s="10">
        <v>3283167.92</v>
      </c>
      <c r="AI21" s="10">
        <v>277044.99000000005</v>
      </c>
      <c r="AJ21" s="10">
        <v>0</v>
      </c>
      <c r="AK21" s="10">
        <v>200000</v>
      </c>
      <c r="AL21" s="10">
        <v>0</v>
      </c>
      <c r="AM21" s="10">
        <v>0</v>
      </c>
      <c r="AN21" s="10">
        <v>1766939.1800000002</v>
      </c>
      <c r="AO21" s="10">
        <v>1785874.5899999999</v>
      </c>
      <c r="AP21" s="10">
        <v>380665</v>
      </c>
      <c r="AQ21" s="10">
        <v>0</v>
      </c>
      <c r="AR21" s="10">
        <v>2705085.93</v>
      </c>
      <c r="AS21" s="10">
        <v>556159.94999999995</v>
      </c>
      <c r="AT21" s="10">
        <v>45655.270000000004</v>
      </c>
      <c r="AU21" s="10">
        <v>0</v>
      </c>
      <c r="AV21" s="10">
        <v>25</v>
      </c>
      <c r="AW21" s="10">
        <v>0</v>
      </c>
      <c r="AX21" s="10">
        <v>1056719.52</v>
      </c>
      <c r="AY21" s="10">
        <v>71323.740000000005</v>
      </c>
      <c r="AZ21" s="10">
        <v>0</v>
      </c>
      <c r="BA21" s="10">
        <v>1898.99</v>
      </c>
      <c r="BB21" s="10">
        <v>0</v>
      </c>
      <c r="BC21" s="10">
        <v>1068867.99</v>
      </c>
      <c r="BD21" s="10">
        <v>864751.34</v>
      </c>
      <c r="BE21" s="10">
        <v>39294.239999999998</v>
      </c>
      <c r="BF21" s="10">
        <v>0</v>
      </c>
      <c r="BG21" s="10">
        <v>0</v>
      </c>
      <c r="BH21" s="10">
        <v>1653401.52</v>
      </c>
      <c r="BI21" s="10">
        <v>59095.63</v>
      </c>
      <c r="BJ21" s="10">
        <v>985898.49999999988</v>
      </c>
      <c r="BK21" s="10">
        <v>306295.49</v>
      </c>
      <c r="BL21" s="10">
        <v>0</v>
      </c>
      <c r="BM21" s="10">
        <v>0</v>
      </c>
      <c r="BN21" s="10">
        <v>0</v>
      </c>
      <c r="BO21" s="10">
        <v>171291.38</v>
      </c>
      <c r="BP21" s="10">
        <v>5056.8</v>
      </c>
      <c r="BQ21" s="10">
        <v>0</v>
      </c>
      <c r="BR21" s="10">
        <v>0</v>
      </c>
      <c r="BS21" s="10">
        <v>0</v>
      </c>
      <c r="BT21" s="10">
        <v>0</v>
      </c>
      <c r="BU21" s="10">
        <v>0</v>
      </c>
      <c r="BV21" s="10">
        <v>0</v>
      </c>
      <c r="BW21" s="10">
        <v>0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241113.89</v>
      </c>
      <c r="CD21" s="10">
        <v>0</v>
      </c>
      <c r="CE21" s="10">
        <v>0</v>
      </c>
      <c r="CF21" s="10">
        <v>8120.0900437215141</v>
      </c>
      <c r="CG21" s="10">
        <v>4056325.02</v>
      </c>
      <c r="CH21" s="10">
        <v>1738801.64</v>
      </c>
      <c r="CI21" s="10">
        <v>167998.05</v>
      </c>
      <c r="CJ21" s="10">
        <v>432702.26</v>
      </c>
      <c r="CK21" s="10">
        <v>0</v>
      </c>
      <c r="CL21" s="10">
        <v>0</v>
      </c>
      <c r="CM21" s="10">
        <v>1752102.58</v>
      </c>
      <c r="CN21" s="10">
        <v>0</v>
      </c>
      <c r="CO21" s="10">
        <v>1869463.2</v>
      </c>
      <c r="CP21" s="10">
        <v>99832</v>
      </c>
      <c r="CQ21" s="10">
        <v>6562646.8900000006</v>
      </c>
      <c r="CR21" s="10">
        <v>0</v>
      </c>
      <c r="CS21" s="10">
        <v>1780641.35</v>
      </c>
      <c r="CT21" s="10">
        <v>90430.35000000002</v>
      </c>
      <c r="CU21" s="5">
        <v>1.718</v>
      </c>
      <c r="CV21" s="5">
        <v>4.04</v>
      </c>
      <c r="CW21" s="5">
        <v>8.36</v>
      </c>
      <c r="CX21" s="5">
        <v>1.5049999999999999</v>
      </c>
      <c r="CY21" s="5">
        <v>2.9319999999999999</v>
      </c>
      <c r="CZ21" s="5">
        <v>1.0090000000000001</v>
      </c>
      <c r="DA21" s="3" t="s">
        <v>2</v>
      </c>
      <c r="DB21" s="16">
        <v>218858575</v>
      </c>
      <c r="DC21" s="16">
        <v>801635557</v>
      </c>
      <c r="DD21" s="16">
        <v>603192328</v>
      </c>
      <c r="DE21" s="4">
        <v>505</v>
      </c>
      <c r="DF21" s="4">
        <v>3340</v>
      </c>
      <c r="DG21" s="17">
        <v>140</v>
      </c>
      <c r="DH21" s="5">
        <v>80.22999999999999</v>
      </c>
      <c r="DI21" s="6">
        <v>3341.87</v>
      </c>
      <c r="DJ21" s="5">
        <v>1.1000000000000001E-2</v>
      </c>
      <c r="DK21" s="7">
        <v>0.245</v>
      </c>
      <c r="DL21" s="7">
        <f t="shared" si="0"/>
        <v>0.15119760479041916</v>
      </c>
      <c r="DM21" s="4">
        <f t="shared" si="1"/>
        <v>14.492124788475721</v>
      </c>
      <c r="DN21" s="7">
        <f t="shared" si="2"/>
        <v>0.94915015220941767</v>
      </c>
      <c r="DO21" s="17">
        <v>193</v>
      </c>
      <c r="DP21" s="19">
        <v>0</v>
      </c>
      <c r="DQ21" s="19">
        <v>2343.8125247126441</v>
      </c>
      <c r="DR21" s="19">
        <v>810.57934482758606</v>
      </c>
      <c r="DS21" s="19">
        <v>0</v>
      </c>
      <c r="DT21" s="19">
        <v>2450.5039080459774</v>
      </c>
      <c r="DU21" s="19">
        <v>872.88160919540223</v>
      </c>
      <c r="DV21" s="48">
        <v>46409.003370245518</v>
      </c>
      <c r="DW21" s="49">
        <v>14.281385281385282</v>
      </c>
      <c r="DX21" s="50">
        <v>0.3593073593073593</v>
      </c>
      <c r="DY21" s="49">
        <v>228.47000000000006</v>
      </c>
      <c r="DZ21" s="49">
        <v>1.9999999999999998</v>
      </c>
      <c r="EA21" s="51">
        <v>23.82</v>
      </c>
      <c r="EB21" s="51">
        <v>23.82</v>
      </c>
      <c r="EC21" s="51">
        <v>24.59</v>
      </c>
      <c r="ED21" s="51">
        <v>24.11</v>
      </c>
      <c r="EE21" s="51">
        <v>24.23</v>
      </c>
      <c r="EF21" s="52">
        <v>169</v>
      </c>
      <c r="EG21" s="54">
        <v>57.06</v>
      </c>
      <c r="EH21" s="54">
        <v>52.29</v>
      </c>
      <c r="EI21" s="54">
        <v>83.98</v>
      </c>
      <c r="EJ21" s="54">
        <v>95.63</v>
      </c>
      <c r="EK21" s="14">
        <v>1</v>
      </c>
      <c r="EL21" s="10">
        <v>12383865.270000001</v>
      </c>
      <c r="EM21" s="10">
        <v>189031</v>
      </c>
      <c r="EN21" s="10">
        <v>0</v>
      </c>
      <c r="EO21" s="10">
        <v>1887874.2</v>
      </c>
      <c r="EP21" s="10">
        <v>1396407.3299999998</v>
      </c>
      <c r="EQ21" s="10">
        <v>259530.88</v>
      </c>
      <c r="ER21" s="10">
        <v>0</v>
      </c>
      <c r="ES21" s="10">
        <v>893282.38</v>
      </c>
      <c r="ET21" s="10">
        <v>341352.36</v>
      </c>
      <c r="EU21" s="10">
        <v>502308.94</v>
      </c>
      <c r="EV21" s="10">
        <v>55174.04</v>
      </c>
      <c r="EW21" s="10">
        <v>241113.89</v>
      </c>
      <c r="EX21" s="10">
        <v>0</v>
      </c>
      <c r="EY21" s="10">
        <v>713652</v>
      </c>
      <c r="EZ21" s="10">
        <v>3967392.9699999997</v>
      </c>
      <c r="FA21" s="10">
        <v>86123.409999999989</v>
      </c>
      <c r="FB21" s="10">
        <v>0</v>
      </c>
      <c r="FC21" s="10">
        <v>571206.43999999994</v>
      </c>
      <c r="FD21" s="10">
        <v>427752.57000000007</v>
      </c>
      <c r="FE21" s="10">
        <v>76967.67</v>
      </c>
      <c r="FF21" s="10">
        <v>0</v>
      </c>
      <c r="FG21" s="10">
        <v>333602.01</v>
      </c>
      <c r="FH21" s="10">
        <v>81414.76999999999</v>
      </c>
      <c r="FI21" s="10">
        <v>313521.59999999998</v>
      </c>
      <c r="FJ21" s="10">
        <v>6201.9</v>
      </c>
      <c r="FK21" s="10">
        <v>0</v>
      </c>
      <c r="FL21" s="10">
        <v>0</v>
      </c>
      <c r="FM21" s="10">
        <v>108095.51999999999</v>
      </c>
      <c r="FN21" s="10">
        <v>416272.71</v>
      </c>
      <c r="FO21" s="10">
        <v>736.19</v>
      </c>
      <c r="FP21" s="10">
        <v>0</v>
      </c>
      <c r="FQ21" s="10">
        <v>162871.89000000001</v>
      </c>
      <c r="FR21" s="10">
        <v>175490.21000000002</v>
      </c>
      <c r="FS21" s="10">
        <v>5839.13</v>
      </c>
      <c r="FT21" s="10">
        <v>0</v>
      </c>
      <c r="FU21" s="10">
        <v>1919822.77</v>
      </c>
      <c r="FV21" s="10">
        <v>192741.04</v>
      </c>
      <c r="FW21" s="10">
        <v>116756.79</v>
      </c>
      <c r="FX21" s="10">
        <v>0</v>
      </c>
      <c r="FY21" s="10">
        <v>0</v>
      </c>
      <c r="FZ21" s="10">
        <v>0</v>
      </c>
      <c r="GA21" s="10">
        <v>146625.37</v>
      </c>
      <c r="GB21" s="10">
        <v>1759479.87</v>
      </c>
      <c r="GC21" s="10">
        <v>1154.3899999999999</v>
      </c>
      <c r="GD21" s="10">
        <v>0</v>
      </c>
      <c r="GE21" s="10">
        <v>123500.86</v>
      </c>
      <c r="GF21" s="10">
        <v>20868.379999999997</v>
      </c>
      <c r="GG21" s="10">
        <v>29791.96</v>
      </c>
      <c r="GH21" s="10">
        <v>0</v>
      </c>
      <c r="GI21" s="10">
        <v>421314.18</v>
      </c>
      <c r="GJ21" s="10">
        <v>107047.73</v>
      </c>
      <c r="GK21" s="10">
        <v>925320.88</v>
      </c>
      <c r="GL21" s="10">
        <v>29054.41</v>
      </c>
      <c r="GM21" s="10">
        <v>0</v>
      </c>
      <c r="GN21" s="10">
        <v>0</v>
      </c>
      <c r="GO21" s="10">
        <v>145183.51</v>
      </c>
      <c r="GP21" s="10">
        <v>0</v>
      </c>
      <c r="GQ21" s="10">
        <v>0</v>
      </c>
      <c r="GR21" s="10">
        <v>0</v>
      </c>
      <c r="GS21" s="10">
        <v>69954.78</v>
      </c>
      <c r="GT21" s="10">
        <v>0</v>
      </c>
      <c r="GU21" s="10">
        <v>0</v>
      </c>
      <c r="GV21" s="10">
        <v>0</v>
      </c>
      <c r="GW21" s="10">
        <v>115261.58</v>
      </c>
      <c r="GX21" s="10">
        <v>855344.77</v>
      </c>
      <c r="GY21" s="10">
        <v>0</v>
      </c>
      <c r="GZ21" s="10">
        <v>0</v>
      </c>
      <c r="HA21" s="10">
        <v>0</v>
      </c>
      <c r="HB21" s="10">
        <v>0</v>
      </c>
      <c r="HC21" s="10">
        <v>0</v>
      </c>
      <c r="HD21" s="10">
        <v>5003</v>
      </c>
      <c r="HE21" s="10">
        <v>0</v>
      </c>
      <c r="HF21" s="10">
        <v>0</v>
      </c>
      <c r="HG21" s="10">
        <v>8753.25</v>
      </c>
      <c r="HH21" s="10">
        <v>71651.59</v>
      </c>
      <c r="HI21" s="10">
        <v>10434.35</v>
      </c>
      <c r="HJ21" s="10">
        <v>0</v>
      </c>
      <c r="HK21" s="10">
        <v>90671</v>
      </c>
      <c r="HL21" s="10">
        <v>14302</v>
      </c>
      <c r="HM21" s="10">
        <v>12739.45</v>
      </c>
      <c r="HN21" s="10">
        <v>0</v>
      </c>
      <c r="HO21" s="10">
        <v>25</v>
      </c>
      <c r="HP21" s="10">
        <v>8216048.4100000001</v>
      </c>
      <c r="HQ21" s="10">
        <v>2258.75</v>
      </c>
    </row>
    <row r="22" spans="1:225" ht="18" customHeight="1" x14ac:dyDescent="0.3">
      <c r="A22" s="2">
        <v>26002</v>
      </c>
      <c r="B22" s="3" t="s">
        <v>82</v>
      </c>
      <c r="C22" s="3" t="s">
        <v>478</v>
      </c>
      <c r="D22" s="6">
        <v>350.4647276</v>
      </c>
      <c r="E22" s="23" t="s">
        <v>83</v>
      </c>
      <c r="F22" s="4">
        <v>219</v>
      </c>
      <c r="G22" s="10">
        <v>783936.39</v>
      </c>
      <c r="H22" s="10">
        <v>15414.81</v>
      </c>
      <c r="I22" s="10">
        <v>1114952.49</v>
      </c>
      <c r="J22" s="10">
        <v>118964.96</v>
      </c>
      <c r="K22" s="10">
        <v>319830.17000000004</v>
      </c>
      <c r="L22" s="10">
        <v>0</v>
      </c>
      <c r="M22" s="10">
        <v>0</v>
      </c>
      <c r="N22" s="10">
        <v>0</v>
      </c>
      <c r="O22" s="10">
        <v>240785.37</v>
      </c>
      <c r="P22" s="10">
        <v>0</v>
      </c>
      <c r="Q22" s="10">
        <v>29482</v>
      </c>
      <c r="R22" s="10">
        <v>52567</v>
      </c>
      <c r="S22" s="10">
        <v>21252.6</v>
      </c>
      <c r="T22" s="10">
        <v>0</v>
      </c>
      <c r="U22" s="10">
        <v>0</v>
      </c>
      <c r="V22" s="10">
        <v>0</v>
      </c>
      <c r="W22" s="10">
        <v>1080641</v>
      </c>
      <c r="X22" s="10">
        <v>0</v>
      </c>
      <c r="Y22" s="10">
        <v>29482</v>
      </c>
      <c r="Z22" s="10">
        <v>0</v>
      </c>
      <c r="AA22" s="10">
        <v>62271.221416620188</v>
      </c>
      <c r="AB22" s="10">
        <v>1144302.25</v>
      </c>
      <c r="AC22" s="10">
        <v>0</v>
      </c>
      <c r="AD22" s="10">
        <v>0</v>
      </c>
      <c r="AE22" s="10">
        <v>55116.33</v>
      </c>
      <c r="AF22" s="10">
        <v>0</v>
      </c>
      <c r="AG22" s="10">
        <v>0</v>
      </c>
      <c r="AH22" s="10">
        <v>197083.52000000002</v>
      </c>
      <c r="AI22" s="10">
        <v>0</v>
      </c>
      <c r="AJ22" s="10">
        <v>0</v>
      </c>
      <c r="AK22" s="10">
        <v>24616</v>
      </c>
      <c r="AL22" s="10">
        <v>0</v>
      </c>
      <c r="AM22" s="10">
        <v>0</v>
      </c>
      <c r="AN22" s="10">
        <v>89555.77</v>
      </c>
      <c r="AO22" s="10">
        <v>321586.21000000002</v>
      </c>
      <c r="AP22" s="10">
        <v>73633.97</v>
      </c>
      <c r="AQ22" s="10">
        <v>0</v>
      </c>
      <c r="AR22" s="10">
        <v>197803.51</v>
      </c>
      <c r="AS22" s="10">
        <v>144518.31</v>
      </c>
      <c r="AT22" s="10">
        <v>6414.8600000000006</v>
      </c>
      <c r="AU22" s="10">
        <v>0</v>
      </c>
      <c r="AV22" s="10">
        <v>30714.67</v>
      </c>
      <c r="AW22" s="10">
        <v>0</v>
      </c>
      <c r="AX22" s="10">
        <v>133820.16000000003</v>
      </c>
      <c r="AY22" s="10">
        <v>9461.65</v>
      </c>
      <c r="AZ22" s="10">
        <v>614.1</v>
      </c>
      <c r="BA22" s="10">
        <v>3000</v>
      </c>
      <c r="BB22" s="10">
        <v>0</v>
      </c>
      <c r="BC22" s="10">
        <v>106460.53</v>
      </c>
      <c r="BD22" s="10">
        <v>24941.23</v>
      </c>
      <c r="BE22" s="10">
        <v>561.6</v>
      </c>
      <c r="BF22" s="10">
        <v>0</v>
      </c>
      <c r="BG22" s="10">
        <v>0</v>
      </c>
      <c r="BH22" s="10">
        <v>325</v>
      </c>
      <c r="BI22" s="10">
        <v>11470.490000000002</v>
      </c>
      <c r="BJ22" s="10">
        <v>77940.12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  <c r="BT22" s="10">
        <v>0</v>
      </c>
      <c r="BU22" s="10">
        <v>0</v>
      </c>
      <c r="BV22" s="10">
        <v>0</v>
      </c>
      <c r="BW22" s="10">
        <v>0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10">
        <v>0</v>
      </c>
      <c r="CF22" s="10">
        <v>11082.758451601681</v>
      </c>
      <c r="CG22" s="10">
        <v>379476.4</v>
      </c>
      <c r="CH22" s="10">
        <v>278671.77</v>
      </c>
      <c r="CI22" s="10">
        <v>77777.740000000005</v>
      </c>
      <c r="CJ22" s="10">
        <v>6386.76</v>
      </c>
      <c r="CK22" s="10">
        <v>0</v>
      </c>
      <c r="CL22" s="10">
        <v>0</v>
      </c>
      <c r="CM22" s="10">
        <v>2930.62</v>
      </c>
      <c r="CN22" s="10">
        <v>0</v>
      </c>
      <c r="CO22" s="10">
        <v>114307.42</v>
      </c>
      <c r="CP22" s="10">
        <v>50070.85</v>
      </c>
      <c r="CQ22" s="10">
        <v>0</v>
      </c>
      <c r="CR22" s="10">
        <v>0</v>
      </c>
      <c r="CS22" s="10">
        <v>120865.08</v>
      </c>
      <c r="CT22" s="10">
        <v>47383.299999999996</v>
      </c>
      <c r="CU22" s="5">
        <v>2.5640000000000001</v>
      </c>
      <c r="CV22" s="5">
        <v>6.0289999999999999</v>
      </c>
      <c r="CW22" s="5">
        <v>12.477</v>
      </c>
      <c r="CX22" s="5">
        <v>1.5049999999999999</v>
      </c>
      <c r="CY22" s="5">
        <v>1.5269999999999999</v>
      </c>
      <c r="CZ22" s="5">
        <v>0</v>
      </c>
      <c r="DA22" s="3" t="s">
        <v>2</v>
      </c>
      <c r="DB22" s="16">
        <v>138613506</v>
      </c>
      <c r="DC22" s="16">
        <v>26528288</v>
      </c>
      <c r="DD22" s="16">
        <v>11336331</v>
      </c>
      <c r="DE22" s="4">
        <v>31</v>
      </c>
      <c r="DF22" s="4">
        <v>231</v>
      </c>
      <c r="DG22" s="17">
        <v>14</v>
      </c>
      <c r="DH22" s="5">
        <v>9</v>
      </c>
      <c r="DI22" s="6">
        <v>220</v>
      </c>
      <c r="DJ22" s="5">
        <v>0.01</v>
      </c>
      <c r="DK22" s="7">
        <v>0.434</v>
      </c>
      <c r="DL22" s="7">
        <f t="shared" si="0"/>
        <v>0.13419913419913421</v>
      </c>
      <c r="DM22" s="4">
        <f t="shared" si="1"/>
        <v>12.050078247261359</v>
      </c>
      <c r="DN22" s="7">
        <f t="shared" si="2"/>
        <v>0.96158596917229588</v>
      </c>
      <c r="DO22" s="17">
        <v>9</v>
      </c>
      <c r="DP22" s="19">
        <v>10.933536585365855</v>
      </c>
      <c r="DQ22" s="19">
        <v>149.10976865613645</v>
      </c>
      <c r="DR22" s="19">
        <v>59.775321637426906</v>
      </c>
      <c r="DS22" s="19">
        <v>11.365853658536585</v>
      </c>
      <c r="DT22" s="19">
        <v>154.24145693691591</v>
      </c>
      <c r="DU22" s="19">
        <v>62.988304093567237</v>
      </c>
      <c r="DV22" s="48">
        <v>47780.751225873813</v>
      </c>
      <c r="DW22" s="49">
        <v>20.40909090909091</v>
      </c>
      <c r="DX22" s="50">
        <v>0.22727272727272727</v>
      </c>
      <c r="DY22" s="49">
        <v>19.16999999999998</v>
      </c>
      <c r="DZ22" s="49">
        <v>0</v>
      </c>
      <c r="EA22" s="51"/>
      <c r="EB22" s="51"/>
      <c r="EC22" s="51"/>
      <c r="ED22" s="51"/>
      <c r="EE22" s="51"/>
      <c r="EF22" s="52">
        <v>7</v>
      </c>
      <c r="EG22" s="54">
        <v>62.86</v>
      </c>
      <c r="EH22" s="54">
        <v>62.86</v>
      </c>
      <c r="EI22" s="54">
        <v>61.54</v>
      </c>
      <c r="EJ22" s="54">
        <v>100</v>
      </c>
      <c r="EK22" s="14">
        <v>3</v>
      </c>
      <c r="EL22" s="10">
        <v>989362.83999999985</v>
      </c>
      <c r="EM22" s="10">
        <v>0</v>
      </c>
      <c r="EN22" s="10">
        <v>0</v>
      </c>
      <c r="EO22" s="10">
        <v>56397</v>
      </c>
      <c r="EP22" s="10">
        <v>180351.68</v>
      </c>
      <c r="EQ22" s="10">
        <v>51799.39</v>
      </c>
      <c r="ER22" s="10">
        <v>0</v>
      </c>
      <c r="ES22" s="10">
        <v>57657.91</v>
      </c>
      <c r="ET22" s="10">
        <v>48322.03</v>
      </c>
      <c r="EU22" s="10">
        <v>35532.300000000003</v>
      </c>
      <c r="EV22" s="10">
        <v>0</v>
      </c>
      <c r="EW22" s="10">
        <v>0</v>
      </c>
      <c r="EX22" s="10">
        <v>0</v>
      </c>
      <c r="EY22" s="10">
        <v>78316.77</v>
      </c>
      <c r="EZ22" s="10">
        <v>284677.89</v>
      </c>
      <c r="FA22" s="10">
        <v>0</v>
      </c>
      <c r="FB22" s="10">
        <v>0</v>
      </c>
      <c r="FC22" s="10">
        <v>23132.379999999997</v>
      </c>
      <c r="FD22" s="10">
        <v>82629.51999999999</v>
      </c>
      <c r="FE22" s="10">
        <v>16039.18</v>
      </c>
      <c r="FF22" s="10">
        <v>0</v>
      </c>
      <c r="FG22" s="10">
        <v>33691.480000000003</v>
      </c>
      <c r="FH22" s="10">
        <v>14045.37</v>
      </c>
      <c r="FI22" s="10">
        <v>18289.439999999999</v>
      </c>
      <c r="FJ22" s="10">
        <v>0</v>
      </c>
      <c r="FK22" s="10">
        <v>0</v>
      </c>
      <c r="FL22" s="10">
        <v>0</v>
      </c>
      <c r="FM22" s="10">
        <v>9610.58</v>
      </c>
      <c r="FN22" s="10">
        <v>75240.27</v>
      </c>
      <c r="FO22" s="10">
        <v>0</v>
      </c>
      <c r="FP22" s="10">
        <v>0</v>
      </c>
      <c r="FQ22" s="10">
        <v>81645.210000000006</v>
      </c>
      <c r="FR22" s="10">
        <v>42598.350000000006</v>
      </c>
      <c r="FS22" s="10">
        <v>3509.92</v>
      </c>
      <c r="FT22" s="10">
        <v>0</v>
      </c>
      <c r="FU22" s="10">
        <v>170861.14</v>
      </c>
      <c r="FV22" s="10">
        <v>37127.83</v>
      </c>
      <c r="FW22" s="10">
        <v>12688.85</v>
      </c>
      <c r="FX22" s="10">
        <v>0</v>
      </c>
      <c r="FY22" s="10">
        <v>0</v>
      </c>
      <c r="FZ22" s="10">
        <v>0</v>
      </c>
      <c r="GA22" s="10">
        <v>23689.83</v>
      </c>
      <c r="GB22" s="10">
        <v>93929.67</v>
      </c>
      <c r="GC22" s="10">
        <v>0</v>
      </c>
      <c r="GD22" s="10">
        <v>0</v>
      </c>
      <c r="GE22" s="10">
        <v>12973.3</v>
      </c>
      <c r="GF22" s="10">
        <v>4512.0200000000004</v>
      </c>
      <c r="GG22" s="10">
        <v>4141.04</v>
      </c>
      <c r="GH22" s="10">
        <v>0</v>
      </c>
      <c r="GI22" s="10">
        <v>27734.5</v>
      </c>
      <c r="GJ22" s="10">
        <v>40688.31</v>
      </c>
      <c r="GK22" s="10">
        <v>60485.34</v>
      </c>
      <c r="GL22" s="10">
        <v>0</v>
      </c>
      <c r="GM22" s="10">
        <v>0</v>
      </c>
      <c r="GN22" s="10">
        <v>0</v>
      </c>
      <c r="GO22" s="10">
        <v>29024.23</v>
      </c>
      <c r="GP22" s="10">
        <v>0</v>
      </c>
      <c r="GQ22" s="10">
        <v>0</v>
      </c>
      <c r="GR22" s="10">
        <v>0</v>
      </c>
      <c r="GS22" s="10">
        <v>1724.65</v>
      </c>
      <c r="GT22" s="10">
        <v>0</v>
      </c>
      <c r="GU22" s="10">
        <v>0</v>
      </c>
      <c r="GV22" s="10">
        <v>0</v>
      </c>
      <c r="GW22" s="10">
        <v>0</v>
      </c>
      <c r="GX22" s="10">
        <v>20000</v>
      </c>
      <c r="GY22" s="10">
        <v>0</v>
      </c>
      <c r="GZ22" s="10">
        <v>0</v>
      </c>
      <c r="HA22" s="10">
        <v>0</v>
      </c>
      <c r="HB22" s="10">
        <v>0</v>
      </c>
      <c r="HC22" s="10">
        <v>0</v>
      </c>
      <c r="HD22" s="10">
        <v>16424.5</v>
      </c>
      <c r="HE22" s="10">
        <v>0</v>
      </c>
      <c r="HF22" s="10">
        <v>0</v>
      </c>
      <c r="HG22" s="10">
        <v>1085</v>
      </c>
      <c r="HH22" s="10">
        <v>12108.74</v>
      </c>
      <c r="HI22" s="10">
        <v>1144.44</v>
      </c>
      <c r="HJ22" s="10">
        <v>0</v>
      </c>
      <c r="HK22" s="10">
        <v>18577</v>
      </c>
      <c r="HL22" s="10">
        <v>13884.24</v>
      </c>
      <c r="HM22" s="10">
        <v>845.61</v>
      </c>
      <c r="HN22" s="10">
        <v>0</v>
      </c>
      <c r="HO22" s="10">
        <v>30714.67</v>
      </c>
      <c r="HP22" s="10">
        <v>325</v>
      </c>
      <c r="HQ22" s="10">
        <v>4649.24</v>
      </c>
    </row>
    <row r="23" spans="1:225" ht="18" customHeight="1" x14ac:dyDescent="0.3">
      <c r="A23" s="2">
        <v>43001</v>
      </c>
      <c r="B23" s="3" t="s">
        <v>133</v>
      </c>
      <c r="C23" s="3" t="s">
        <v>512</v>
      </c>
      <c r="D23" s="6">
        <v>98.488957020000001</v>
      </c>
      <c r="E23" s="23" t="s">
        <v>134</v>
      </c>
      <c r="F23" s="4">
        <v>201</v>
      </c>
      <c r="G23" s="10">
        <v>805925.08000000007</v>
      </c>
      <c r="H23" s="10">
        <v>18113.54</v>
      </c>
      <c r="I23" s="10">
        <v>927931.86</v>
      </c>
      <c r="J23" s="10">
        <v>70157.19</v>
      </c>
      <c r="K23" s="10">
        <v>530583.78</v>
      </c>
      <c r="L23" s="10">
        <v>0</v>
      </c>
      <c r="M23" s="10">
        <v>0</v>
      </c>
      <c r="N23" s="10">
        <v>321</v>
      </c>
      <c r="O23" s="10">
        <v>295383.21999999997</v>
      </c>
      <c r="P23" s="10">
        <v>0</v>
      </c>
      <c r="Q23" s="10">
        <v>110862</v>
      </c>
      <c r="R23" s="10">
        <v>150.76</v>
      </c>
      <c r="S23" s="10">
        <v>23686.11</v>
      </c>
      <c r="T23" s="10">
        <v>0</v>
      </c>
      <c r="U23" s="10">
        <v>0</v>
      </c>
      <c r="V23" s="10">
        <v>32.07</v>
      </c>
      <c r="W23" s="10">
        <v>904989</v>
      </c>
      <c r="X23" s="10">
        <v>0</v>
      </c>
      <c r="Y23" s="10">
        <v>0</v>
      </c>
      <c r="Z23" s="10">
        <v>110862</v>
      </c>
      <c r="AA23" s="10">
        <v>56861.370123691726</v>
      </c>
      <c r="AB23" s="10">
        <v>1261815.7</v>
      </c>
      <c r="AC23" s="10">
        <v>0</v>
      </c>
      <c r="AD23" s="10">
        <v>0</v>
      </c>
      <c r="AE23" s="10">
        <v>28750.980000000003</v>
      </c>
      <c r="AF23" s="10">
        <v>0</v>
      </c>
      <c r="AG23" s="10">
        <v>0</v>
      </c>
      <c r="AH23" s="10">
        <v>232978.25</v>
      </c>
      <c r="AI23" s="10">
        <v>4306.5600000000004</v>
      </c>
      <c r="AJ23" s="10">
        <v>0</v>
      </c>
      <c r="AK23" s="10">
        <v>0</v>
      </c>
      <c r="AL23" s="10">
        <v>0</v>
      </c>
      <c r="AM23" s="10">
        <v>0</v>
      </c>
      <c r="AN23" s="10">
        <v>152170.90000000002</v>
      </c>
      <c r="AO23" s="10">
        <v>246424.72</v>
      </c>
      <c r="AP23" s="10">
        <v>74313.95</v>
      </c>
      <c r="AQ23" s="10">
        <v>0</v>
      </c>
      <c r="AR23" s="10">
        <v>183021.17</v>
      </c>
      <c r="AS23" s="10">
        <v>55014.2</v>
      </c>
      <c r="AT23" s="10">
        <v>821.05</v>
      </c>
      <c r="AU23" s="10">
        <v>0</v>
      </c>
      <c r="AV23" s="10">
        <v>0</v>
      </c>
      <c r="AW23" s="10">
        <v>0</v>
      </c>
      <c r="AX23" s="10">
        <v>124310.58</v>
      </c>
      <c r="AY23" s="10">
        <v>11053.97</v>
      </c>
      <c r="AZ23" s="10">
        <v>1352.53</v>
      </c>
      <c r="BA23" s="10">
        <v>4052.92</v>
      </c>
      <c r="BB23" s="10">
        <v>0</v>
      </c>
      <c r="BC23" s="10">
        <v>47238.57</v>
      </c>
      <c r="BD23" s="10">
        <v>65400.66</v>
      </c>
      <c r="BE23" s="10">
        <v>11088.25</v>
      </c>
      <c r="BF23" s="10">
        <v>0</v>
      </c>
      <c r="BG23" s="10">
        <v>0</v>
      </c>
      <c r="BH23" s="10">
        <v>0</v>
      </c>
      <c r="BI23" s="10">
        <v>15444.130000000001</v>
      </c>
      <c r="BJ23" s="10">
        <v>78552.63</v>
      </c>
      <c r="BK23" s="10">
        <v>36025.240000000005</v>
      </c>
      <c r="BL23" s="10">
        <v>5752.72</v>
      </c>
      <c r="BM23" s="10">
        <v>0</v>
      </c>
      <c r="BN23" s="10">
        <v>0</v>
      </c>
      <c r="BO23" s="10">
        <v>45620.77</v>
      </c>
      <c r="BP23" s="10">
        <v>11116.5</v>
      </c>
      <c r="BQ23" s="10">
        <v>0</v>
      </c>
      <c r="BR23" s="10">
        <v>797.62</v>
      </c>
      <c r="BS23" s="10">
        <v>0</v>
      </c>
      <c r="BT23" s="10">
        <v>0</v>
      </c>
      <c r="BU23" s="10">
        <v>0</v>
      </c>
      <c r="BV23" s="10">
        <v>0</v>
      </c>
      <c r="BW23" s="10">
        <v>0</v>
      </c>
      <c r="BX23" s="10">
        <v>0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10">
        <v>0</v>
      </c>
      <c r="CF23" s="10">
        <v>12183.342631317388</v>
      </c>
      <c r="CG23" s="10">
        <v>558459.44999999995</v>
      </c>
      <c r="CH23" s="10">
        <v>1510992.3199999998</v>
      </c>
      <c r="CI23" s="10">
        <v>17686.21</v>
      </c>
      <c r="CJ23" s="10">
        <v>94535.5</v>
      </c>
      <c r="CK23" s="10">
        <v>0</v>
      </c>
      <c r="CL23" s="10">
        <v>0</v>
      </c>
      <c r="CM23" s="10">
        <v>306410.87000000005</v>
      </c>
      <c r="CN23" s="10">
        <v>0</v>
      </c>
      <c r="CO23" s="10">
        <v>130273.68000000001</v>
      </c>
      <c r="CP23" s="10">
        <v>1950</v>
      </c>
      <c r="CQ23" s="10">
        <v>214792.5</v>
      </c>
      <c r="CR23" s="10">
        <v>0</v>
      </c>
      <c r="CS23" s="10">
        <v>146268.75999999998</v>
      </c>
      <c r="CT23" s="10">
        <v>3977.7999999999997</v>
      </c>
      <c r="CU23" s="5">
        <v>2.448</v>
      </c>
      <c r="CV23" s="5">
        <v>5.7560000000000002</v>
      </c>
      <c r="CW23" s="5">
        <v>11.911999999999999</v>
      </c>
      <c r="CX23" s="5">
        <v>1.5049999999999999</v>
      </c>
      <c r="CY23" s="5">
        <v>2.9359999999999999</v>
      </c>
      <c r="CZ23" s="5">
        <v>1.7</v>
      </c>
      <c r="DA23" s="3" t="s">
        <v>2</v>
      </c>
      <c r="DB23" s="16">
        <v>128690939</v>
      </c>
      <c r="DC23" s="16">
        <v>36151296</v>
      </c>
      <c r="DD23" s="16">
        <v>14744038</v>
      </c>
      <c r="DE23" s="4">
        <v>34</v>
      </c>
      <c r="DF23" s="4">
        <v>201</v>
      </c>
      <c r="DG23" s="17">
        <v>32</v>
      </c>
      <c r="DH23" s="5">
        <v>8.76</v>
      </c>
      <c r="DI23" s="6">
        <v>202.22</v>
      </c>
      <c r="DJ23" s="5">
        <v>0</v>
      </c>
      <c r="DK23" s="7">
        <v>0.28899999999999998</v>
      </c>
      <c r="DL23" s="7">
        <f t="shared" si="0"/>
        <v>0.1691542288557214</v>
      </c>
      <c r="DM23" s="4">
        <f t="shared" si="1"/>
        <v>9.5080416272469321</v>
      </c>
      <c r="DN23" s="7">
        <f t="shared" si="2"/>
        <v>0.96305060317381086</v>
      </c>
      <c r="DO23" s="17">
        <v>13</v>
      </c>
      <c r="DP23" s="19">
        <v>5.8301886792452837</v>
      </c>
      <c r="DQ23" s="19">
        <v>137.31127102272728</v>
      </c>
      <c r="DR23" s="19">
        <v>55.591704545454547</v>
      </c>
      <c r="DS23" s="19">
        <v>5.9858490566037741</v>
      </c>
      <c r="DT23" s="19">
        <v>141.71886363636364</v>
      </c>
      <c r="DU23" s="19">
        <v>58.585227272727252</v>
      </c>
      <c r="DV23" s="48">
        <v>45056.906575212888</v>
      </c>
      <c r="DW23" s="49">
        <v>12.375</v>
      </c>
      <c r="DX23" s="50">
        <v>0.16666666666666666</v>
      </c>
      <c r="DY23" s="49">
        <v>21.139999999999986</v>
      </c>
      <c r="DZ23" s="49">
        <v>0</v>
      </c>
      <c r="EA23" s="51"/>
      <c r="EB23" s="51"/>
      <c r="EC23" s="51"/>
      <c r="ED23" s="51"/>
      <c r="EE23" s="51"/>
      <c r="EF23" s="52">
        <v>7</v>
      </c>
      <c r="EG23" s="54">
        <v>69.23</v>
      </c>
      <c r="EH23" s="54">
        <v>59.62</v>
      </c>
      <c r="EI23" s="54">
        <v>100</v>
      </c>
      <c r="EJ23" s="54">
        <v>100</v>
      </c>
      <c r="EK23" s="14">
        <v>3</v>
      </c>
      <c r="EL23" s="10">
        <v>1038679.79</v>
      </c>
      <c r="EM23" s="10">
        <v>0</v>
      </c>
      <c r="EN23" s="10">
        <v>0</v>
      </c>
      <c r="EO23" s="10">
        <v>113847.22</v>
      </c>
      <c r="EP23" s="10">
        <v>181003.32</v>
      </c>
      <c r="EQ23" s="10">
        <v>47000</v>
      </c>
      <c r="ER23" s="10">
        <v>0</v>
      </c>
      <c r="ES23" s="10">
        <v>52982.65</v>
      </c>
      <c r="ET23" s="10">
        <v>33739.949999999997</v>
      </c>
      <c r="EU23" s="10">
        <v>7799.17</v>
      </c>
      <c r="EV23" s="10">
        <v>0</v>
      </c>
      <c r="EW23" s="10">
        <v>0</v>
      </c>
      <c r="EX23" s="10">
        <v>0</v>
      </c>
      <c r="EY23" s="10">
        <v>79303.989999999991</v>
      </c>
      <c r="EZ23" s="10">
        <v>278373.75</v>
      </c>
      <c r="FA23" s="10">
        <v>0</v>
      </c>
      <c r="FB23" s="10">
        <v>0</v>
      </c>
      <c r="FC23" s="10">
        <v>27389.690000000002</v>
      </c>
      <c r="FD23" s="10">
        <v>61613.849999999991</v>
      </c>
      <c r="FE23" s="10">
        <v>25487.69</v>
      </c>
      <c r="FF23" s="10">
        <v>0</v>
      </c>
      <c r="FG23" s="10">
        <v>15509.14</v>
      </c>
      <c r="FH23" s="10">
        <v>6277.25</v>
      </c>
      <c r="FI23" s="10">
        <v>951.86</v>
      </c>
      <c r="FJ23" s="10">
        <v>0</v>
      </c>
      <c r="FK23" s="10">
        <v>0</v>
      </c>
      <c r="FL23" s="10">
        <v>0</v>
      </c>
      <c r="FM23" s="10">
        <v>9119.35</v>
      </c>
      <c r="FN23" s="10">
        <v>75660.69</v>
      </c>
      <c r="FO23" s="10">
        <v>4306.5600000000004</v>
      </c>
      <c r="FP23" s="10">
        <v>0</v>
      </c>
      <c r="FQ23" s="10">
        <v>84806.400000000009</v>
      </c>
      <c r="FR23" s="10">
        <v>38125.01</v>
      </c>
      <c r="FS23" s="10">
        <v>10559.68</v>
      </c>
      <c r="FT23" s="10">
        <v>0</v>
      </c>
      <c r="FU23" s="10">
        <v>118074.2</v>
      </c>
      <c r="FV23" s="10">
        <v>45275.4</v>
      </c>
      <c r="FW23" s="10">
        <v>147990.59</v>
      </c>
      <c r="FX23" s="10">
        <v>0</v>
      </c>
      <c r="FY23" s="10">
        <v>797.62</v>
      </c>
      <c r="FZ23" s="10">
        <v>0</v>
      </c>
      <c r="GA23" s="10">
        <v>31090.61</v>
      </c>
      <c r="GB23" s="10">
        <v>127903.5</v>
      </c>
      <c r="GC23" s="10">
        <v>0</v>
      </c>
      <c r="GD23" s="10">
        <v>0</v>
      </c>
      <c r="GE23" s="10">
        <v>10303.31</v>
      </c>
      <c r="GF23" s="10">
        <v>2565.31</v>
      </c>
      <c r="GG23" s="10">
        <v>847.22</v>
      </c>
      <c r="GH23" s="10">
        <v>0</v>
      </c>
      <c r="GI23" s="10">
        <v>17880.75</v>
      </c>
      <c r="GJ23" s="10">
        <v>16243.03</v>
      </c>
      <c r="GK23" s="10">
        <v>10868.09</v>
      </c>
      <c r="GL23" s="10">
        <v>0</v>
      </c>
      <c r="GM23" s="10">
        <v>0</v>
      </c>
      <c r="GN23" s="10">
        <v>0</v>
      </c>
      <c r="GO23" s="10">
        <v>19540.760000000002</v>
      </c>
      <c r="GP23" s="10">
        <v>6905</v>
      </c>
      <c r="GQ23" s="10">
        <v>0</v>
      </c>
      <c r="GR23" s="10">
        <v>0</v>
      </c>
      <c r="GS23" s="10">
        <v>5430.88</v>
      </c>
      <c r="GT23" s="10">
        <v>495</v>
      </c>
      <c r="GU23" s="10">
        <v>0</v>
      </c>
      <c r="GV23" s="10">
        <v>0</v>
      </c>
      <c r="GW23" s="10">
        <v>0</v>
      </c>
      <c r="GX23" s="10">
        <v>64500</v>
      </c>
      <c r="GY23" s="10">
        <v>0</v>
      </c>
      <c r="GZ23" s="10">
        <v>0</v>
      </c>
      <c r="HA23" s="10">
        <v>0</v>
      </c>
      <c r="HB23" s="10">
        <v>0</v>
      </c>
      <c r="HC23" s="10">
        <v>0</v>
      </c>
      <c r="HD23" s="10">
        <v>0</v>
      </c>
      <c r="HE23" s="10">
        <v>0</v>
      </c>
      <c r="HF23" s="10">
        <v>0</v>
      </c>
      <c r="HG23" s="10">
        <v>0</v>
      </c>
      <c r="HH23" s="10">
        <v>0</v>
      </c>
      <c r="HI23" s="10">
        <v>225</v>
      </c>
      <c r="HJ23" s="10">
        <v>0</v>
      </c>
      <c r="HK23" s="10">
        <v>25813</v>
      </c>
      <c r="HL23" s="10">
        <v>0</v>
      </c>
      <c r="HM23" s="10">
        <v>1684.8500000000001</v>
      </c>
      <c r="HN23" s="10">
        <v>0</v>
      </c>
      <c r="HO23" s="10">
        <v>0</v>
      </c>
      <c r="HP23" s="10">
        <v>214792.5</v>
      </c>
      <c r="HQ23" s="10">
        <v>700</v>
      </c>
    </row>
    <row r="24" spans="1:225" ht="18" customHeight="1" x14ac:dyDescent="0.3">
      <c r="A24" s="2">
        <v>41001</v>
      </c>
      <c r="B24" s="3" t="s">
        <v>126</v>
      </c>
      <c r="C24" s="3" t="s">
        <v>507</v>
      </c>
      <c r="D24" s="6">
        <v>193.92013161</v>
      </c>
      <c r="E24" s="23" t="s">
        <v>127</v>
      </c>
      <c r="F24" s="4">
        <v>871</v>
      </c>
      <c r="G24" s="10">
        <v>2214965.7000000002</v>
      </c>
      <c r="H24" s="10">
        <v>32582.76</v>
      </c>
      <c r="I24" s="10">
        <v>2933449.21</v>
      </c>
      <c r="J24" s="10">
        <v>157515.91</v>
      </c>
      <c r="K24" s="10">
        <v>1665782.8800000001</v>
      </c>
      <c r="L24" s="10">
        <v>0</v>
      </c>
      <c r="M24" s="10">
        <v>0</v>
      </c>
      <c r="N24" s="10">
        <v>24789</v>
      </c>
      <c r="O24" s="10">
        <v>839498.79</v>
      </c>
      <c r="P24" s="10">
        <v>0</v>
      </c>
      <c r="Q24" s="10">
        <v>355121</v>
      </c>
      <c r="R24" s="10">
        <v>0</v>
      </c>
      <c r="S24" s="10">
        <v>74035.53</v>
      </c>
      <c r="T24" s="10">
        <v>0</v>
      </c>
      <c r="U24" s="10">
        <v>0</v>
      </c>
      <c r="V24" s="10">
        <v>0</v>
      </c>
      <c r="W24" s="10">
        <v>2834656</v>
      </c>
      <c r="X24" s="10">
        <v>0</v>
      </c>
      <c r="Y24" s="10">
        <v>355121</v>
      </c>
      <c r="Z24" s="10">
        <v>0</v>
      </c>
      <c r="AA24" s="10">
        <v>54425.930659849822</v>
      </c>
      <c r="AB24" s="10">
        <v>3094350.61</v>
      </c>
      <c r="AC24" s="10">
        <v>0</v>
      </c>
      <c r="AD24" s="10">
        <v>0</v>
      </c>
      <c r="AE24" s="10">
        <v>294989.80999999994</v>
      </c>
      <c r="AF24" s="10">
        <v>0</v>
      </c>
      <c r="AG24" s="10">
        <v>0</v>
      </c>
      <c r="AH24" s="10">
        <v>895591.82000000007</v>
      </c>
      <c r="AI24" s="10">
        <v>18455.489999999998</v>
      </c>
      <c r="AJ24" s="10">
        <v>0</v>
      </c>
      <c r="AK24" s="10">
        <v>0</v>
      </c>
      <c r="AL24" s="10">
        <v>0</v>
      </c>
      <c r="AM24" s="10">
        <v>0</v>
      </c>
      <c r="AN24" s="10">
        <v>462071.74</v>
      </c>
      <c r="AO24" s="10">
        <v>617955.41</v>
      </c>
      <c r="AP24" s="10">
        <v>161042.63</v>
      </c>
      <c r="AQ24" s="10">
        <v>0</v>
      </c>
      <c r="AR24" s="10">
        <v>603868.51</v>
      </c>
      <c r="AS24" s="10">
        <v>394581.81</v>
      </c>
      <c r="AT24" s="10">
        <v>9045.44</v>
      </c>
      <c r="AU24" s="10">
        <v>2000</v>
      </c>
      <c r="AV24" s="10">
        <v>60000</v>
      </c>
      <c r="AW24" s="10">
        <v>0</v>
      </c>
      <c r="AX24" s="10">
        <v>497948.77</v>
      </c>
      <c r="AY24" s="10">
        <v>5062.6099999999997</v>
      </c>
      <c r="AZ24" s="10">
        <v>0</v>
      </c>
      <c r="BA24" s="10">
        <v>0</v>
      </c>
      <c r="BB24" s="10">
        <v>43795.17</v>
      </c>
      <c r="BC24" s="10">
        <v>352889.48</v>
      </c>
      <c r="BD24" s="10">
        <v>0</v>
      </c>
      <c r="BE24" s="10">
        <v>8984.9</v>
      </c>
      <c r="BF24" s="10">
        <v>0</v>
      </c>
      <c r="BG24" s="10">
        <v>0</v>
      </c>
      <c r="BH24" s="10">
        <v>300030.59999999998</v>
      </c>
      <c r="BI24" s="10">
        <v>46065.22</v>
      </c>
      <c r="BJ24" s="10">
        <v>103066.98000000001</v>
      </c>
      <c r="BK24" s="10">
        <v>102771.48</v>
      </c>
      <c r="BL24" s="10">
        <v>0</v>
      </c>
      <c r="BM24" s="10">
        <v>0</v>
      </c>
      <c r="BN24" s="10">
        <v>0</v>
      </c>
      <c r="BO24" s="10">
        <v>38183.480000000003</v>
      </c>
      <c r="BP24" s="10">
        <v>1379</v>
      </c>
      <c r="BQ24" s="10">
        <v>0</v>
      </c>
      <c r="BR24" s="10">
        <v>0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7917.4724924048796</v>
      </c>
      <c r="CG24" s="10">
        <v>1846250.77</v>
      </c>
      <c r="CH24" s="10">
        <v>1236550.47</v>
      </c>
      <c r="CI24" s="10">
        <v>74764.38</v>
      </c>
      <c r="CJ24" s="10">
        <v>396937.42</v>
      </c>
      <c r="CK24" s="10">
        <v>0</v>
      </c>
      <c r="CL24" s="10">
        <v>0</v>
      </c>
      <c r="CM24" s="10">
        <v>269173.56</v>
      </c>
      <c r="CN24" s="10">
        <v>9014.74</v>
      </c>
      <c r="CO24" s="10">
        <v>342869.1</v>
      </c>
      <c r="CP24" s="10">
        <v>0</v>
      </c>
      <c r="CQ24" s="10">
        <v>123107.55</v>
      </c>
      <c r="CR24" s="10">
        <v>731196.77</v>
      </c>
      <c r="CS24" s="10">
        <v>324928.83999999991</v>
      </c>
      <c r="CT24" s="10">
        <v>0</v>
      </c>
      <c r="CU24" s="5">
        <v>1.5680000000000001</v>
      </c>
      <c r="CV24" s="5">
        <v>3.6869999999999998</v>
      </c>
      <c r="CW24" s="5">
        <v>7.63</v>
      </c>
      <c r="CX24" s="5">
        <v>1.5049999999999999</v>
      </c>
      <c r="CY24" s="5">
        <v>2.8940000000000001</v>
      </c>
      <c r="CZ24" s="5">
        <v>0.85</v>
      </c>
      <c r="DA24" s="21"/>
      <c r="DB24" s="16">
        <v>246031774</v>
      </c>
      <c r="DC24" s="16">
        <v>250230302</v>
      </c>
      <c r="DD24" s="16">
        <v>74580428</v>
      </c>
      <c r="DE24" s="4">
        <v>164</v>
      </c>
      <c r="DF24" s="4">
        <v>871</v>
      </c>
      <c r="DG24" s="17">
        <v>73</v>
      </c>
      <c r="DH24" s="5">
        <v>33.1</v>
      </c>
      <c r="DI24" s="6">
        <v>880.5</v>
      </c>
      <c r="DJ24" s="5">
        <v>8.0000000000000002E-3</v>
      </c>
      <c r="DK24" s="7">
        <v>0.27200000000000002</v>
      </c>
      <c r="DL24" s="7">
        <f t="shared" si="0"/>
        <v>0.18828932261768083</v>
      </c>
      <c r="DM24" s="4">
        <f t="shared" si="1"/>
        <v>13.927086664534697</v>
      </c>
      <c r="DN24" s="7">
        <f t="shared" si="2"/>
        <v>0.96609707531602929</v>
      </c>
      <c r="DO24" s="17">
        <v>61</v>
      </c>
      <c r="DP24" s="19">
        <v>0</v>
      </c>
      <c r="DQ24" s="19">
        <v>583.70689024390242</v>
      </c>
      <c r="DR24" s="19">
        <v>265.14197532614861</v>
      </c>
      <c r="DS24" s="19">
        <v>0</v>
      </c>
      <c r="DT24" s="19">
        <v>602.29997163925123</v>
      </c>
      <c r="DU24" s="19">
        <v>276.33726602382302</v>
      </c>
      <c r="DV24" s="48">
        <v>44116.293588103617</v>
      </c>
      <c r="DW24" s="49">
        <v>12</v>
      </c>
      <c r="DX24" s="50">
        <v>0.2857142857142857</v>
      </c>
      <c r="DY24" s="49">
        <v>62.540000000000006</v>
      </c>
      <c r="DZ24" s="49">
        <v>0</v>
      </c>
      <c r="EA24" s="51">
        <v>20.14</v>
      </c>
      <c r="EB24" s="51">
        <v>21.39</v>
      </c>
      <c r="EC24" s="51">
        <v>22.02</v>
      </c>
      <c r="ED24" s="51">
        <v>22.16</v>
      </c>
      <c r="EE24" s="51">
        <v>21.59</v>
      </c>
      <c r="EF24" s="52">
        <v>51</v>
      </c>
      <c r="EG24" s="54">
        <v>59.82</v>
      </c>
      <c r="EH24" s="54">
        <v>53.45</v>
      </c>
      <c r="EI24" s="54">
        <v>87.14</v>
      </c>
      <c r="EJ24" s="54">
        <v>90</v>
      </c>
      <c r="EK24" s="14">
        <v>2</v>
      </c>
      <c r="EL24" s="10">
        <v>2996360.4899999998</v>
      </c>
      <c r="EM24" s="10">
        <v>0</v>
      </c>
      <c r="EN24" s="10">
        <v>0</v>
      </c>
      <c r="EO24" s="10">
        <v>357756.93</v>
      </c>
      <c r="EP24" s="10">
        <v>440376.61</v>
      </c>
      <c r="EQ24" s="10">
        <v>104898</v>
      </c>
      <c r="ER24" s="10">
        <v>0</v>
      </c>
      <c r="ES24" s="10">
        <v>231015.28</v>
      </c>
      <c r="ET24" s="10">
        <v>0</v>
      </c>
      <c r="EU24" s="10">
        <v>13239</v>
      </c>
      <c r="EV24" s="10">
        <v>0</v>
      </c>
      <c r="EW24" s="10">
        <v>60000</v>
      </c>
      <c r="EX24" s="10">
        <v>0</v>
      </c>
      <c r="EY24" s="10">
        <v>347427</v>
      </c>
      <c r="EZ24" s="10">
        <v>658551.65</v>
      </c>
      <c r="FA24" s="10">
        <v>0</v>
      </c>
      <c r="FB24" s="10">
        <v>0</v>
      </c>
      <c r="FC24" s="10">
        <v>90767.47</v>
      </c>
      <c r="FD24" s="10">
        <v>199348.41</v>
      </c>
      <c r="FE24" s="10">
        <v>34541.440000000002</v>
      </c>
      <c r="FF24" s="10">
        <v>0</v>
      </c>
      <c r="FG24" s="10">
        <v>75948.66</v>
      </c>
      <c r="FH24" s="10">
        <v>0</v>
      </c>
      <c r="FI24" s="10">
        <v>1806</v>
      </c>
      <c r="FJ24" s="10">
        <v>0</v>
      </c>
      <c r="FK24" s="10">
        <v>0</v>
      </c>
      <c r="FL24" s="10">
        <v>0</v>
      </c>
      <c r="FM24" s="10">
        <v>75337.87</v>
      </c>
      <c r="FN24" s="10">
        <v>206661.9</v>
      </c>
      <c r="FO24" s="10">
        <v>18455.489999999998</v>
      </c>
      <c r="FP24" s="10">
        <v>0</v>
      </c>
      <c r="FQ24" s="10">
        <v>111383.78</v>
      </c>
      <c r="FR24" s="10">
        <v>28522.590000000004</v>
      </c>
      <c r="FS24" s="10">
        <v>16097.13</v>
      </c>
      <c r="FT24" s="10">
        <v>560548.9</v>
      </c>
      <c r="FU24" s="10">
        <v>277161.87</v>
      </c>
      <c r="FV24" s="10">
        <v>397555.14</v>
      </c>
      <c r="FW24" s="10">
        <v>279045.08</v>
      </c>
      <c r="FX24" s="10">
        <v>2000</v>
      </c>
      <c r="FY24" s="10">
        <v>0</v>
      </c>
      <c r="FZ24" s="10">
        <v>0</v>
      </c>
      <c r="GA24" s="10">
        <v>44147.94</v>
      </c>
      <c r="GB24" s="10">
        <v>423198.20000000007</v>
      </c>
      <c r="GC24" s="10">
        <v>0</v>
      </c>
      <c r="GD24" s="10">
        <v>0</v>
      </c>
      <c r="GE24" s="10">
        <v>7063.84</v>
      </c>
      <c r="GF24" s="10">
        <v>1408.53</v>
      </c>
      <c r="GG24" s="10">
        <v>4956.0600000000004</v>
      </c>
      <c r="GH24" s="10">
        <v>0</v>
      </c>
      <c r="GI24" s="10">
        <v>146168.01999999999</v>
      </c>
      <c r="GJ24" s="10">
        <v>35210.15</v>
      </c>
      <c r="GK24" s="10">
        <v>36126.559999999998</v>
      </c>
      <c r="GL24" s="10">
        <v>0</v>
      </c>
      <c r="GM24" s="10">
        <v>0</v>
      </c>
      <c r="GN24" s="10">
        <v>0</v>
      </c>
      <c r="GO24" s="10">
        <v>76501.179999999993</v>
      </c>
      <c r="GP24" s="10">
        <v>0</v>
      </c>
      <c r="GQ24" s="10">
        <v>0</v>
      </c>
      <c r="GR24" s="10">
        <v>0</v>
      </c>
      <c r="GS24" s="10">
        <v>1764.61</v>
      </c>
      <c r="GT24" s="10">
        <v>0</v>
      </c>
      <c r="GU24" s="10">
        <v>0</v>
      </c>
      <c r="GV24" s="10">
        <v>214443.04</v>
      </c>
      <c r="GW24" s="10">
        <v>226464.16</v>
      </c>
      <c r="GX24" s="10">
        <v>0</v>
      </c>
      <c r="GY24" s="10">
        <v>0</v>
      </c>
      <c r="GZ24" s="10">
        <v>0</v>
      </c>
      <c r="HA24" s="10">
        <v>0</v>
      </c>
      <c r="HB24" s="10">
        <v>0</v>
      </c>
      <c r="HC24" s="10">
        <v>0</v>
      </c>
      <c r="HD24" s="10">
        <v>160</v>
      </c>
      <c r="HE24" s="10">
        <v>0</v>
      </c>
      <c r="HF24" s="10">
        <v>0</v>
      </c>
      <c r="HG24" s="10">
        <v>1464.7</v>
      </c>
      <c r="HH24" s="10">
        <v>51070.75</v>
      </c>
      <c r="HI24" s="10">
        <v>550</v>
      </c>
      <c r="HJ24" s="10">
        <v>0</v>
      </c>
      <c r="HK24" s="10">
        <v>0</v>
      </c>
      <c r="HL24" s="10">
        <v>0</v>
      </c>
      <c r="HM24" s="10">
        <v>14121.54</v>
      </c>
      <c r="HN24" s="10">
        <v>0</v>
      </c>
      <c r="HO24" s="10">
        <v>0</v>
      </c>
      <c r="HP24" s="10">
        <v>423138.15</v>
      </c>
      <c r="HQ24" s="10">
        <v>600</v>
      </c>
    </row>
    <row r="25" spans="1:225" ht="18" customHeight="1" x14ac:dyDescent="0.3">
      <c r="A25" s="2">
        <v>28001</v>
      </c>
      <c r="B25" s="3" t="s">
        <v>88</v>
      </c>
      <c r="C25" s="3" t="s">
        <v>482</v>
      </c>
      <c r="D25" s="6">
        <v>129.87086496000001</v>
      </c>
      <c r="E25" s="23" t="s">
        <v>89</v>
      </c>
      <c r="F25" s="4">
        <v>269</v>
      </c>
      <c r="G25" s="10">
        <v>880426.44</v>
      </c>
      <c r="H25" s="10">
        <v>14705.45</v>
      </c>
      <c r="I25" s="10">
        <v>1191731.5899999999</v>
      </c>
      <c r="J25" s="10">
        <v>84819.46</v>
      </c>
      <c r="K25" s="10">
        <v>367316.07999999996</v>
      </c>
      <c r="L25" s="10">
        <v>272.87</v>
      </c>
      <c r="M25" s="10">
        <v>7103.66</v>
      </c>
      <c r="N25" s="10">
        <v>32096.07</v>
      </c>
      <c r="O25" s="10">
        <v>303104.48</v>
      </c>
      <c r="P25" s="10">
        <v>206.34</v>
      </c>
      <c r="Q25" s="10">
        <v>0</v>
      </c>
      <c r="R25" s="10">
        <v>0</v>
      </c>
      <c r="S25" s="10">
        <v>31983.040000000001</v>
      </c>
      <c r="T25" s="10">
        <v>51.17</v>
      </c>
      <c r="U25" s="10">
        <v>0</v>
      </c>
      <c r="V25" s="10">
        <v>0</v>
      </c>
      <c r="W25" s="10">
        <v>1160767</v>
      </c>
      <c r="X25" s="10">
        <v>0</v>
      </c>
      <c r="Y25" s="10">
        <v>0</v>
      </c>
      <c r="Z25" s="10">
        <v>0</v>
      </c>
      <c r="AA25" s="10">
        <v>57849.824970828471</v>
      </c>
      <c r="AB25" s="10">
        <v>1120073.19</v>
      </c>
      <c r="AC25" s="10">
        <v>0</v>
      </c>
      <c r="AD25" s="10">
        <v>0</v>
      </c>
      <c r="AE25" s="10">
        <v>46035.61</v>
      </c>
      <c r="AF25" s="10">
        <v>0</v>
      </c>
      <c r="AG25" s="10">
        <v>0</v>
      </c>
      <c r="AH25" s="10">
        <v>238147.29</v>
      </c>
      <c r="AI25" s="10">
        <v>13759.35</v>
      </c>
      <c r="AJ25" s="10">
        <v>0</v>
      </c>
      <c r="AK25" s="10">
        <v>0</v>
      </c>
      <c r="AL25" s="10">
        <v>0</v>
      </c>
      <c r="AM25" s="10">
        <v>0</v>
      </c>
      <c r="AN25" s="10">
        <v>235779.49</v>
      </c>
      <c r="AO25" s="10">
        <v>294699.28000000003</v>
      </c>
      <c r="AP25" s="10">
        <v>80961.289999999994</v>
      </c>
      <c r="AQ25" s="10">
        <v>0</v>
      </c>
      <c r="AR25" s="10">
        <v>215691.68</v>
      </c>
      <c r="AS25" s="10">
        <v>80899.33</v>
      </c>
      <c r="AT25" s="10">
        <v>129.75</v>
      </c>
      <c r="AU25" s="10">
        <v>0</v>
      </c>
      <c r="AV25" s="10">
        <v>0</v>
      </c>
      <c r="AW25" s="10">
        <v>0</v>
      </c>
      <c r="AX25" s="10">
        <v>168691.49</v>
      </c>
      <c r="AY25" s="10">
        <v>18014.669999999998</v>
      </c>
      <c r="AZ25" s="10">
        <v>747.59</v>
      </c>
      <c r="BA25" s="10">
        <v>7121.39</v>
      </c>
      <c r="BB25" s="10">
        <v>31566.36</v>
      </c>
      <c r="BC25" s="10">
        <v>28637.45</v>
      </c>
      <c r="BD25" s="10">
        <v>77405</v>
      </c>
      <c r="BE25" s="10">
        <v>0</v>
      </c>
      <c r="BF25" s="10">
        <v>0</v>
      </c>
      <c r="BG25" s="10">
        <v>0</v>
      </c>
      <c r="BH25" s="10">
        <v>0</v>
      </c>
      <c r="BI25" s="10">
        <v>29258.66</v>
      </c>
      <c r="BJ25" s="10">
        <v>4971.92</v>
      </c>
      <c r="BK25" s="10">
        <v>2320.62</v>
      </c>
      <c r="BL25" s="10">
        <v>0</v>
      </c>
      <c r="BM25" s="10">
        <v>0</v>
      </c>
      <c r="BN25" s="10">
        <v>0</v>
      </c>
      <c r="BO25" s="10">
        <v>1063.57</v>
      </c>
      <c r="BP25" s="10">
        <v>28193.83</v>
      </c>
      <c r="BQ25" s="10">
        <v>0</v>
      </c>
      <c r="BR25" s="10">
        <v>0</v>
      </c>
      <c r="BS25" s="10">
        <v>0</v>
      </c>
      <c r="BT25" s="10">
        <v>0</v>
      </c>
      <c r="BU25" s="10">
        <v>0</v>
      </c>
      <c r="BV25" s="10">
        <v>0</v>
      </c>
      <c r="BW25" s="10">
        <v>0</v>
      </c>
      <c r="BX25" s="10">
        <v>0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10">
        <v>0</v>
      </c>
      <c r="CF25" s="10">
        <v>8231.9689603671104</v>
      </c>
      <c r="CG25" s="10">
        <v>707587.42999999993</v>
      </c>
      <c r="CH25" s="10">
        <v>459162.71</v>
      </c>
      <c r="CI25" s="10">
        <v>208237.18</v>
      </c>
      <c r="CJ25" s="10">
        <v>101046.54</v>
      </c>
      <c r="CK25" s="10">
        <v>0</v>
      </c>
      <c r="CL25" s="10">
        <v>0</v>
      </c>
      <c r="CM25" s="10">
        <v>0</v>
      </c>
      <c r="CN25" s="10">
        <v>0</v>
      </c>
      <c r="CO25" s="10">
        <v>177410.09</v>
      </c>
      <c r="CP25" s="10">
        <v>6930.4</v>
      </c>
      <c r="CQ25" s="10">
        <v>0</v>
      </c>
      <c r="CR25" s="10">
        <v>0</v>
      </c>
      <c r="CS25" s="10">
        <v>177336.80000000002</v>
      </c>
      <c r="CT25" s="10">
        <v>37520.409999999996</v>
      </c>
      <c r="CU25" s="5">
        <v>1.5680000000000001</v>
      </c>
      <c r="CV25" s="5">
        <v>3.6869999999999998</v>
      </c>
      <c r="CW25" s="5">
        <v>7.63</v>
      </c>
      <c r="CX25" s="5">
        <v>1.3049999999999999</v>
      </c>
      <c r="CY25" s="5">
        <v>1.4419999999999999</v>
      </c>
      <c r="CZ25" s="5">
        <v>0</v>
      </c>
      <c r="DA25" s="21"/>
      <c r="DB25" s="16">
        <v>179820334</v>
      </c>
      <c r="DC25" s="16">
        <v>51565755</v>
      </c>
      <c r="DD25" s="16">
        <v>18931924</v>
      </c>
      <c r="DE25" s="4">
        <v>31</v>
      </c>
      <c r="DF25" s="4">
        <v>291</v>
      </c>
      <c r="DG25" s="17">
        <v>44</v>
      </c>
      <c r="DH25" s="5">
        <v>14</v>
      </c>
      <c r="DI25" s="6">
        <v>274</v>
      </c>
      <c r="DJ25" s="5">
        <v>8.0000000000000002E-3</v>
      </c>
      <c r="DK25" s="7">
        <v>0.19699999999999998</v>
      </c>
      <c r="DL25" s="7">
        <f t="shared" si="0"/>
        <v>0.10652920962199312</v>
      </c>
      <c r="DM25" s="4">
        <f t="shared" si="1"/>
        <v>17.352415026833636</v>
      </c>
      <c r="DN25" s="7">
        <f t="shared" si="2"/>
        <v>0.95407822680144605</v>
      </c>
      <c r="DO25" s="17">
        <v>20</v>
      </c>
      <c r="DP25" s="19">
        <v>20.514235294117647</v>
      </c>
      <c r="DQ25" s="19">
        <v>183.6034705882353</v>
      </c>
      <c r="DR25" s="19">
        <v>75.675705882352943</v>
      </c>
      <c r="DS25" s="19">
        <v>21.91764705882353</v>
      </c>
      <c r="DT25" s="19">
        <v>191.00588235294114</v>
      </c>
      <c r="DU25" s="19">
        <v>80.752941176470586</v>
      </c>
      <c r="DV25" s="48">
        <v>44900.715563506274</v>
      </c>
      <c r="DW25" s="49">
        <v>18.368421052631579</v>
      </c>
      <c r="DX25" s="50">
        <v>0.21052631578947367</v>
      </c>
      <c r="DY25" s="49">
        <v>16.769999999999996</v>
      </c>
      <c r="DZ25" s="49">
        <v>0</v>
      </c>
      <c r="EA25" s="51">
        <v>24.27</v>
      </c>
      <c r="EB25" s="51">
        <v>22.4</v>
      </c>
      <c r="EC25" s="51">
        <v>22.53</v>
      </c>
      <c r="ED25" s="51">
        <v>23.07</v>
      </c>
      <c r="EE25" s="51">
        <v>23.2</v>
      </c>
      <c r="EF25" s="52">
        <v>15</v>
      </c>
      <c r="EG25" s="54">
        <v>61.9</v>
      </c>
      <c r="EH25" s="54">
        <v>59.86</v>
      </c>
      <c r="EI25" s="54">
        <v>90.91</v>
      </c>
      <c r="EJ25" s="54">
        <v>100</v>
      </c>
      <c r="EK25" s="14">
        <v>3</v>
      </c>
      <c r="EL25" s="10">
        <v>863655.92999999993</v>
      </c>
      <c r="EM25" s="10">
        <v>34119.35</v>
      </c>
      <c r="EN25" s="10">
        <v>0</v>
      </c>
      <c r="EO25" s="10">
        <v>148976.31</v>
      </c>
      <c r="EP25" s="10">
        <v>186980.12</v>
      </c>
      <c r="EQ25" s="10">
        <v>62850.89</v>
      </c>
      <c r="ER25" s="10">
        <v>0</v>
      </c>
      <c r="ES25" s="10">
        <v>64242.75</v>
      </c>
      <c r="ET25" s="10">
        <v>36551.61</v>
      </c>
      <c r="EU25" s="10">
        <v>55802.51</v>
      </c>
      <c r="EV25" s="10">
        <v>5161.2</v>
      </c>
      <c r="EW25" s="10">
        <v>0</v>
      </c>
      <c r="EX25" s="10">
        <v>0</v>
      </c>
      <c r="EY25" s="10">
        <v>96880.25</v>
      </c>
      <c r="EZ25" s="10">
        <v>241200.02</v>
      </c>
      <c r="FA25" s="10">
        <v>8127.07</v>
      </c>
      <c r="FB25" s="10">
        <v>0</v>
      </c>
      <c r="FC25" s="10">
        <v>64317.68</v>
      </c>
      <c r="FD25" s="10">
        <v>79726.159999999989</v>
      </c>
      <c r="FE25" s="10">
        <v>9635.2999999999993</v>
      </c>
      <c r="FF25" s="10">
        <v>0</v>
      </c>
      <c r="FG25" s="10">
        <v>26930.33</v>
      </c>
      <c r="FH25" s="10">
        <v>5699.76</v>
      </c>
      <c r="FI25" s="10">
        <v>26510.27</v>
      </c>
      <c r="FJ25" s="10">
        <v>704.5</v>
      </c>
      <c r="FK25" s="10">
        <v>0</v>
      </c>
      <c r="FL25" s="10">
        <v>0</v>
      </c>
      <c r="FM25" s="10">
        <v>12675.83</v>
      </c>
      <c r="FN25" s="10">
        <v>215022.76</v>
      </c>
      <c r="FO25" s="10">
        <v>2003.04</v>
      </c>
      <c r="FP25" s="10">
        <v>0</v>
      </c>
      <c r="FQ25" s="10">
        <v>16248.33</v>
      </c>
      <c r="FR25" s="10">
        <v>17997</v>
      </c>
      <c r="FS25" s="10">
        <v>7638.23</v>
      </c>
      <c r="FT25" s="10">
        <v>0</v>
      </c>
      <c r="FU25" s="10">
        <v>94469.87</v>
      </c>
      <c r="FV25" s="10">
        <v>18323.66</v>
      </c>
      <c r="FW25" s="10">
        <v>34788.68</v>
      </c>
      <c r="FX25" s="10">
        <v>730</v>
      </c>
      <c r="FY25" s="10">
        <v>0</v>
      </c>
      <c r="FZ25" s="10">
        <v>0</v>
      </c>
      <c r="GA25" s="10">
        <v>27013.549999999996</v>
      </c>
      <c r="GB25" s="10">
        <v>83668.37999999999</v>
      </c>
      <c r="GC25" s="10">
        <v>0</v>
      </c>
      <c r="GD25" s="10">
        <v>0</v>
      </c>
      <c r="GE25" s="10">
        <v>18287.82</v>
      </c>
      <c r="GF25" s="10">
        <v>7601.0599999999995</v>
      </c>
      <c r="GG25" s="10">
        <v>7196.8</v>
      </c>
      <c r="GH25" s="10">
        <v>0</v>
      </c>
      <c r="GI25" s="10">
        <v>31803.51</v>
      </c>
      <c r="GJ25" s="10">
        <v>16746.47</v>
      </c>
      <c r="GK25" s="10">
        <v>87178.87</v>
      </c>
      <c r="GL25" s="10">
        <v>367.6</v>
      </c>
      <c r="GM25" s="10">
        <v>0</v>
      </c>
      <c r="GN25" s="10">
        <v>0</v>
      </c>
      <c r="GO25" s="10">
        <v>58534.52</v>
      </c>
      <c r="GP25" s="10">
        <v>0</v>
      </c>
      <c r="GQ25" s="10">
        <v>0</v>
      </c>
      <c r="GR25" s="10">
        <v>0</v>
      </c>
      <c r="GS25" s="10">
        <v>8361.94</v>
      </c>
      <c r="GT25" s="10">
        <v>0</v>
      </c>
      <c r="GU25" s="10">
        <v>0</v>
      </c>
      <c r="GV25" s="10">
        <v>31566.36</v>
      </c>
      <c r="GW25" s="10">
        <v>7223.67</v>
      </c>
      <c r="GX25" s="10">
        <v>77405</v>
      </c>
      <c r="GY25" s="10">
        <v>0</v>
      </c>
      <c r="GZ25" s="10">
        <v>0</v>
      </c>
      <c r="HA25" s="10">
        <v>0</v>
      </c>
      <c r="HB25" s="10">
        <v>0</v>
      </c>
      <c r="HC25" s="10">
        <v>0</v>
      </c>
      <c r="HD25" s="10">
        <v>709</v>
      </c>
      <c r="HE25" s="10">
        <v>0</v>
      </c>
      <c r="HF25" s="10">
        <v>0</v>
      </c>
      <c r="HG25" s="10">
        <v>2574</v>
      </c>
      <c r="HH25" s="10">
        <v>5463.15</v>
      </c>
      <c r="HI25" s="10">
        <v>761.46</v>
      </c>
      <c r="HJ25" s="10">
        <v>0</v>
      </c>
      <c r="HK25" s="10">
        <v>19659</v>
      </c>
      <c r="HL25" s="10">
        <v>4641.3999999999996</v>
      </c>
      <c r="HM25" s="10">
        <v>1380.05</v>
      </c>
      <c r="HN25" s="10">
        <v>67</v>
      </c>
      <c r="HO25" s="10">
        <v>0</v>
      </c>
      <c r="HP25" s="10">
        <v>0</v>
      </c>
      <c r="HQ25" s="10">
        <v>2846</v>
      </c>
    </row>
    <row r="26" spans="1:225" ht="18" customHeight="1" x14ac:dyDescent="0.3">
      <c r="A26" s="2">
        <v>60001</v>
      </c>
      <c r="B26" s="3" t="s">
        <v>193</v>
      </c>
      <c r="C26" s="3" t="s">
        <v>555</v>
      </c>
      <c r="D26" s="6">
        <v>138.75883546</v>
      </c>
      <c r="E26" s="23" t="s">
        <v>194</v>
      </c>
      <c r="F26" s="4">
        <v>224</v>
      </c>
      <c r="G26" s="10">
        <v>826133.42</v>
      </c>
      <c r="H26" s="10">
        <v>16465.53</v>
      </c>
      <c r="I26" s="10">
        <v>953306.25</v>
      </c>
      <c r="J26" s="10">
        <v>66188</v>
      </c>
      <c r="K26" s="10">
        <v>426162.12</v>
      </c>
      <c r="L26" s="10">
        <v>0</v>
      </c>
      <c r="M26" s="10">
        <v>0</v>
      </c>
      <c r="N26" s="10">
        <v>39016.5</v>
      </c>
      <c r="O26" s="10">
        <v>376864.77</v>
      </c>
      <c r="P26" s="10">
        <v>0</v>
      </c>
      <c r="Q26" s="10">
        <v>0</v>
      </c>
      <c r="R26" s="10">
        <v>62312</v>
      </c>
      <c r="S26" s="10">
        <v>33042.130000000005</v>
      </c>
      <c r="T26" s="10">
        <v>0</v>
      </c>
      <c r="U26" s="10">
        <v>0</v>
      </c>
      <c r="V26" s="10">
        <v>0</v>
      </c>
      <c r="W26" s="10">
        <v>923797</v>
      </c>
      <c r="X26" s="10">
        <v>0</v>
      </c>
      <c r="Y26" s="10">
        <v>0</v>
      </c>
      <c r="Z26" s="10">
        <v>0</v>
      </c>
      <c r="AA26" s="10">
        <v>59983.719732096855</v>
      </c>
      <c r="AB26" s="10">
        <v>1025430.9199999999</v>
      </c>
      <c r="AC26" s="10">
        <v>42956.33</v>
      </c>
      <c r="AD26" s="10">
        <v>0</v>
      </c>
      <c r="AE26" s="10">
        <v>53915.12</v>
      </c>
      <c r="AF26" s="10">
        <v>0</v>
      </c>
      <c r="AG26" s="10">
        <v>0</v>
      </c>
      <c r="AH26" s="10">
        <v>275935.32</v>
      </c>
      <c r="AI26" s="10">
        <v>16841.54</v>
      </c>
      <c r="AJ26" s="10">
        <v>0</v>
      </c>
      <c r="AK26" s="10">
        <v>41082.339999999997</v>
      </c>
      <c r="AL26" s="10">
        <v>1238</v>
      </c>
      <c r="AM26" s="10">
        <v>0</v>
      </c>
      <c r="AN26" s="10">
        <v>139466.15</v>
      </c>
      <c r="AO26" s="10">
        <v>232765.85</v>
      </c>
      <c r="AP26" s="10">
        <v>118393.24</v>
      </c>
      <c r="AQ26" s="10">
        <v>0</v>
      </c>
      <c r="AR26" s="10">
        <v>224476.44</v>
      </c>
      <c r="AS26" s="10">
        <v>51186.28</v>
      </c>
      <c r="AT26" s="10">
        <v>0</v>
      </c>
      <c r="AU26" s="10">
        <v>0</v>
      </c>
      <c r="AV26" s="10">
        <v>0</v>
      </c>
      <c r="AW26" s="10">
        <v>0</v>
      </c>
      <c r="AX26" s="10">
        <v>100320.29000000001</v>
      </c>
      <c r="AY26" s="10">
        <v>2074.3200000000002</v>
      </c>
      <c r="AZ26" s="10">
        <v>0</v>
      </c>
      <c r="BA26" s="10">
        <v>0</v>
      </c>
      <c r="BB26" s="10">
        <v>0</v>
      </c>
      <c r="BC26" s="10">
        <v>102189.17</v>
      </c>
      <c r="BD26" s="10">
        <v>212474</v>
      </c>
      <c r="BE26" s="10">
        <v>0</v>
      </c>
      <c r="BF26" s="10">
        <v>0</v>
      </c>
      <c r="BG26" s="10">
        <v>0</v>
      </c>
      <c r="BH26" s="10">
        <v>16784</v>
      </c>
      <c r="BI26" s="10">
        <v>5868.62</v>
      </c>
      <c r="BJ26" s="10">
        <v>74121.58</v>
      </c>
      <c r="BK26" s="10">
        <v>22914.29</v>
      </c>
      <c r="BL26" s="10">
        <v>0</v>
      </c>
      <c r="BM26" s="10">
        <v>0</v>
      </c>
      <c r="BN26" s="10">
        <v>0</v>
      </c>
      <c r="BO26" s="10">
        <v>0</v>
      </c>
      <c r="BP26" s="10">
        <v>43425.96</v>
      </c>
      <c r="BQ26" s="10">
        <v>0</v>
      </c>
      <c r="BR26" s="10">
        <v>0</v>
      </c>
      <c r="BS26" s="10">
        <v>0</v>
      </c>
      <c r="BT26" s="10">
        <v>0</v>
      </c>
      <c r="BU26" s="10">
        <v>0</v>
      </c>
      <c r="BV26" s="10">
        <v>4304.8900000000003</v>
      </c>
      <c r="BW26" s="10">
        <v>0</v>
      </c>
      <c r="BX26" s="10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10">
        <v>0</v>
      </c>
      <c r="CF26" s="10">
        <v>10721.457024890358</v>
      </c>
      <c r="CG26" s="10">
        <v>564244.33000000007</v>
      </c>
      <c r="CH26" s="10">
        <v>286886.98</v>
      </c>
      <c r="CI26" s="10">
        <v>207263.89</v>
      </c>
      <c r="CJ26" s="10">
        <v>0</v>
      </c>
      <c r="CK26" s="10">
        <v>0</v>
      </c>
      <c r="CL26" s="10">
        <v>0</v>
      </c>
      <c r="CM26" s="10">
        <v>54250.77</v>
      </c>
      <c r="CN26" s="10">
        <v>0</v>
      </c>
      <c r="CO26" s="10">
        <v>118180.18000000001</v>
      </c>
      <c r="CP26" s="10">
        <v>31700.95</v>
      </c>
      <c r="CQ26" s="10">
        <v>112764</v>
      </c>
      <c r="CR26" s="10">
        <v>0</v>
      </c>
      <c r="CS26" s="10">
        <v>114846.44</v>
      </c>
      <c r="CT26" s="10">
        <v>29552.080000000002</v>
      </c>
      <c r="CU26" s="5">
        <v>2.0529999999999999</v>
      </c>
      <c r="CV26" s="5">
        <v>4.827</v>
      </c>
      <c r="CW26" s="5">
        <v>9.99</v>
      </c>
      <c r="CX26" s="5">
        <v>1.5049999999999999</v>
      </c>
      <c r="CY26" s="5">
        <v>1.6339999999999999</v>
      </c>
      <c r="CZ26" s="5">
        <v>0</v>
      </c>
      <c r="DA26" s="3" t="s">
        <v>2</v>
      </c>
      <c r="DB26" s="16">
        <v>203843615</v>
      </c>
      <c r="DC26" s="16">
        <v>42951293</v>
      </c>
      <c r="DD26" s="16">
        <v>12152195</v>
      </c>
      <c r="DE26" s="4">
        <v>46</v>
      </c>
      <c r="DF26" s="4">
        <v>250</v>
      </c>
      <c r="DG26" s="17">
        <v>24</v>
      </c>
      <c r="DH26" s="5">
        <v>14.870000000000001</v>
      </c>
      <c r="DI26" s="6">
        <v>225.13</v>
      </c>
      <c r="DJ26" s="5">
        <v>0</v>
      </c>
      <c r="DK26" s="7">
        <v>0.35700000000000004</v>
      </c>
      <c r="DL26" s="7">
        <f t="shared" si="0"/>
        <v>0.184</v>
      </c>
      <c r="DM26" s="4">
        <f t="shared" si="1"/>
        <v>12.735608762098829</v>
      </c>
      <c r="DN26" s="7">
        <f t="shared" si="2"/>
        <v>0.96042047067009528</v>
      </c>
      <c r="DO26" s="17">
        <v>9</v>
      </c>
      <c r="DP26" s="19">
        <v>25.201183431952664</v>
      </c>
      <c r="DQ26" s="19">
        <v>171.78950276243094</v>
      </c>
      <c r="DR26" s="19">
        <v>35.788508287292814</v>
      </c>
      <c r="DS26" s="19">
        <v>27.207100591715978</v>
      </c>
      <c r="DT26" s="19">
        <v>178.8838121546961</v>
      </c>
      <c r="DU26" s="19">
        <v>37.248618784530386</v>
      </c>
      <c r="DV26" s="48">
        <v>42495.975547631177</v>
      </c>
      <c r="DW26" s="49">
        <v>13.333333333333334</v>
      </c>
      <c r="DX26" s="50">
        <v>0.19047619047619047</v>
      </c>
      <c r="DY26" s="49">
        <v>19.63</v>
      </c>
      <c r="DZ26" s="49">
        <v>0</v>
      </c>
      <c r="EA26" s="51"/>
      <c r="EB26" s="51"/>
      <c r="EC26" s="51"/>
      <c r="ED26" s="51"/>
      <c r="EE26" s="51"/>
      <c r="EF26" s="52">
        <v>4</v>
      </c>
      <c r="EG26" s="54">
        <v>59.06</v>
      </c>
      <c r="EH26" s="54">
        <v>48.82</v>
      </c>
      <c r="EI26" s="54">
        <v>81.819999999999993</v>
      </c>
      <c r="EJ26" s="54"/>
      <c r="EK26" s="14">
        <v>3</v>
      </c>
      <c r="EL26" s="10">
        <v>925529.54999999993</v>
      </c>
      <c r="EM26" s="10">
        <v>40901.1</v>
      </c>
      <c r="EN26" s="10">
        <v>0</v>
      </c>
      <c r="EO26" s="10">
        <v>137374.44999999998</v>
      </c>
      <c r="EP26" s="10">
        <v>153695.01</v>
      </c>
      <c r="EQ26" s="10">
        <v>76949.25</v>
      </c>
      <c r="ER26" s="10">
        <v>0</v>
      </c>
      <c r="ES26" s="10">
        <v>67345.19</v>
      </c>
      <c r="ET26" s="10">
        <v>25600.17</v>
      </c>
      <c r="EU26" s="10">
        <v>46402.7</v>
      </c>
      <c r="EV26" s="10">
        <v>25684.81</v>
      </c>
      <c r="EW26" s="10">
        <v>0</v>
      </c>
      <c r="EX26" s="10">
        <v>0</v>
      </c>
      <c r="EY26" s="10">
        <v>65358.33</v>
      </c>
      <c r="EZ26" s="10">
        <v>360201.17000000004</v>
      </c>
      <c r="FA26" s="10">
        <v>19250.43</v>
      </c>
      <c r="FB26" s="10">
        <v>0</v>
      </c>
      <c r="FC26" s="10">
        <v>32983.839999999997</v>
      </c>
      <c r="FD26" s="10">
        <v>48098.26</v>
      </c>
      <c r="FE26" s="10">
        <v>39250.81</v>
      </c>
      <c r="FF26" s="10">
        <v>0</v>
      </c>
      <c r="FG26" s="10">
        <v>36807.910000000003</v>
      </c>
      <c r="FH26" s="10">
        <v>2436.9499999999998</v>
      </c>
      <c r="FI26" s="10">
        <v>5765.38</v>
      </c>
      <c r="FJ26" s="10">
        <v>2760.59</v>
      </c>
      <c r="FK26" s="10">
        <v>0</v>
      </c>
      <c r="FL26" s="10">
        <v>0</v>
      </c>
      <c r="FM26" s="10">
        <v>8070.61</v>
      </c>
      <c r="FN26" s="10">
        <v>26048.21</v>
      </c>
      <c r="FO26" s="10">
        <v>0</v>
      </c>
      <c r="FP26" s="10">
        <v>0</v>
      </c>
      <c r="FQ26" s="10">
        <v>35958.199999999997</v>
      </c>
      <c r="FR26" s="10">
        <v>46455.649999999994</v>
      </c>
      <c r="FS26" s="10">
        <v>99.16</v>
      </c>
      <c r="FT26" s="10">
        <v>0</v>
      </c>
      <c r="FU26" s="10">
        <v>97466.98</v>
      </c>
      <c r="FV26" s="10">
        <v>3400.35</v>
      </c>
      <c r="FW26" s="10">
        <v>44383.21</v>
      </c>
      <c r="FX26" s="10">
        <v>124</v>
      </c>
      <c r="FY26" s="10">
        <v>0</v>
      </c>
      <c r="FZ26" s="10">
        <v>0</v>
      </c>
      <c r="GA26" s="10">
        <v>4168.7299999999996</v>
      </c>
      <c r="GB26" s="10">
        <v>60517.22</v>
      </c>
      <c r="GC26" s="10">
        <v>884.34</v>
      </c>
      <c r="GD26" s="10">
        <v>0</v>
      </c>
      <c r="GE26" s="10">
        <v>4033.1</v>
      </c>
      <c r="GF26" s="10">
        <v>879.99</v>
      </c>
      <c r="GG26" s="10">
        <v>1444.2</v>
      </c>
      <c r="GH26" s="10">
        <v>0</v>
      </c>
      <c r="GI26" s="10">
        <v>16620.11</v>
      </c>
      <c r="GJ26" s="10">
        <v>15202.81</v>
      </c>
      <c r="GK26" s="10">
        <v>59634.29</v>
      </c>
      <c r="GL26" s="10">
        <v>4984.53</v>
      </c>
      <c r="GM26" s="10">
        <v>0</v>
      </c>
      <c r="GN26" s="10">
        <v>0</v>
      </c>
      <c r="GO26" s="10">
        <v>17046.54</v>
      </c>
      <c r="GP26" s="10">
        <v>22575.57</v>
      </c>
      <c r="GQ26" s="10">
        <v>0</v>
      </c>
      <c r="GR26" s="10">
        <v>0</v>
      </c>
      <c r="GS26" s="10">
        <v>4593.46</v>
      </c>
      <c r="GT26" s="10">
        <v>0</v>
      </c>
      <c r="GU26" s="10">
        <v>0</v>
      </c>
      <c r="GV26" s="10">
        <v>0</v>
      </c>
      <c r="GW26" s="10">
        <v>88425.42</v>
      </c>
      <c r="GX26" s="10">
        <v>212474</v>
      </c>
      <c r="GY26" s="10">
        <v>0</v>
      </c>
      <c r="GZ26" s="10">
        <v>0</v>
      </c>
      <c r="HA26" s="10">
        <v>0</v>
      </c>
      <c r="HB26" s="10">
        <v>0</v>
      </c>
      <c r="HC26" s="10">
        <v>2600</v>
      </c>
      <c r="HD26" s="10">
        <v>1491.98</v>
      </c>
      <c r="HE26" s="10">
        <v>0</v>
      </c>
      <c r="HF26" s="10">
        <v>0</v>
      </c>
      <c r="HG26" s="10">
        <v>719</v>
      </c>
      <c r="HH26" s="10">
        <v>10856.119999999999</v>
      </c>
      <c r="HI26" s="10">
        <v>649.82000000000005</v>
      </c>
      <c r="HJ26" s="10">
        <v>0</v>
      </c>
      <c r="HK26" s="10">
        <v>20000</v>
      </c>
      <c r="HL26" s="10">
        <v>4546</v>
      </c>
      <c r="HM26" s="10">
        <v>2086.8199999999997</v>
      </c>
      <c r="HN26" s="10">
        <v>0</v>
      </c>
      <c r="HO26" s="10">
        <v>0</v>
      </c>
      <c r="HP26" s="10">
        <v>129548</v>
      </c>
      <c r="HQ26" s="10">
        <v>8944.7000000000007</v>
      </c>
    </row>
    <row r="27" spans="1:225" ht="18" customHeight="1" x14ac:dyDescent="0.3">
      <c r="A27" s="2">
        <v>7001</v>
      </c>
      <c r="B27" s="3" t="s">
        <v>24</v>
      </c>
      <c r="C27" s="3" t="s">
        <v>437</v>
      </c>
      <c r="D27" s="6">
        <v>928.68293113000004</v>
      </c>
      <c r="E27" s="23" t="s">
        <v>25</v>
      </c>
      <c r="F27" s="4">
        <v>867</v>
      </c>
      <c r="G27" s="10">
        <v>2356642.8200000003</v>
      </c>
      <c r="H27" s="10">
        <v>57492.800000000003</v>
      </c>
      <c r="I27" s="10">
        <v>3139167.2899999996</v>
      </c>
      <c r="J27" s="10">
        <v>1350532.04</v>
      </c>
      <c r="K27" s="10">
        <v>1748805.8900000001</v>
      </c>
      <c r="L27" s="10">
        <v>0</v>
      </c>
      <c r="M27" s="10">
        <v>0</v>
      </c>
      <c r="N27" s="10">
        <v>0</v>
      </c>
      <c r="O27" s="10">
        <v>885964.28</v>
      </c>
      <c r="P27" s="10">
        <v>0</v>
      </c>
      <c r="Q27" s="10">
        <v>273398</v>
      </c>
      <c r="R27" s="10">
        <v>273101</v>
      </c>
      <c r="S27" s="10">
        <v>80705.25</v>
      </c>
      <c r="T27" s="10">
        <v>0</v>
      </c>
      <c r="U27" s="10">
        <v>0</v>
      </c>
      <c r="V27" s="10">
        <v>0</v>
      </c>
      <c r="W27" s="10">
        <v>2873819</v>
      </c>
      <c r="X27" s="10">
        <v>0</v>
      </c>
      <c r="Y27" s="10">
        <v>273398</v>
      </c>
      <c r="Z27" s="10">
        <v>0</v>
      </c>
      <c r="AA27" s="10">
        <v>58326.649874055409</v>
      </c>
      <c r="AB27" s="10">
        <v>4908659.57</v>
      </c>
      <c r="AC27" s="10">
        <v>0</v>
      </c>
      <c r="AD27" s="10">
        <v>0</v>
      </c>
      <c r="AE27" s="10">
        <v>641180.63</v>
      </c>
      <c r="AF27" s="10">
        <v>0</v>
      </c>
      <c r="AG27" s="10">
        <v>0</v>
      </c>
      <c r="AH27" s="10">
        <v>1050996.7</v>
      </c>
      <c r="AI27" s="10">
        <v>124674</v>
      </c>
      <c r="AJ27" s="10">
        <v>0</v>
      </c>
      <c r="AK27" s="10">
        <v>43405.56</v>
      </c>
      <c r="AL27" s="10">
        <v>0</v>
      </c>
      <c r="AM27" s="10">
        <v>0</v>
      </c>
      <c r="AN27" s="10">
        <v>522055.50999999989</v>
      </c>
      <c r="AO27" s="10">
        <v>601991.33000000007</v>
      </c>
      <c r="AP27" s="10">
        <v>182441.11</v>
      </c>
      <c r="AQ27" s="10">
        <v>0</v>
      </c>
      <c r="AR27" s="10">
        <v>821711.3</v>
      </c>
      <c r="AS27" s="10">
        <v>365575.32</v>
      </c>
      <c r="AT27" s="10">
        <v>0</v>
      </c>
      <c r="AU27" s="10">
        <v>148.75</v>
      </c>
      <c r="AV27" s="10">
        <v>0</v>
      </c>
      <c r="AW27" s="10">
        <v>0</v>
      </c>
      <c r="AX27" s="10">
        <v>331103.57999999996</v>
      </c>
      <c r="AY27" s="10">
        <v>0</v>
      </c>
      <c r="AZ27" s="10">
        <v>0</v>
      </c>
      <c r="BA27" s="10">
        <v>3344</v>
      </c>
      <c r="BB27" s="10">
        <v>3568794.48</v>
      </c>
      <c r="BC27" s="10">
        <v>3034.89</v>
      </c>
      <c r="BD27" s="10">
        <v>45090.16</v>
      </c>
      <c r="BE27" s="10">
        <v>0</v>
      </c>
      <c r="BF27" s="10">
        <v>0</v>
      </c>
      <c r="BG27" s="10">
        <v>0</v>
      </c>
      <c r="BH27" s="10">
        <v>271120.21000000002</v>
      </c>
      <c r="BI27" s="10">
        <v>35447.94</v>
      </c>
      <c r="BJ27" s="10">
        <v>337605.37</v>
      </c>
      <c r="BK27" s="10">
        <v>0</v>
      </c>
      <c r="BL27" s="10">
        <v>0</v>
      </c>
      <c r="BM27" s="10">
        <v>0</v>
      </c>
      <c r="BN27" s="10">
        <v>0</v>
      </c>
      <c r="BO27" s="10">
        <v>5442.62</v>
      </c>
      <c r="BP27" s="10">
        <v>42053.1</v>
      </c>
      <c r="BQ27" s="10">
        <v>0</v>
      </c>
      <c r="BR27" s="10">
        <v>0</v>
      </c>
      <c r="BS27" s="10">
        <v>0</v>
      </c>
      <c r="BT27" s="10">
        <v>0</v>
      </c>
      <c r="BU27" s="10">
        <v>0</v>
      </c>
      <c r="BV27" s="10">
        <v>2549.44</v>
      </c>
      <c r="BW27" s="10">
        <v>0</v>
      </c>
      <c r="BX27" s="10">
        <v>0</v>
      </c>
      <c r="BY27" s="10">
        <v>0</v>
      </c>
      <c r="BZ27" s="10">
        <v>0</v>
      </c>
      <c r="CA27" s="10">
        <v>0</v>
      </c>
      <c r="CB27" s="10">
        <v>0</v>
      </c>
      <c r="CC27" s="10">
        <v>26000</v>
      </c>
      <c r="CD27" s="10">
        <v>0</v>
      </c>
      <c r="CE27" s="10">
        <v>0</v>
      </c>
      <c r="CF27" s="10">
        <v>10814.273355345633</v>
      </c>
      <c r="CG27" s="10">
        <v>31982</v>
      </c>
      <c r="CH27" s="10">
        <v>4005445.65</v>
      </c>
      <c r="CI27" s="10">
        <v>54013.4</v>
      </c>
      <c r="CJ27" s="10">
        <v>361589.26</v>
      </c>
      <c r="CK27" s="10">
        <v>3074902.29</v>
      </c>
      <c r="CL27" s="10">
        <v>955571.69</v>
      </c>
      <c r="CM27" s="10">
        <v>0</v>
      </c>
      <c r="CN27" s="10">
        <v>0</v>
      </c>
      <c r="CO27" s="10">
        <v>388051.16000000003</v>
      </c>
      <c r="CP27" s="10">
        <v>173655</v>
      </c>
      <c r="CQ27" s="10">
        <v>0</v>
      </c>
      <c r="CR27" s="10">
        <v>0</v>
      </c>
      <c r="CS27" s="10">
        <v>385797.49</v>
      </c>
      <c r="CT27" s="10">
        <v>177790.72999999998</v>
      </c>
      <c r="CU27" s="5">
        <v>1.5680000000000001</v>
      </c>
      <c r="CV27" s="5">
        <v>3.6869999999999998</v>
      </c>
      <c r="CW27" s="5">
        <v>7.63</v>
      </c>
      <c r="CX27" s="5">
        <v>1.5049999999999999</v>
      </c>
      <c r="CY27" s="5">
        <v>2.778</v>
      </c>
      <c r="CZ27" s="5">
        <v>0</v>
      </c>
      <c r="DA27" s="21"/>
      <c r="DB27" s="16">
        <v>409555066</v>
      </c>
      <c r="DC27" s="16">
        <v>122035347</v>
      </c>
      <c r="DD27" s="16">
        <v>96821015</v>
      </c>
      <c r="DE27" s="4">
        <v>112</v>
      </c>
      <c r="DF27" s="4">
        <v>867</v>
      </c>
      <c r="DG27" s="17">
        <v>30</v>
      </c>
      <c r="DH27" s="5">
        <v>20.72</v>
      </c>
      <c r="DI27" s="6">
        <v>872.28</v>
      </c>
      <c r="DJ27" s="5">
        <v>1.1000000000000001E-2</v>
      </c>
      <c r="DK27" s="7">
        <v>0.44299999999999995</v>
      </c>
      <c r="DL27" s="7">
        <f t="shared" si="0"/>
        <v>0.12918108419838523</v>
      </c>
      <c r="DM27" s="4">
        <f t="shared" si="1"/>
        <v>10.919395465994944</v>
      </c>
      <c r="DN27" s="7">
        <f t="shared" si="2"/>
        <v>0.94284747126538948</v>
      </c>
      <c r="DO27" s="17">
        <v>38</v>
      </c>
      <c r="DP27" s="19">
        <v>0</v>
      </c>
      <c r="DQ27" s="19">
        <v>593.70145348837218</v>
      </c>
      <c r="DR27" s="19">
        <v>220.51947674418614</v>
      </c>
      <c r="DS27" s="19">
        <v>0</v>
      </c>
      <c r="DT27" s="19">
        <v>629.11720930232548</v>
      </c>
      <c r="DU27" s="19">
        <v>234.45930232558143</v>
      </c>
      <c r="DV27" s="48">
        <v>44770.806045340003</v>
      </c>
      <c r="DW27" s="49">
        <v>15.9125</v>
      </c>
      <c r="DX27" s="50">
        <v>0.375</v>
      </c>
      <c r="DY27" s="49">
        <v>79.400000000000134</v>
      </c>
      <c r="DZ27" s="49">
        <v>0</v>
      </c>
      <c r="EA27" s="51">
        <v>19.21</v>
      </c>
      <c r="EB27" s="51">
        <v>20.239999999999998</v>
      </c>
      <c r="EC27" s="51">
        <v>22.24</v>
      </c>
      <c r="ED27" s="51">
        <v>20.440000000000001</v>
      </c>
      <c r="EE27" s="51">
        <v>20.59</v>
      </c>
      <c r="EF27" s="52">
        <v>34</v>
      </c>
      <c r="EG27" s="54">
        <v>51.14</v>
      </c>
      <c r="EH27" s="54">
        <v>46.59</v>
      </c>
      <c r="EI27" s="54">
        <v>84.09</v>
      </c>
      <c r="EJ27" s="54">
        <v>92.68</v>
      </c>
      <c r="EK27" s="14">
        <v>2</v>
      </c>
      <c r="EL27" s="10">
        <v>4135813.8899999997</v>
      </c>
      <c r="EM27" s="10">
        <v>96192.55</v>
      </c>
      <c r="EN27" s="10">
        <v>0</v>
      </c>
      <c r="EO27" s="10">
        <v>534213.99</v>
      </c>
      <c r="EP27" s="10">
        <v>386902.14</v>
      </c>
      <c r="EQ27" s="10">
        <v>109180.47</v>
      </c>
      <c r="ER27" s="10">
        <v>0</v>
      </c>
      <c r="ES27" s="10">
        <v>259651.94</v>
      </c>
      <c r="ET27" s="10">
        <v>39039.72</v>
      </c>
      <c r="EU27" s="10">
        <v>0</v>
      </c>
      <c r="EV27" s="10">
        <v>117477.33</v>
      </c>
      <c r="EW27" s="10">
        <v>25517.439999999999</v>
      </c>
      <c r="EX27" s="10">
        <v>0</v>
      </c>
      <c r="EY27" s="10">
        <v>137440.03</v>
      </c>
      <c r="EZ27" s="10">
        <v>1394107.8900000001</v>
      </c>
      <c r="FA27" s="10">
        <v>26752.37</v>
      </c>
      <c r="FB27" s="10">
        <v>0</v>
      </c>
      <c r="FC27" s="10">
        <v>164578.29</v>
      </c>
      <c r="FD27" s="10">
        <v>156005.05000000002</v>
      </c>
      <c r="FE27" s="10">
        <v>59115.360000000001</v>
      </c>
      <c r="FF27" s="10">
        <v>0</v>
      </c>
      <c r="FG27" s="10">
        <v>91716.51</v>
      </c>
      <c r="FH27" s="10">
        <v>8140.2900000000009</v>
      </c>
      <c r="FI27" s="10">
        <v>0</v>
      </c>
      <c r="FJ27" s="10">
        <v>20676.75</v>
      </c>
      <c r="FK27" s="10">
        <v>482.56</v>
      </c>
      <c r="FL27" s="10">
        <v>0</v>
      </c>
      <c r="FM27" s="10">
        <v>27360.5</v>
      </c>
      <c r="FN27" s="10">
        <v>204730.41999999998</v>
      </c>
      <c r="FO27" s="10">
        <v>1109.74</v>
      </c>
      <c r="FP27" s="10">
        <v>0</v>
      </c>
      <c r="FQ27" s="10">
        <v>128856.84</v>
      </c>
      <c r="FR27" s="10">
        <v>36254.58</v>
      </c>
      <c r="FS27" s="10">
        <v>6840.94</v>
      </c>
      <c r="FT27" s="10">
        <v>0</v>
      </c>
      <c r="FU27" s="10">
        <v>374136.93</v>
      </c>
      <c r="FV27" s="10">
        <v>358624.73</v>
      </c>
      <c r="FW27" s="10">
        <v>400034.74</v>
      </c>
      <c r="FX27" s="10">
        <v>26239.18</v>
      </c>
      <c r="FY27" s="10">
        <v>0</v>
      </c>
      <c r="FZ27" s="10">
        <v>0</v>
      </c>
      <c r="GA27" s="10">
        <v>109660.32</v>
      </c>
      <c r="GB27" s="10">
        <v>429129.44999999995</v>
      </c>
      <c r="GC27" s="10">
        <v>619.34</v>
      </c>
      <c r="GD27" s="10">
        <v>0</v>
      </c>
      <c r="GE27" s="10">
        <v>21040.370000000003</v>
      </c>
      <c r="GF27" s="10">
        <v>6995.06</v>
      </c>
      <c r="GG27" s="10">
        <v>2960.98</v>
      </c>
      <c r="GH27" s="10">
        <v>0</v>
      </c>
      <c r="GI27" s="10">
        <v>83662.92</v>
      </c>
      <c r="GJ27" s="10">
        <v>8935.36</v>
      </c>
      <c r="GK27" s="10">
        <v>18198.87</v>
      </c>
      <c r="GL27" s="10">
        <v>7397.61</v>
      </c>
      <c r="GM27" s="10">
        <v>0</v>
      </c>
      <c r="GN27" s="10">
        <v>0</v>
      </c>
      <c r="GO27" s="10">
        <v>56054.770000000004</v>
      </c>
      <c r="GP27" s="10">
        <v>485346.02</v>
      </c>
      <c r="GQ27" s="10">
        <v>0</v>
      </c>
      <c r="GR27" s="10">
        <v>0</v>
      </c>
      <c r="GS27" s="10">
        <v>10971.39</v>
      </c>
      <c r="GT27" s="10">
        <v>0</v>
      </c>
      <c r="GU27" s="10">
        <v>3344</v>
      </c>
      <c r="GV27" s="10">
        <v>3568794.48</v>
      </c>
      <c r="GW27" s="10">
        <v>3034.89</v>
      </c>
      <c r="GX27" s="10">
        <v>0</v>
      </c>
      <c r="GY27" s="10">
        <v>0</v>
      </c>
      <c r="GZ27" s="10">
        <v>0</v>
      </c>
      <c r="HA27" s="10">
        <v>0</v>
      </c>
      <c r="HB27" s="10">
        <v>0</v>
      </c>
      <c r="HC27" s="10">
        <v>31365</v>
      </c>
      <c r="HD27" s="10">
        <v>1263.4000000000001</v>
      </c>
      <c r="HE27" s="10">
        <v>0</v>
      </c>
      <c r="HF27" s="10">
        <v>0</v>
      </c>
      <c r="HG27" s="10">
        <v>0</v>
      </c>
      <c r="HH27" s="10">
        <v>18383.940000000002</v>
      </c>
      <c r="HI27" s="10">
        <v>4343.3599999999997</v>
      </c>
      <c r="HJ27" s="10">
        <v>0</v>
      </c>
      <c r="HK27" s="10">
        <v>12543</v>
      </c>
      <c r="HL27" s="10">
        <v>1368</v>
      </c>
      <c r="HM27" s="10">
        <v>9616.98</v>
      </c>
      <c r="HN27" s="10">
        <v>0</v>
      </c>
      <c r="HO27" s="10">
        <v>0</v>
      </c>
      <c r="HP27" s="10">
        <v>271120.21000000002</v>
      </c>
      <c r="HQ27" s="10">
        <v>4670.8999999999996</v>
      </c>
    </row>
    <row r="28" spans="1:225" ht="18" customHeight="1" x14ac:dyDescent="0.3">
      <c r="A28" s="2">
        <v>39001</v>
      </c>
      <c r="B28" s="3" t="s">
        <v>118</v>
      </c>
      <c r="C28" s="3" t="s">
        <v>501</v>
      </c>
      <c r="D28" s="6">
        <v>140.93604891000001</v>
      </c>
      <c r="E28" s="23" t="s">
        <v>119</v>
      </c>
      <c r="F28" s="4">
        <v>593</v>
      </c>
      <c r="G28" s="10">
        <v>1391536.4200000004</v>
      </c>
      <c r="H28" s="10">
        <v>25629.43</v>
      </c>
      <c r="I28" s="10">
        <v>2174876.5699999998</v>
      </c>
      <c r="J28" s="10">
        <v>101142.39999999999</v>
      </c>
      <c r="K28" s="10">
        <v>928042.98</v>
      </c>
      <c r="L28" s="10">
        <v>0</v>
      </c>
      <c r="M28" s="10">
        <v>0</v>
      </c>
      <c r="N28" s="10">
        <v>3983.19</v>
      </c>
      <c r="O28" s="10">
        <v>637654.82999999996</v>
      </c>
      <c r="P28" s="10">
        <v>668.07</v>
      </c>
      <c r="Q28" s="10">
        <v>20691</v>
      </c>
      <c r="R28" s="10">
        <v>112036.77</v>
      </c>
      <c r="S28" s="10">
        <v>41017.72</v>
      </c>
      <c r="T28" s="10">
        <v>0</v>
      </c>
      <c r="U28" s="10">
        <v>0</v>
      </c>
      <c r="V28" s="10">
        <v>398.31</v>
      </c>
      <c r="W28" s="10">
        <v>2108592</v>
      </c>
      <c r="X28" s="10">
        <v>0</v>
      </c>
      <c r="Y28" s="10">
        <v>20691</v>
      </c>
      <c r="Z28" s="10">
        <v>0</v>
      </c>
      <c r="AA28" s="10">
        <v>64028.42161871471</v>
      </c>
      <c r="AB28" s="10">
        <v>2367627.02</v>
      </c>
      <c r="AC28" s="10">
        <v>0</v>
      </c>
      <c r="AD28" s="10">
        <v>0</v>
      </c>
      <c r="AE28" s="10">
        <v>50662.71</v>
      </c>
      <c r="AF28" s="10">
        <v>0</v>
      </c>
      <c r="AG28" s="10">
        <v>0</v>
      </c>
      <c r="AH28" s="10">
        <v>326353.91999999998</v>
      </c>
      <c r="AI28" s="10">
        <v>29771.59</v>
      </c>
      <c r="AJ28" s="10">
        <v>0</v>
      </c>
      <c r="AK28" s="10">
        <v>16.82</v>
      </c>
      <c r="AL28" s="10">
        <v>0</v>
      </c>
      <c r="AM28" s="10">
        <v>0</v>
      </c>
      <c r="AN28" s="10">
        <v>156010.81</v>
      </c>
      <c r="AO28" s="10">
        <v>471875.94999999995</v>
      </c>
      <c r="AP28" s="10">
        <v>229207.37</v>
      </c>
      <c r="AQ28" s="10">
        <v>0</v>
      </c>
      <c r="AR28" s="10">
        <v>324970.56</v>
      </c>
      <c r="AS28" s="10">
        <v>131100.32</v>
      </c>
      <c r="AT28" s="10">
        <v>0</v>
      </c>
      <c r="AU28" s="10">
        <v>0</v>
      </c>
      <c r="AV28" s="10">
        <v>0</v>
      </c>
      <c r="AW28" s="10">
        <v>0</v>
      </c>
      <c r="AX28" s="10">
        <v>172563.88</v>
      </c>
      <c r="AY28" s="10">
        <v>6511.38</v>
      </c>
      <c r="AZ28" s="10">
        <v>0</v>
      </c>
      <c r="BA28" s="10">
        <v>8799.43</v>
      </c>
      <c r="BB28" s="10">
        <v>40905.199999999997</v>
      </c>
      <c r="BC28" s="10">
        <v>84097.27</v>
      </c>
      <c r="BD28" s="10">
        <v>105918</v>
      </c>
      <c r="BE28" s="10">
        <v>3688.75</v>
      </c>
      <c r="BF28" s="10">
        <v>0</v>
      </c>
      <c r="BG28" s="10">
        <v>0</v>
      </c>
      <c r="BH28" s="10">
        <v>126277.11</v>
      </c>
      <c r="BI28" s="10">
        <v>19480.990000000002</v>
      </c>
      <c r="BJ28" s="10">
        <v>316202.62</v>
      </c>
      <c r="BK28" s="10">
        <v>27732.87</v>
      </c>
      <c r="BL28" s="10">
        <v>0</v>
      </c>
      <c r="BM28" s="10">
        <v>0</v>
      </c>
      <c r="BN28" s="10">
        <v>0</v>
      </c>
      <c r="BO28" s="10">
        <v>11420.22</v>
      </c>
      <c r="BP28" s="10">
        <v>0</v>
      </c>
      <c r="BQ28" s="10">
        <v>0</v>
      </c>
      <c r="BR28" s="10">
        <v>0</v>
      </c>
      <c r="BS28" s="10">
        <v>0</v>
      </c>
      <c r="BT28" s="10">
        <v>0</v>
      </c>
      <c r="BU28" s="10">
        <v>0</v>
      </c>
      <c r="BV28" s="10">
        <v>0</v>
      </c>
      <c r="BW28" s="10">
        <v>0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19736.96</v>
      </c>
      <c r="CD28" s="10">
        <v>0</v>
      </c>
      <c r="CE28" s="10">
        <v>0</v>
      </c>
      <c r="CF28" s="10">
        <v>7603.1301695077045</v>
      </c>
      <c r="CG28" s="10">
        <v>1205962.3700000001</v>
      </c>
      <c r="CH28" s="10">
        <v>906670.96</v>
      </c>
      <c r="CI28" s="10">
        <v>249344.17</v>
      </c>
      <c r="CJ28" s="10">
        <v>34091.43</v>
      </c>
      <c r="CK28" s="10">
        <v>0</v>
      </c>
      <c r="CL28" s="10">
        <v>0</v>
      </c>
      <c r="CM28" s="10">
        <v>1329.9</v>
      </c>
      <c r="CN28" s="10">
        <v>0</v>
      </c>
      <c r="CO28" s="10">
        <v>183014.64</v>
      </c>
      <c r="CP28" s="10">
        <v>36703.72</v>
      </c>
      <c r="CQ28" s="10">
        <v>0</v>
      </c>
      <c r="CR28" s="10">
        <v>0</v>
      </c>
      <c r="CS28" s="10">
        <v>182879.97</v>
      </c>
      <c r="CT28" s="10">
        <v>48296.03</v>
      </c>
      <c r="CU28" s="5">
        <v>1.5680000000000001</v>
      </c>
      <c r="CV28" s="5">
        <v>3.6869999999999998</v>
      </c>
      <c r="CW28" s="5">
        <v>7.63</v>
      </c>
      <c r="CX28" s="5">
        <v>1.5049999999999999</v>
      </c>
      <c r="CY28" s="5">
        <v>2.798</v>
      </c>
      <c r="CZ28" s="5">
        <v>0</v>
      </c>
      <c r="DA28" s="21"/>
      <c r="DB28" s="16">
        <v>167084666</v>
      </c>
      <c r="DC28" s="16">
        <v>104135253</v>
      </c>
      <c r="DD28" s="16">
        <v>58552659</v>
      </c>
      <c r="DE28" s="4">
        <v>52</v>
      </c>
      <c r="DF28" s="4">
        <v>628</v>
      </c>
      <c r="DG28" s="17">
        <v>296</v>
      </c>
      <c r="DH28" s="5">
        <v>11</v>
      </c>
      <c r="DI28" s="6">
        <v>586</v>
      </c>
      <c r="DJ28" s="5">
        <v>4.7E-2</v>
      </c>
      <c r="DK28" s="7">
        <v>0.14699999999999999</v>
      </c>
      <c r="DL28" s="7">
        <f t="shared" si="0"/>
        <v>8.2802547770700632E-2</v>
      </c>
      <c r="DM28" s="4">
        <f t="shared" si="1"/>
        <v>16.868117109857643</v>
      </c>
      <c r="DN28" s="7">
        <f t="shared" si="2"/>
        <v>0.98269603517904558</v>
      </c>
      <c r="DO28" s="17">
        <v>56</v>
      </c>
      <c r="DP28" s="19">
        <v>36.175438596491219</v>
      </c>
      <c r="DQ28" s="19">
        <v>262.04637619303668</v>
      </c>
      <c r="DR28" s="19">
        <v>303.83848837209325</v>
      </c>
      <c r="DS28" s="19">
        <v>36.175438596491219</v>
      </c>
      <c r="DT28" s="19">
        <v>268.55282968140887</v>
      </c>
      <c r="DU28" s="19">
        <v>307.29651162790725</v>
      </c>
      <c r="DV28" s="48">
        <v>46529.331184528615</v>
      </c>
      <c r="DW28" s="49">
        <v>17.105263157894736</v>
      </c>
      <c r="DX28" s="50">
        <v>0.31578947368421051</v>
      </c>
      <c r="DY28" s="49">
        <v>37.229999999999997</v>
      </c>
      <c r="DZ28" s="49">
        <v>0</v>
      </c>
      <c r="EA28" s="51">
        <v>19.32</v>
      </c>
      <c r="EB28" s="51">
        <v>20.59</v>
      </c>
      <c r="EC28" s="51">
        <v>21.27</v>
      </c>
      <c r="ED28" s="51">
        <v>21</v>
      </c>
      <c r="EE28" s="51">
        <v>20.68</v>
      </c>
      <c r="EF28" s="52">
        <v>22</v>
      </c>
      <c r="EG28" s="54">
        <v>57.89</v>
      </c>
      <c r="EH28" s="54">
        <v>56.14</v>
      </c>
      <c r="EI28" s="54">
        <v>51.09</v>
      </c>
      <c r="EJ28" s="54">
        <v>77.92</v>
      </c>
      <c r="EK28" s="14">
        <v>3</v>
      </c>
      <c r="EL28" s="10">
        <v>1915171.6900000002</v>
      </c>
      <c r="EM28" s="10">
        <v>46918.32</v>
      </c>
      <c r="EN28" s="10">
        <v>0</v>
      </c>
      <c r="EO28" s="10">
        <v>326321.11000000004</v>
      </c>
      <c r="EP28" s="10">
        <v>281410.59999999998</v>
      </c>
      <c r="EQ28" s="10">
        <v>144013</v>
      </c>
      <c r="ER28" s="10">
        <v>0</v>
      </c>
      <c r="ES28" s="10">
        <v>112649.54</v>
      </c>
      <c r="ET28" s="10">
        <v>66673.75</v>
      </c>
      <c r="EU28" s="10">
        <v>69331.179999999993</v>
      </c>
      <c r="EV28" s="10">
        <v>0</v>
      </c>
      <c r="EW28" s="10">
        <v>18334.38</v>
      </c>
      <c r="EX28" s="10">
        <v>0</v>
      </c>
      <c r="EY28" s="10">
        <v>110076.54000000001</v>
      </c>
      <c r="EZ28" s="10">
        <v>689213.88000000012</v>
      </c>
      <c r="FA28" s="10">
        <v>18189.29</v>
      </c>
      <c r="FB28" s="10">
        <v>0</v>
      </c>
      <c r="FC28" s="10">
        <v>111235.11000000002</v>
      </c>
      <c r="FD28" s="10">
        <v>84876.88</v>
      </c>
      <c r="FE28" s="10">
        <v>61860.93</v>
      </c>
      <c r="FF28" s="10">
        <v>0</v>
      </c>
      <c r="FG28" s="10">
        <v>48203</v>
      </c>
      <c r="FH28" s="10">
        <v>5840.06</v>
      </c>
      <c r="FI28" s="10">
        <v>26795.29</v>
      </c>
      <c r="FJ28" s="10">
        <v>0</v>
      </c>
      <c r="FK28" s="10">
        <v>1402.58</v>
      </c>
      <c r="FL28" s="10">
        <v>0</v>
      </c>
      <c r="FM28" s="10">
        <v>14488.62</v>
      </c>
      <c r="FN28" s="10">
        <v>29270.22</v>
      </c>
      <c r="FO28" s="10">
        <v>0</v>
      </c>
      <c r="FP28" s="10">
        <v>0</v>
      </c>
      <c r="FQ28" s="10">
        <v>27195.98</v>
      </c>
      <c r="FR28" s="10">
        <v>37397.93</v>
      </c>
      <c r="FS28" s="10">
        <v>6870.45</v>
      </c>
      <c r="FT28" s="10">
        <v>0</v>
      </c>
      <c r="FU28" s="10">
        <v>138368.44</v>
      </c>
      <c r="FV28" s="10">
        <v>42274.71</v>
      </c>
      <c r="FW28" s="10">
        <v>1084</v>
      </c>
      <c r="FX28" s="10">
        <v>11396</v>
      </c>
      <c r="FY28" s="10">
        <v>0</v>
      </c>
      <c r="FZ28" s="10">
        <v>0</v>
      </c>
      <c r="GA28" s="10">
        <v>29697.24</v>
      </c>
      <c r="GB28" s="10">
        <v>72888.010000000009</v>
      </c>
      <c r="GC28" s="10">
        <v>779.95</v>
      </c>
      <c r="GD28" s="10">
        <v>0</v>
      </c>
      <c r="GE28" s="10">
        <v>13495.61</v>
      </c>
      <c r="GF28" s="10">
        <v>3056.9</v>
      </c>
      <c r="GG28" s="10">
        <v>652.91</v>
      </c>
      <c r="GH28" s="10">
        <v>0</v>
      </c>
      <c r="GI28" s="10">
        <v>25749.58</v>
      </c>
      <c r="GJ28" s="10">
        <v>27732.02</v>
      </c>
      <c r="GK28" s="10">
        <v>79518.100000000006</v>
      </c>
      <c r="GL28" s="10">
        <v>705.06</v>
      </c>
      <c r="GM28" s="10">
        <v>0</v>
      </c>
      <c r="GN28" s="10">
        <v>0</v>
      </c>
      <c r="GO28" s="10">
        <v>18301.48</v>
      </c>
      <c r="GP28" s="10">
        <v>38116.67</v>
      </c>
      <c r="GQ28" s="10">
        <v>0</v>
      </c>
      <c r="GR28" s="10">
        <v>0</v>
      </c>
      <c r="GS28" s="10">
        <v>477</v>
      </c>
      <c r="GT28" s="10">
        <v>0</v>
      </c>
      <c r="GU28" s="10">
        <v>8799.43</v>
      </c>
      <c r="GV28" s="10">
        <v>40905.199999999997</v>
      </c>
      <c r="GW28" s="10">
        <v>84097.27</v>
      </c>
      <c r="GX28" s="10">
        <v>105918</v>
      </c>
      <c r="GY28" s="10">
        <v>3688.75</v>
      </c>
      <c r="GZ28" s="10">
        <v>0</v>
      </c>
      <c r="HA28" s="10">
        <v>0</v>
      </c>
      <c r="HB28" s="10">
        <v>0</v>
      </c>
      <c r="HC28" s="10">
        <v>19480.990000000002</v>
      </c>
      <c r="HD28" s="10">
        <v>0</v>
      </c>
      <c r="HE28" s="10">
        <v>0</v>
      </c>
      <c r="HF28" s="10">
        <v>0</v>
      </c>
      <c r="HG28" s="10">
        <v>0</v>
      </c>
      <c r="HH28" s="10">
        <v>92866.51</v>
      </c>
      <c r="HI28" s="10">
        <v>15810.08</v>
      </c>
      <c r="HJ28" s="10">
        <v>0</v>
      </c>
      <c r="HK28" s="10">
        <v>0</v>
      </c>
      <c r="HL28" s="10">
        <v>0</v>
      </c>
      <c r="HM28" s="10">
        <v>6151.4</v>
      </c>
      <c r="HN28" s="10">
        <v>79</v>
      </c>
      <c r="HO28" s="10">
        <v>0</v>
      </c>
      <c r="HP28" s="10">
        <v>126277.11</v>
      </c>
      <c r="HQ28" s="10">
        <v>0</v>
      </c>
    </row>
    <row r="29" spans="1:225" ht="18" customHeight="1" x14ac:dyDescent="0.3">
      <c r="A29" s="2">
        <v>12002</v>
      </c>
      <c r="B29" s="3" t="s">
        <v>36</v>
      </c>
      <c r="C29" s="3" t="s">
        <v>445</v>
      </c>
      <c r="D29" s="6">
        <v>623.97615532999998</v>
      </c>
      <c r="E29" s="23" t="s">
        <v>37</v>
      </c>
      <c r="F29" s="4">
        <v>349</v>
      </c>
      <c r="G29" s="10">
        <v>2197134.7800000007</v>
      </c>
      <c r="H29" s="10">
        <v>22486.9</v>
      </c>
      <c r="I29" s="10">
        <v>635269.16</v>
      </c>
      <c r="J29" s="10">
        <v>124141</v>
      </c>
      <c r="K29" s="10">
        <v>879277.0199999999</v>
      </c>
      <c r="L29" s="10">
        <v>0</v>
      </c>
      <c r="M29" s="10">
        <v>0</v>
      </c>
      <c r="N29" s="10">
        <v>0</v>
      </c>
      <c r="O29" s="10">
        <v>739822.49000000011</v>
      </c>
      <c r="P29" s="10">
        <v>0</v>
      </c>
      <c r="Q29" s="10">
        <v>0</v>
      </c>
      <c r="R29" s="10">
        <v>0</v>
      </c>
      <c r="S29" s="10">
        <v>86457.21</v>
      </c>
      <c r="T29" s="10">
        <v>0</v>
      </c>
      <c r="U29" s="10">
        <v>0</v>
      </c>
      <c r="V29" s="10">
        <v>0</v>
      </c>
      <c r="W29" s="10">
        <v>542592</v>
      </c>
      <c r="X29" s="10">
        <v>0</v>
      </c>
      <c r="Y29" s="10">
        <v>0</v>
      </c>
      <c r="Z29" s="10">
        <v>0</v>
      </c>
      <c r="AA29" s="10">
        <v>54075.016393442624</v>
      </c>
      <c r="AB29" s="10">
        <v>1581667.8499999999</v>
      </c>
      <c r="AC29" s="10">
        <v>47952.44</v>
      </c>
      <c r="AD29" s="10">
        <v>0</v>
      </c>
      <c r="AE29" s="10">
        <v>204746.77000000002</v>
      </c>
      <c r="AF29" s="10">
        <v>0</v>
      </c>
      <c r="AG29" s="10">
        <v>0</v>
      </c>
      <c r="AH29" s="10">
        <v>421571.62999999995</v>
      </c>
      <c r="AI29" s="10">
        <v>6819.96</v>
      </c>
      <c r="AJ29" s="10">
        <v>0</v>
      </c>
      <c r="AK29" s="10">
        <v>74803.070000000007</v>
      </c>
      <c r="AL29" s="10">
        <v>2246.7600000000002</v>
      </c>
      <c r="AM29" s="10">
        <v>0</v>
      </c>
      <c r="AN29" s="10">
        <v>119068.84</v>
      </c>
      <c r="AO29" s="10">
        <v>237494.33</v>
      </c>
      <c r="AP29" s="10">
        <v>77709.72</v>
      </c>
      <c r="AQ29" s="10">
        <v>0</v>
      </c>
      <c r="AR29" s="10">
        <v>345388</v>
      </c>
      <c r="AS29" s="10">
        <v>252210.03</v>
      </c>
      <c r="AT29" s="10">
        <v>0</v>
      </c>
      <c r="AU29" s="10">
        <v>15202.47</v>
      </c>
      <c r="AV29" s="10">
        <v>0</v>
      </c>
      <c r="AW29" s="10">
        <v>0</v>
      </c>
      <c r="AX29" s="10">
        <v>216852.4</v>
      </c>
      <c r="AY29" s="10">
        <v>21795.48</v>
      </c>
      <c r="AZ29" s="10">
        <v>0</v>
      </c>
      <c r="BA29" s="10">
        <v>0</v>
      </c>
      <c r="BB29" s="10">
        <v>0</v>
      </c>
      <c r="BC29" s="10">
        <v>322325.52</v>
      </c>
      <c r="BD29" s="10">
        <v>38678</v>
      </c>
      <c r="BE29" s="10">
        <v>0</v>
      </c>
      <c r="BF29" s="10">
        <v>0</v>
      </c>
      <c r="BG29" s="10">
        <v>0</v>
      </c>
      <c r="BH29" s="10">
        <v>37888.03</v>
      </c>
      <c r="BI29" s="10">
        <v>48737.3</v>
      </c>
      <c r="BJ29" s="10">
        <v>49815.69</v>
      </c>
      <c r="BK29" s="10">
        <v>46098.65</v>
      </c>
      <c r="BL29" s="10">
        <v>0</v>
      </c>
      <c r="BM29" s="10">
        <v>0</v>
      </c>
      <c r="BN29" s="10">
        <v>0</v>
      </c>
      <c r="BO29" s="10">
        <v>513.71</v>
      </c>
      <c r="BP29" s="10">
        <v>0</v>
      </c>
      <c r="BQ29" s="10">
        <v>0</v>
      </c>
      <c r="BR29" s="10">
        <v>0</v>
      </c>
      <c r="BS29" s="10">
        <v>0</v>
      </c>
      <c r="BT29" s="10">
        <v>0</v>
      </c>
      <c r="BU29" s="10">
        <v>4977.46</v>
      </c>
      <c r="BV29" s="10">
        <v>9977.69</v>
      </c>
      <c r="BW29" s="10">
        <v>3245.55</v>
      </c>
      <c r="BX29" s="10">
        <v>0</v>
      </c>
      <c r="BY29" s="10">
        <v>5997.74</v>
      </c>
      <c r="BZ29" s="10">
        <v>0</v>
      </c>
      <c r="CA29" s="10">
        <v>0</v>
      </c>
      <c r="CB29" s="10">
        <v>0</v>
      </c>
      <c r="CC29" s="10">
        <v>9800</v>
      </c>
      <c r="CD29" s="10">
        <v>0</v>
      </c>
      <c r="CE29" s="10">
        <v>7827.98</v>
      </c>
      <c r="CF29" s="10">
        <v>10114.051313315234</v>
      </c>
      <c r="CG29" s="10">
        <v>1023094.41</v>
      </c>
      <c r="CH29" s="10">
        <v>834907.14</v>
      </c>
      <c r="CI29" s="10">
        <v>966201.96</v>
      </c>
      <c r="CJ29" s="10">
        <v>179173.97</v>
      </c>
      <c r="CK29" s="10">
        <v>0</v>
      </c>
      <c r="CL29" s="10">
        <v>0</v>
      </c>
      <c r="CM29" s="10">
        <v>145707.94999999998</v>
      </c>
      <c r="CN29" s="10">
        <v>0</v>
      </c>
      <c r="CO29" s="10">
        <v>260180.05000000002</v>
      </c>
      <c r="CP29" s="10">
        <v>12712.6</v>
      </c>
      <c r="CQ29" s="10">
        <v>292447.5</v>
      </c>
      <c r="CR29" s="10">
        <v>0</v>
      </c>
      <c r="CS29" s="10">
        <v>255777.08000000005</v>
      </c>
      <c r="CT29" s="10">
        <v>9253.83</v>
      </c>
      <c r="CU29" s="5">
        <v>1.85</v>
      </c>
      <c r="CV29" s="5">
        <v>4.3499999999999996</v>
      </c>
      <c r="CW29" s="5">
        <v>9.0020000000000007</v>
      </c>
      <c r="CX29" s="5">
        <v>1.05</v>
      </c>
      <c r="CY29" s="5">
        <v>1.2330000000000001</v>
      </c>
      <c r="CZ29" s="5">
        <v>0.44900000000000001</v>
      </c>
      <c r="DA29" s="3" t="s">
        <v>2</v>
      </c>
      <c r="DB29" s="16">
        <v>581347503</v>
      </c>
      <c r="DC29" s="16">
        <v>43207646</v>
      </c>
      <c r="DD29" s="16">
        <v>79095080</v>
      </c>
      <c r="DE29" s="4">
        <v>57</v>
      </c>
      <c r="DF29" s="4">
        <v>372</v>
      </c>
      <c r="DG29" s="17">
        <v>4</v>
      </c>
      <c r="DH29" s="5">
        <v>14</v>
      </c>
      <c r="DI29" s="6">
        <v>351</v>
      </c>
      <c r="DJ29" s="5">
        <v>9.0000000000000011E-3</v>
      </c>
      <c r="DK29" s="7">
        <v>0.441</v>
      </c>
      <c r="DL29" s="7">
        <f t="shared" si="0"/>
        <v>0.15322580645161291</v>
      </c>
      <c r="DM29" s="4">
        <f t="shared" si="1"/>
        <v>11.517027863777086</v>
      </c>
      <c r="DN29" s="7">
        <f t="shared" si="2"/>
        <v>0.9618137091832264</v>
      </c>
      <c r="DO29" s="17">
        <v>22</v>
      </c>
      <c r="DP29" s="19">
        <v>22.491097560975611</v>
      </c>
      <c r="DQ29" s="19">
        <v>274.53759036144578</v>
      </c>
      <c r="DR29" s="19">
        <v>56.390060240963862</v>
      </c>
      <c r="DS29" s="19">
        <v>22.884146341463406</v>
      </c>
      <c r="DT29" s="19">
        <v>284.30722891566279</v>
      </c>
      <c r="DU29" s="19">
        <v>59.759036144578317</v>
      </c>
      <c r="DV29" s="48">
        <v>44196.230031948864</v>
      </c>
      <c r="DW29" s="49">
        <v>15.03125</v>
      </c>
      <c r="DX29" s="50">
        <v>0.15625</v>
      </c>
      <c r="DY29" s="49">
        <v>31.300000000000011</v>
      </c>
      <c r="DZ29" s="49">
        <v>1</v>
      </c>
      <c r="EA29" s="51">
        <v>20.92</v>
      </c>
      <c r="EB29" s="51">
        <v>22.38</v>
      </c>
      <c r="EC29" s="51">
        <v>21.77</v>
      </c>
      <c r="ED29" s="51">
        <v>23.08</v>
      </c>
      <c r="EE29" s="51">
        <v>22.15</v>
      </c>
      <c r="EF29" s="52">
        <v>13</v>
      </c>
      <c r="EG29" s="54">
        <v>36.17</v>
      </c>
      <c r="EH29" s="54">
        <v>32.450000000000003</v>
      </c>
      <c r="EI29" s="54">
        <v>95.45</v>
      </c>
      <c r="EJ29" s="54">
        <v>100</v>
      </c>
      <c r="EK29" s="14">
        <v>3</v>
      </c>
      <c r="EL29" s="10">
        <v>1571157.01</v>
      </c>
      <c r="EM29" s="10">
        <v>38067.449999999997</v>
      </c>
      <c r="EN29" s="10">
        <v>0</v>
      </c>
      <c r="EO29" s="10">
        <v>83042.989999999991</v>
      </c>
      <c r="EP29" s="10">
        <v>211553.2</v>
      </c>
      <c r="EQ29" s="10">
        <v>54268.87</v>
      </c>
      <c r="ER29" s="10">
        <v>0</v>
      </c>
      <c r="ES29" s="10">
        <v>100058.36</v>
      </c>
      <c r="ET29" s="10">
        <v>0</v>
      </c>
      <c r="EU29" s="10">
        <v>74551.92</v>
      </c>
      <c r="EV29" s="10">
        <v>21319.190000000002</v>
      </c>
      <c r="EW29" s="10">
        <v>9800</v>
      </c>
      <c r="EX29" s="10">
        <v>0</v>
      </c>
      <c r="EY29" s="10">
        <v>129532.95</v>
      </c>
      <c r="EZ29" s="10">
        <v>341224.14</v>
      </c>
      <c r="FA29" s="10">
        <v>10687.05</v>
      </c>
      <c r="FB29" s="10">
        <v>0</v>
      </c>
      <c r="FC29" s="10">
        <v>21762.3</v>
      </c>
      <c r="FD29" s="10">
        <v>51968.25</v>
      </c>
      <c r="FE29" s="10">
        <v>15463.86</v>
      </c>
      <c r="FF29" s="10">
        <v>0</v>
      </c>
      <c r="FG29" s="10">
        <v>22695.56</v>
      </c>
      <c r="FH29" s="10">
        <v>0</v>
      </c>
      <c r="FI29" s="10">
        <v>18872.04</v>
      </c>
      <c r="FJ29" s="10">
        <v>1671.8500000000001</v>
      </c>
      <c r="FK29" s="10">
        <v>0</v>
      </c>
      <c r="FL29" s="10">
        <v>0</v>
      </c>
      <c r="FM29" s="10">
        <v>29607.05</v>
      </c>
      <c r="FN29" s="10">
        <v>116608.56</v>
      </c>
      <c r="FO29" s="10">
        <v>7266.42</v>
      </c>
      <c r="FP29" s="10">
        <v>0</v>
      </c>
      <c r="FQ29" s="10">
        <v>55330.740000000005</v>
      </c>
      <c r="FR29" s="10">
        <v>20961.87</v>
      </c>
      <c r="FS29" s="10">
        <v>9115.9500000000007</v>
      </c>
      <c r="FT29" s="10">
        <v>0</v>
      </c>
      <c r="FU29" s="10">
        <v>283904.58</v>
      </c>
      <c r="FV29" s="10">
        <v>252723.74</v>
      </c>
      <c r="FW29" s="10">
        <v>4229.8999999999996</v>
      </c>
      <c r="FX29" s="10">
        <v>1279.52</v>
      </c>
      <c r="FY29" s="10">
        <v>0</v>
      </c>
      <c r="FZ29" s="10">
        <v>0</v>
      </c>
      <c r="GA29" s="10">
        <v>44198.91</v>
      </c>
      <c r="GB29" s="10">
        <v>151481.41</v>
      </c>
      <c r="GC29" s="10">
        <v>998.24</v>
      </c>
      <c r="GD29" s="10">
        <v>0</v>
      </c>
      <c r="GE29" s="10">
        <v>35007.439999999995</v>
      </c>
      <c r="GF29" s="10">
        <v>1558.5</v>
      </c>
      <c r="GG29" s="10">
        <v>1634.39</v>
      </c>
      <c r="GH29" s="10">
        <v>0</v>
      </c>
      <c r="GI29" s="10">
        <v>30334.69</v>
      </c>
      <c r="GJ29" s="10">
        <v>0</v>
      </c>
      <c r="GK29" s="10">
        <v>150519.45000000001</v>
      </c>
      <c r="GL29" s="10">
        <v>185.73999999999998</v>
      </c>
      <c r="GM29" s="10">
        <v>0</v>
      </c>
      <c r="GN29" s="10">
        <v>0</v>
      </c>
      <c r="GO29" s="10">
        <v>63843.83</v>
      </c>
      <c r="GP29" s="10">
        <v>100176.2</v>
      </c>
      <c r="GQ29" s="10">
        <v>0</v>
      </c>
      <c r="GR29" s="10">
        <v>0</v>
      </c>
      <c r="GS29" s="10">
        <v>0</v>
      </c>
      <c r="GT29" s="10">
        <v>0</v>
      </c>
      <c r="GU29" s="10">
        <v>0</v>
      </c>
      <c r="GV29" s="10">
        <v>0</v>
      </c>
      <c r="GW29" s="10">
        <v>236718.07</v>
      </c>
      <c r="GX29" s="10">
        <v>38678</v>
      </c>
      <c r="GY29" s="10">
        <v>0</v>
      </c>
      <c r="GZ29" s="10">
        <v>0</v>
      </c>
      <c r="HA29" s="10">
        <v>0</v>
      </c>
      <c r="HB29" s="10">
        <v>0</v>
      </c>
      <c r="HC29" s="10">
        <v>0</v>
      </c>
      <c r="HD29" s="10">
        <v>2142</v>
      </c>
      <c r="HE29" s="10">
        <v>0</v>
      </c>
      <c r="HF29" s="10">
        <v>0</v>
      </c>
      <c r="HG29" s="10">
        <v>514</v>
      </c>
      <c r="HH29" s="10">
        <v>7528.85</v>
      </c>
      <c r="HI29" s="10">
        <v>472.2</v>
      </c>
      <c r="HJ29" s="10">
        <v>0</v>
      </c>
      <c r="HK29" s="10">
        <v>0</v>
      </c>
      <c r="HL29" s="10">
        <v>0</v>
      </c>
      <c r="HM29" s="10">
        <v>7603.77</v>
      </c>
      <c r="HN29" s="10">
        <v>0</v>
      </c>
      <c r="HO29" s="10">
        <v>0</v>
      </c>
      <c r="HP29" s="10">
        <v>330335.53000000003</v>
      </c>
      <c r="HQ29" s="10">
        <v>6234.94</v>
      </c>
    </row>
    <row r="30" spans="1:225" ht="18" customHeight="1" x14ac:dyDescent="0.3">
      <c r="A30" s="2">
        <v>50005</v>
      </c>
      <c r="B30" s="3" t="s">
        <v>160</v>
      </c>
      <c r="C30" s="3" t="s">
        <v>531</v>
      </c>
      <c r="D30" s="6">
        <v>161.13709385000001</v>
      </c>
      <c r="E30" s="23" t="s">
        <v>159</v>
      </c>
      <c r="F30" s="4">
        <v>250</v>
      </c>
      <c r="G30" s="10">
        <v>666594.47</v>
      </c>
      <c r="H30" s="10">
        <v>37986.58</v>
      </c>
      <c r="I30" s="10">
        <v>1088849.45</v>
      </c>
      <c r="J30" s="10">
        <v>72247.41</v>
      </c>
      <c r="K30" s="10">
        <v>660227.19999999995</v>
      </c>
      <c r="L30" s="10">
        <v>0</v>
      </c>
      <c r="M30" s="10">
        <v>0</v>
      </c>
      <c r="N30" s="10">
        <v>0</v>
      </c>
      <c r="O30" s="10">
        <v>355860.14</v>
      </c>
      <c r="P30" s="10">
        <v>0</v>
      </c>
      <c r="Q30" s="10">
        <v>15904</v>
      </c>
      <c r="R30" s="10">
        <v>62415</v>
      </c>
      <c r="S30" s="10">
        <v>30545.53</v>
      </c>
      <c r="T30" s="10">
        <v>0</v>
      </c>
      <c r="U30" s="10">
        <v>0</v>
      </c>
      <c r="V30" s="10">
        <v>0</v>
      </c>
      <c r="W30" s="10">
        <v>1055566</v>
      </c>
      <c r="X30" s="10">
        <v>0</v>
      </c>
      <c r="Y30" s="10">
        <v>15904</v>
      </c>
      <c r="Z30" s="10">
        <v>0</v>
      </c>
      <c r="AA30" s="10">
        <v>50835.456790123455</v>
      </c>
      <c r="AB30" s="10">
        <v>992576.79</v>
      </c>
      <c r="AC30" s="10">
        <v>0</v>
      </c>
      <c r="AD30" s="10">
        <v>0</v>
      </c>
      <c r="AE30" s="10">
        <v>105557.81999999999</v>
      </c>
      <c r="AF30" s="10">
        <v>0</v>
      </c>
      <c r="AG30" s="10">
        <v>0</v>
      </c>
      <c r="AH30" s="10">
        <v>290435.61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160211.58000000002</v>
      </c>
      <c r="AO30" s="10">
        <v>282425.57</v>
      </c>
      <c r="AP30" s="10">
        <v>76783</v>
      </c>
      <c r="AQ30" s="10">
        <v>0</v>
      </c>
      <c r="AR30" s="10">
        <v>242032.29</v>
      </c>
      <c r="AS30" s="10">
        <v>106506.48</v>
      </c>
      <c r="AT30" s="10">
        <v>139.75</v>
      </c>
      <c r="AU30" s="10">
        <v>0</v>
      </c>
      <c r="AV30" s="10">
        <v>0</v>
      </c>
      <c r="AW30" s="10">
        <v>0</v>
      </c>
      <c r="AX30" s="10">
        <v>124366.27</v>
      </c>
      <c r="AY30" s="10">
        <v>6852.02</v>
      </c>
      <c r="AZ30" s="10">
        <v>0</v>
      </c>
      <c r="BA30" s="10">
        <v>6550</v>
      </c>
      <c r="BB30" s="10">
        <v>266350.44</v>
      </c>
      <c r="BC30" s="10">
        <v>87860.08</v>
      </c>
      <c r="BD30" s="10">
        <v>15500</v>
      </c>
      <c r="BE30" s="10">
        <v>0</v>
      </c>
      <c r="BF30" s="10">
        <v>0</v>
      </c>
      <c r="BG30" s="10">
        <v>0</v>
      </c>
      <c r="BH30" s="10">
        <v>111426.26</v>
      </c>
      <c r="BI30" s="10">
        <v>29077.62</v>
      </c>
      <c r="BJ30" s="10">
        <v>90042.18</v>
      </c>
      <c r="BK30" s="10">
        <v>5343.75</v>
      </c>
      <c r="BL30" s="10">
        <v>0</v>
      </c>
      <c r="BM30" s="10">
        <v>0</v>
      </c>
      <c r="BN30" s="10">
        <v>0</v>
      </c>
      <c r="BO30" s="10">
        <v>8543.57</v>
      </c>
      <c r="BP30" s="10">
        <v>14676.57</v>
      </c>
      <c r="BQ30" s="10">
        <v>0</v>
      </c>
      <c r="BR30" s="10">
        <v>0</v>
      </c>
      <c r="BS30" s="10">
        <v>0</v>
      </c>
      <c r="BT30" s="10">
        <v>0</v>
      </c>
      <c r="BU30" s="10">
        <v>0</v>
      </c>
      <c r="BV30" s="10">
        <v>0</v>
      </c>
      <c r="BW30" s="10">
        <v>0</v>
      </c>
      <c r="BX30" s="10">
        <v>0</v>
      </c>
      <c r="BY30" s="10">
        <v>0</v>
      </c>
      <c r="BZ30" s="10">
        <v>0</v>
      </c>
      <c r="CA30" s="10">
        <v>0</v>
      </c>
      <c r="CB30" s="10">
        <v>0</v>
      </c>
      <c r="CC30" s="10">
        <v>18276.82</v>
      </c>
      <c r="CD30" s="10">
        <v>0</v>
      </c>
      <c r="CE30" s="10">
        <v>0</v>
      </c>
      <c r="CF30" s="10">
        <v>9527.2658739618055</v>
      </c>
      <c r="CG30" s="10">
        <v>401337.59999999998</v>
      </c>
      <c r="CH30" s="10">
        <v>1134065.04</v>
      </c>
      <c r="CI30" s="10">
        <v>124983.35</v>
      </c>
      <c r="CJ30" s="10">
        <v>116446.89</v>
      </c>
      <c r="CK30" s="10">
        <v>0</v>
      </c>
      <c r="CL30" s="10">
        <v>0</v>
      </c>
      <c r="CM30" s="10">
        <v>236195.78000000003</v>
      </c>
      <c r="CN30" s="10">
        <v>0</v>
      </c>
      <c r="CO30" s="10">
        <v>138081.35999999999</v>
      </c>
      <c r="CP30" s="10">
        <v>50555.53</v>
      </c>
      <c r="CQ30" s="10">
        <v>228510</v>
      </c>
      <c r="CR30" s="10">
        <v>0</v>
      </c>
      <c r="CS30" s="10">
        <v>136805.78999999995</v>
      </c>
      <c r="CT30" s="10">
        <v>51414.089999999989</v>
      </c>
      <c r="CU30" s="5">
        <v>1.5680000000000001</v>
      </c>
      <c r="CV30" s="5">
        <v>3.6869999999999998</v>
      </c>
      <c r="CW30" s="5">
        <v>7.63</v>
      </c>
      <c r="CX30" s="5">
        <v>1.5049999999999999</v>
      </c>
      <c r="CY30" s="5">
        <v>2.661</v>
      </c>
      <c r="CZ30" s="5">
        <v>0.94</v>
      </c>
      <c r="DA30" s="21"/>
      <c r="DB30" s="16">
        <v>186271430</v>
      </c>
      <c r="DC30" s="16">
        <v>44448199</v>
      </c>
      <c r="DD30" s="16">
        <v>14973788</v>
      </c>
      <c r="DE30" s="4">
        <v>39</v>
      </c>
      <c r="DF30" s="4">
        <v>255</v>
      </c>
      <c r="DG30" s="17">
        <v>4</v>
      </c>
      <c r="DH30" s="5">
        <v>15</v>
      </c>
      <c r="DI30" s="6">
        <v>250</v>
      </c>
      <c r="DJ30" s="5">
        <v>0</v>
      </c>
      <c r="DK30" s="7">
        <v>0.26400000000000001</v>
      </c>
      <c r="DL30" s="7">
        <f t="shared" si="0"/>
        <v>0.15294117647058825</v>
      </c>
      <c r="DM30" s="4">
        <f t="shared" si="1"/>
        <v>11.860465116279071</v>
      </c>
      <c r="DN30" s="7">
        <f t="shared" si="2"/>
        <v>0.96668199521373954</v>
      </c>
      <c r="DO30" s="17">
        <v>19</v>
      </c>
      <c r="DP30" s="19">
        <v>3.7529411764705882</v>
      </c>
      <c r="DQ30" s="19">
        <v>169.57110465116281</v>
      </c>
      <c r="DR30" s="19">
        <v>69.974941860465108</v>
      </c>
      <c r="DS30" s="19">
        <v>3.7764705882352945</v>
      </c>
      <c r="DT30" s="19">
        <v>174.94767441860463</v>
      </c>
      <c r="DU30" s="19">
        <v>72.854651162790702</v>
      </c>
      <c r="DV30" s="48">
        <v>40325.627906976748</v>
      </c>
      <c r="DW30" s="49">
        <v>10.590909090909092</v>
      </c>
      <c r="DX30" s="50">
        <v>0.13636363636363635</v>
      </c>
      <c r="DY30" s="49">
        <v>21.499999999999996</v>
      </c>
      <c r="DZ30" s="49">
        <v>0</v>
      </c>
      <c r="EA30" s="51">
        <v>19.829999999999998</v>
      </c>
      <c r="EB30" s="51">
        <v>21.92</v>
      </c>
      <c r="EC30" s="51">
        <v>21.42</v>
      </c>
      <c r="ED30" s="51">
        <v>21.83</v>
      </c>
      <c r="EE30" s="51">
        <v>21.42</v>
      </c>
      <c r="EF30" s="52">
        <v>12</v>
      </c>
      <c r="EG30" s="54">
        <v>46.62</v>
      </c>
      <c r="EH30" s="54">
        <v>49.62</v>
      </c>
      <c r="EI30" s="54">
        <v>95</v>
      </c>
      <c r="EJ30" s="54">
        <v>100</v>
      </c>
      <c r="EK30" s="14">
        <v>3</v>
      </c>
      <c r="EL30" s="10">
        <v>898387.15</v>
      </c>
      <c r="EM30" s="10">
        <v>37345</v>
      </c>
      <c r="EN30" s="10">
        <v>0</v>
      </c>
      <c r="EO30" s="10">
        <v>157287.73000000001</v>
      </c>
      <c r="EP30" s="10">
        <v>202760.62</v>
      </c>
      <c r="EQ30" s="10">
        <v>50726.25</v>
      </c>
      <c r="ER30" s="10">
        <v>0</v>
      </c>
      <c r="ES30" s="10">
        <v>64833.25</v>
      </c>
      <c r="ET30" s="10">
        <v>50405.8</v>
      </c>
      <c r="EU30" s="10">
        <v>50801.88</v>
      </c>
      <c r="EV30" s="10">
        <v>850</v>
      </c>
      <c r="EW30" s="10">
        <v>16978</v>
      </c>
      <c r="EX30" s="10">
        <v>0</v>
      </c>
      <c r="EY30" s="10">
        <v>69528.820000000007</v>
      </c>
      <c r="EZ30" s="10">
        <v>226441.80999999997</v>
      </c>
      <c r="FA30" s="10">
        <v>5255.51</v>
      </c>
      <c r="FB30" s="10">
        <v>0</v>
      </c>
      <c r="FC30" s="10">
        <v>40627.69</v>
      </c>
      <c r="FD30" s="10">
        <v>55960.520000000004</v>
      </c>
      <c r="FE30" s="10">
        <v>16649.77</v>
      </c>
      <c r="FF30" s="10">
        <v>0</v>
      </c>
      <c r="FG30" s="10">
        <v>18595.52</v>
      </c>
      <c r="FH30" s="10">
        <v>7175.03</v>
      </c>
      <c r="FI30" s="10">
        <v>18248.080000000002</v>
      </c>
      <c r="FJ30" s="10">
        <v>236.99</v>
      </c>
      <c r="FK30" s="10">
        <v>1298.82</v>
      </c>
      <c r="FL30" s="10">
        <v>0</v>
      </c>
      <c r="FM30" s="10">
        <v>12354.94</v>
      </c>
      <c r="FN30" s="10">
        <v>140609.39000000001</v>
      </c>
      <c r="FO30" s="10">
        <v>3302.99</v>
      </c>
      <c r="FP30" s="10">
        <v>0</v>
      </c>
      <c r="FQ30" s="10">
        <v>42687.42</v>
      </c>
      <c r="FR30" s="10">
        <v>22646.799999999999</v>
      </c>
      <c r="FS30" s="10">
        <v>6890.45</v>
      </c>
      <c r="FT30" s="10">
        <v>0</v>
      </c>
      <c r="FU30" s="10">
        <v>137616.38</v>
      </c>
      <c r="FV30" s="10">
        <v>27996.25</v>
      </c>
      <c r="FW30" s="10">
        <v>17122.34</v>
      </c>
      <c r="FX30" s="10">
        <v>0</v>
      </c>
      <c r="FY30" s="10">
        <v>0</v>
      </c>
      <c r="FZ30" s="10">
        <v>0</v>
      </c>
      <c r="GA30" s="10">
        <v>28019.62</v>
      </c>
      <c r="GB30" s="10">
        <v>126108.15000000001</v>
      </c>
      <c r="GC30" s="10">
        <v>1266.6300000000001</v>
      </c>
      <c r="GD30" s="10">
        <v>0</v>
      </c>
      <c r="GE30" s="10">
        <v>16047.57</v>
      </c>
      <c r="GF30" s="10">
        <v>2304.2200000000003</v>
      </c>
      <c r="GG30" s="10">
        <v>8299.9699999999993</v>
      </c>
      <c r="GH30" s="10">
        <v>79496.28</v>
      </c>
      <c r="GI30" s="10">
        <v>101947.22</v>
      </c>
      <c r="GJ30" s="10">
        <v>25591.97</v>
      </c>
      <c r="GK30" s="10">
        <v>65083.41</v>
      </c>
      <c r="GL30" s="10">
        <v>180.69</v>
      </c>
      <c r="GM30" s="10">
        <v>0</v>
      </c>
      <c r="GN30" s="10">
        <v>0</v>
      </c>
      <c r="GO30" s="10">
        <v>43155.51</v>
      </c>
      <c r="GP30" s="10">
        <v>0</v>
      </c>
      <c r="GQ30" s="10">
        <v>0</v>
      </c>
      <c r="GR30" s="10">
        <v>0</v>
      </c>
      <c r="GS30" s="10">
        <v>362.81</v>
      </c>
      <c r="GT30" s="10">
        <v>0</v>
      </c>
      <c r="GU30" s="10">
        <v>0</v>
      </c>
      <c r="GV30" s="10">
        <v>186854.16</v>
      </c>
      <c r="GW30" s="10">
        <v>6900</v>
      </c>
      <c r="GX30" s="10">
        <v>15500</v>
      </c>
      <c r="GY30" s="10">
        <v>0</v>
      </c>
      <c r="GZ30" s="10">
        <v>0</v>
      </c>
      <c r="HA30" s="10">
        <v>0</v>
      </c>
      <c r="HB30" s="10">
        <v>0</v>
      </c>
      <c r="HC30" s="10">
        <v>0</v>
      </c>
      <c r="HD30" s="10">
        <v>0</v>
      </c>
      <c r="HE30" s="10">
        <v>0</v>
      </c>
      <c r="HF30" s="10">
        <v>0</v>
      </c>
      <c r="HG30" s="10">
        <v>92.56</v>
      </c>
      <c r="HH30" s="10">
        <v>4097.16</v>
      </c>
      <c r="HI30" s="10">
        <v>766.56</v>
      </c>
      <c r="HJ30" s="10">
        <v>0</v>
      </c>
      <c r="HK30" s="10">
        <v>0</v>
      </c>
      <c r="HL30" s="10">
        <v>3881</v>
      </c>
      <c r="HM30" s="10">
        <v>366.4</v>
      </c>
      <c r="HN30" s="10">
        <v>0</v>
      </c>
      <c r="HO30" s="10">
        <v>0</v>
      </c>
      <c r="HP30" s="10">
        <v>339936.26</v>
      </c>
      <c r="HQ30" s="10">
        <v>385</v>
      </c>
    </row>
    <row r="31" spans="1:225" ht="18" customHeight="1" x14ac:dyDescent="0.3">
      <c r="A31" s="2">
        <v>59003</v>
      </c>
      <c r="B31" s="3" t="s">
        <v>192</v>
      </c>
      <c r="C31" s="3" t="s">
        <v>554</v>
      </c>
      <c r="D31" s="6">
        <v>806.47686943999997</v>
      </c>
      <c r="E31" s="23" t="s">
        <v>191</v>
      </c>
      <c r="F31" s="4">
        <v>225</v>
      </c>
      <c r="G31" s="10">
        <v>661159.29</v>
      </c>
      <c r="H31" s="10">
        <v>8636.73</v>
      </c>
      <c r="I31" s="10">
        <v>999329.62</v>
      </c>
      <c r="J31" s="10">
        <v>161386.13</v>
      </c>
      <c r="K31" s="10">
        <v>717606.83</v>
      </c>
      <c r="L31" s="10">
        <v>0</v>
      </c>
      <c r="M31" s="10">
        <v>0</v>
      </c>
      <c r="N31" s="10">
        <v>0</v>
      </c>
      <c r="O31" s="10">
        <v>418144.33999999997</v>
      </c>
      <c r="P31" s="10">
        <v>0</v>
      </c>
      <c r="Q31" s="10">
        <v>0</v>
      </c>
      <c r="R31" s="10">
        <v>53347</v>
      </c>
      <c r="S31" s="10">
        <v>38375.21</v>
      </c>
      <c r="T31" s="10">
        <v>0</v>
      </c>
      <c r="U31" s="10">
        <v>0</v>
      </c>
      <c r="V31" s="10">
        <v>0</v>
      </c>
      <c r="W31" s="10">
        <v>957016</v>
      </c>
      <c r="X31" s="10">
        <v>0</v>
      </c>
      <c r="Y31" s="10">
        <v>0</v>
      </c>
      <c r="Z31" s="10">
        <v>0</v>
      </c>
      <c r="AA31" s="10">
        <v>51613</v>
      </c>
      <c r="AB31" s="10">
        <v>1255561.73</v>
      </c>
      <c r="AC31" s="10">
        <v>0</v>
      </c>
      <c r="AD31" s="10">
        <v>0</v>
      </c>
      <c r="AE31" s="10">
        <v>59406.78</v>
      </c>
      <c r="AF31" s="10">
        <v>0</v>
      </c>
      <c r="AG31" s="10">
        <v>0</v>
      </c>
      <c r="AH31" s="10">
        <v>152225.18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152722.72</v>
      </c>
      <c r="AO31" s="10">
        <v>265901.53999999998</v>
      </c>
      <c r="AP31" s="10">
        <v>75896.33</v>
      </c>
      <c r="AQ31" s="10">
        <v>0</v>
      </c>
      <c r="AR31" s="10">
        <v>278701.99</v>
      </c>
      <c r="AS31" s="10">
        <v>129362.71</v>
      </c>
      <c r="AT31" s="10">
        <v>0</v>
      </c>
      <c r="AU31" s="10">
        <v>0</v>
      </c>
      <c r="AV31" s="10">
        <v>30714.67</v>
      </c>
      <c r="AW31" s="10">
        <v>0</v>
      </c>
      <c r="AX31" s="10">
        <v>96902.680000000008</v>
      </c>
      <c r="AY31" s="10">
        <v>279.95999999999998</v>
      </c>
      <c r="AZ31" s="10">
        <v>0</v>
      </c>
      <c r="BA31" s="10">
        <v>0</v>
      </c>
      <c r="BB31" s="10">
        <v>0</v>
      </c>
      <c r="BC31" s="10">
        <v>173335.14</v>
      </c>
      <c r="BD31" s="10">
        <v>161893.56</v>
      </c>
      <c r="BE31" s="10">
        <v>5937</v>
      </c>
      <c r="BF31" s="10">
        <v>0</v>
      </c>
      <c r="BG31" s="10">
        <v>0</v>
      </c>
      <c r="BH31" s="10">
        <v>0</v>
      </c>
      <c r="BI31" s="10">
        <v>5198.5</v>
      </c>
      <c r="BJ31" s="10">
        <v>121855.88</v>
      </c>
      <c r="BK31" s="10">
        <v>0</v>
      </c>
      <c r="BL31" s="10">
        <v>0</v>
      </c>
      <c r="BM31" s="10">
        <v>0</v>
      </c>
      <c r="BN31" s="10">
        <v>0</v>
      </c>
      <c r="BO31" s="10">
        <v>0</v>
      </c>
      <c r="BP31" s="10">
        <v>33277.050000000003</v>
      </c>
      <c r="BQ31" s="10">
        <v>0</v>
      </c>
      <c r="BR31" s="10">
        <v>0</v>
      </c>
      <c r="BS31" s="10">
        <v>0</v>
      </c>
      <c r="BT31" s="10">
        <v>0</v>
      </c>
      <c r="BU31" s="10">
        <v>0</v>
      </c>
      <c r="BV31" s="10">
        <v>0</v>
      </c>
      <c r="BW31" s="10">
        <v>0</v>
      </c>
      <c r="BX31" s="10">
        <v>0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10">
        <v>0</v>
      </c>
      <c r="CF31" s="10">
        <v>11827.028496885368</v>
      </c>
      <c r="CG31" s="10">
        <v>481698.23000000004</v>
      </c>
      <c r="CH31" s="10">
        <v>1260054.76</v>
      </c>
      <c r="CI31" s="10">
        <v>679565.33</v>
      </c>
      <c r="CJ31" s="10">
        <v>121391.39</v>
      </c>
      <c r="CK31" s="10">
        <v>557363.92000000004</v>
      </c>
      <c r="CL31" s="10">
        <v>85768.05</v>
      </c>
      <c r="CM31" s="10">
        <v>0</v>
      </c>
      <c r="CN31" s="10">
        <v>0</v>
      </c>
      <c r="CO31" s="10">
        <v>115399.59999999999</v>
      </c>
      <c r="CP31" s="10">
        <v>9019.65</v>
      </c>
      <c r="CQ31" s="10">
        <v>0</v>
      </c>
      <c r="CR31" s="10">
        <v>0</v>
      </c>
      <c r="CS31" s="10">
        <v>116674.94</v>
      </c>
      <c r="CT31" s="10">
        <v>11287.349999999999</v>
      </c>
      <c r="CU31" s="5">
        <v>1.5680000000000001</v>
      </c>
      <c r="CV31" s="5">
        <v>3.6869999999999998</v>
      </c>
      <c r="CW31" s="5">
        <v>7.63</v>
      </c>
      <c r="CX31" s="5">
        <v>1.3049999999999999</v>
      </c>
      <c r="CY31" s="5">
        <v>2.2080000000000002</v>
      </c>
      <c r="CZ31" s="5">
        <v>0</v>
      </c>
      <c r="DA31" s="21"/>
      <c r="DB31" s="16">
        <v>298452787</v>
      </c>
      <c r="DC31" s="16">
        <v>16371606</v>
      </c>
      <c r="DD31" s="16">
        <v>5778104</v>
      </c>
      <c r="DE31" s="4">
        <v>24</v>
      </c>
      <c r="DF31" s="4">
        <v>235</v>
      </c>
      <c r="DG31" s="17">
        <v>65</v>
      </c>
      <c r="DH31" s="5">
        <v>11</v>
      </c>
      <c r="DI31" s="6">
        <v>228</v>
      </c>
      <c r="DJ31" s="5">
        <v>9.0000000000000011E-3</v>
      </c>
      <c r="DK31" s="7">
        <v>0.52</v>
      </c>
      <c r="DL31" s="7">
        <f t="shared" si="0"/>
        <v>0.10212765957446808</v>
      </c>
      <c r="DM31" s="4">
        <f t="shared" si="1"/>
        <v>10.370697263901148</v>
      </c>
      <c r="DN31" s="7">
        <f t="shared" si="2"/>
        <v>0.95097079524310368</v>
      </c>
      <c r="DO31" s="17">
        <v>18</v>
      </c>
      <c r="DP31" s="19">
        <v>10</v>
      </c>
      <c r="DQ31" s="19">
        <v>140.08146198830411</v>
      </c>
      <c r="DR31" s="19">
        <v>66.145730994152046</v>
      </c>
      <c r="DS31" s="19">
        <v>10</v>
      </c>
      <c r="DT31" s="19">
        <v>145.97660818713447</v>
      </c>
      <c r="DU31" s="19">
        <v>70.883040935672497</v>
      </c>
      <c r="DV31" s="48">
        <v>41038.084642541922</v>
      </c>
      <c r="DW31" s="49">
        <v>18.16</v>
      </c>
      <c r="DX31" s="50">
        <v>0.08</v>
      </c>
      <c r="DY31" s="49">
        <v>22.66</v>
      </c>
      <c r="DZ31" s="49">
        <v>0</v>
      </c>
      <c r="EA31" s="51"/>
      <c r="EB31" s="51"/>
      <c r="EC31" s="51"/>
      <c r="ED31" s="51"/>
      <c r="EE31" s="51"/>
      <c r="EF31" s="52">
        <v>9</v>
      </c>
      <c r="EG31" s="54">
        <v>52</v>
      </c>
      <c r="EH31" s="54">
        <v>44.8</v>
      </c>
      <c r="EI31" s="54">
        <v>94.74</v>
      </c>
      <c r="EJ31" s="54">
        <v>90.48</v>
      </c>
      <c r="EK31" s="14">
        <v>3</v>
      </c>
      <c r="EL31" s="10">
        <v>1002905.42</v>
      </c>
      <c r="EM31" s="10">
        <v>3766.81</v>
      </c>
      <c r="EN31" s="10">
        <v>0</v>
      </c>
      <c r="EO31" s="10">
        <v>88276.35</v>
      </c>
      <c r="EP31" s="10">
        <v>155678</v>
      </c>
      <c r="EQ31" s="10">
        <v>56900</v>
      </c>
      <c r="ER31" s="10">
        <v>0</v>
      </c>
      <c r="ES31" s="10">
        <v>76231.94</v>
      </c>
      <c r="ET31" s="10">
        <v>35898.449999999997</v>
      </c>
      <c r="EU31" s="10">
        <v>39230.94</v>
      </c>
      <c r="EV31" s="10">
        <v>2840.42</v>
      </c>
      <c r="EW31" s="10">
        <v>0</v>
      </c>
      <c r="EX31" s="10">
        <v>0</v>
      </c>
      <c r="EY31" s="10">
        <v>47649.82</v>
      </c>
      <c r="EZ31" s="10">
        <v>267678.56</v>
      </c>
      <c r="FA31" s="10">
        <v>518</v>
      </c>
      <c r="FB31" s="10">
        <v>0</v>
      </c>
      <c r="FC31" s="10">
        <v>19097.150000000001</v>
      </c>
      <c r="FD31" s="10">
        <v>61202.61</v>
      </c>
      <c r="FE31" s="10">
        <v>7984.55</v>
      </c>
      <c r="FF31" s="10">
        <v>0</v>
      </c>
      <c r="FG31" s="10">
        <v>34774.33</v>
      </c>
      <c r="FH31" s="10">
        <v>6009.54</v>
      </c>
      <c r="FI31" s="10">
        <v>11066.45</v>
      </c>
      <c r="FJ31" s="10">
        <v>322.23</v>
      </c>
      <c r="FK31" s="10">
        <v>0</v>
      </c>
      <c r="FL31" s="10">
        <v>0</v>
      </c>
      <c r="FM31" s="10">
        <v>5208.18</v>
      </c>
      <c r="FN31" s="10">
        <v>76871.489999999991</v>
      </c>
      <c r="FO31" s="10">
        <v>0</v>
      </c>
      <c r="FP31" s="10">
        <v>0</v>
      </c>
      <c r="FQ31" s="10">
        <v>163726.33000000002</v>
      </c>
      <c r="FR31" s="10">
        <v>41864.660000000003</v>
      </c>
      <c r="FS31" s="10">
        <v>7889.23</v>
      </c>
      <c r="FT31" s="10">
        <v>0</v>
      </c>
      <c r="FU31" s="10">
        <v>183964.17</v>
      </c>
      <c r="FV31" s="10">
        <v>59966.239999999998</v>
      </c>
      <c r="FW31" s="10">
        <v>33277.050000000003</v>
      </c>
      <c r="FX31" s="10">
        <v>0</v>
      </c>
      <c r="FY31" s="10">
        <v>0</v>
      </c>
      <c r="FZ31" s="10">
        <v>0</v>
      </c>
      <c r="GA31" s="10">
        <v>19307.219999999998</v>
      </c>
      <c r="GB31" s="10">
        <v>115713.34</v>
      </c>
      <c r="GC31" s="10">
        <v>167.79</v>
      </c>
      <c r="GD31" s="10">
        <v>0</v>
      </c>
      <c r="GE31" s="10">
        <v>3378.77</v>
      </c>
      <c r="GF31" s="10">
        <v>3132.33</v>
      </c>
      <c r="GG31" s="10">
        <v>2252.3000000000002</v>
      </c>
      <c r="GH31" s="10">
        <v>0</v>
      </c>
      <c r="GI31" s="10">
        <v>20954.18</v>
      </c>
      <c r="GJ31" s="10">
        <v>22322.48</v>
      </c>
      <c r="GK31" s="10">
        <v>64891.48</v>
      </c>
      <c r="GL31" s="10">
        <v>0</v>
      </c>
      <c r="GM31" s="10">
        <v>0</v>
      </c>
      <c r="GN31" s="10">
        <v>0</v>
      </c>
      <c r="GO31" s="10">
        <v>28179.41</v>
      </c>
      <c r="GP31" s="10">
        <v>7196.98</v>
      </c>
      <c r="GQ31" s="10">
        <v>0</v>
      </c>
      <c r="GR31" s="10">
        <v>0</v>
      </c>
      <c r="GS31" s="10">
        <v>279.95999999999998</v>
      </c>
      <c r="GT31" s="10">
        <v>0</v>
      </c>
      <c r="GU31" s="10">
        <v>0</v>
      </c>
      <c r="GV31" s="10">
        <v>0</v>
      </c>
      <c r="GW31" s="10">
        <v>112734.51</v>
      </c>
      <c r="GX31" s="10">
        <v>161893.56</v>
      </c>
      <c r="GY31" s="10">
        <v>5937</v>
      </c>
      <c r="GZ31" s="10">
        <v>0</v>
      </c>
      <c r="HA31" s="10">
        <v>0</v>
      </c>
      <c r="HB31" s="10">
        <v>0</v>
      </c>
      <c r="HC31" s="10">
        <v>0</v>
      </c>
      <c r="HD31" s="10">
        <v>500</v>
      </c>
      <c r="HE31" s="10">
        <v>0</v>
      </c>
      <c r="HF31" s="10">
        <v>0</v>
      </c>
      <c r="HG31" s="10">
        <v>100</v>
      </c>
      <c r="HH31" s="10">
        <v>4023.94</v>
      </c>
      <c r="HI31" s="10">
        <v>870.25</v>
      </c>
      <c r="HJ31" s="10">
        <v>0</v>
      </c>
      <c r="HK31" s="10">
        <v>23378</v>
      </c>
      <c r="HL31" s="10">
        <v>5166</v>
      </c>
      <c r="HM31" s="10">
        <v>1486.07</v>
      </c>
      <c r="HN31" s="10">
        <v>0</v>
      </c>
      <c r="HO31" s="10">
        <v>30714.67</v>
      </c>
      <c r="HP31" s="10">
        <v>0</v>
      </c>
      <c r="HQ31" s="10">
        <v>1756.55</v>
      </c>
    </row>
    <row r="32" spans="1:225" ht="18" customHeight="1" x14ac:dyDescent="0.3">
      <c r="A32" s="2">
        <v>21003</v>
      </c>
      <c r="B32" s="3" t="s">
        <v>405</v>
      </c>
      <c r="C32" s="3" t="s">
        <v>467</v>
      </c>
      <c r="D32" s="6">
        <v>382.46320738999998</v>
      </c>
      <c r="E32" s="23" t="s">
        <v>67</v>
      </c>
      <c r="F32" s="4">
        <v>246</v>
      </c>
      <c r="G32" s="10">
        <v>1102445.3500000001</v>
      </c>
      <c r="H32" s="10">
        <v>29462.38</v>
      </c>
      <c r="I32" s="10">
        <v>715711.62</v>
      </c>
      <c r="J32" s="10">
        <v>91664.459999999992</v>
      </c>
      <c r="K32" s="10">
        <v>1294567.45</v>
      </c>
      <c r="L32" s="10">
        <v>0</v>
      </c>
      <c r="M32" s="10">
        <v>0</v>
      </c>
      <c r="N32" s="10">
        <v>4052.5</v>
      </c>
      <c r="O32" s="10">
        <v>410124.19</v>
      </c>
      <c r="P32" s="10">
        <v>0</v>
      </c>
      <c r="Q32" s="10">
        <v>0</v>
      </c>
      <c r="R32" s="10">
        <v>61716.89</v>
      </c>
      <c r="S32" s="10">
        <v>38545.89</v>
      </c>
      <c r="T32" s="10">
        <v>0</v>
      </c>
      <c r="U32" s="10">
        <v>0</v>
      </c>
      <c r="V32" s="10">
        <v>0</v>
      </c>
      <c r="W32" s="10">
        <v>667900</v>
      </c>
      <c r="X32" s="10">
        <v>0</v>
      </c>
      <c r="Y32" s="10">
        <v>0</v>
      </c>
      <c r="Z32" s="10">
        <v>0</v>
      </c>
      <c r="AA32" s="10">
        <v>54033.439635535302</v>
      </c>
      <c r="AB32" s="10">
        <v>1123078.69</v>
      </c>
      <c r="AC32" s="10">
        <v>23998.42</v>
      </c>
      <c r="AD32" s="10">
        <v>0</v>
      </c>
      <c r="AE32" s="10">
        <v>38331.69</v>
      </c>
      <c r="AF32" s="10">
        <v>0</v>
      </c>
      <c r="AG32" s="10">
        <v>0</v>
      </c>
      <c r="AH32" s="10">
        <v>235205.24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69547.179999999993</v>
      </c>
      <c r="AO32" s="10">
        <v>312778.63999999996</v>
      </c>
      <c r="AP32" s="10">
        <v>122554.04</v>
      </c>
      <c r="AQ32" s="10">
        <v>0</v>
      </c>
      <c r="AR32" s="10">
        <v>336044.17</v>
      </c>
      <c r="AS32" s="10">
        <v>127344.54</v>
      </c>
      <c r="AT32" s="10">
        <v>1767.12</v>
      </c>
      <c r="AU32" s="10">
        <v>12200</v>
      </c>
      <c r="AV32" s="10">
        <v>30714.67</v>
      </c>
      <c r="AW32" s="10">
        <v>0</v>
      </c>
      <c r="AX32" s="10">
        <v>204878.24</v>
      </c>
      <c r="AY32" s="10">
        <v>0</v>
      </c>
      <c r="AZ32" s="10">
        <v>0</v>
      </c>
      <c r="BA32" s="10">
        <v>4579</v>
      </c>
      <c r="BB32" s="10">
        <v>148189.37</v>
      </c>
      <c r="BC32" s="10">
        <v>280146.7</v>
      </c>
      <c r="BD32" s="10">
        <v>126717</v>
      </c>
      <c r="BE32" s="10">
        <v>0</v>
      </c>
      <c r="BF32" s="10">
        <v>0</v>
      </c>
      <c r="BG32" s="10">
        <v>0</v>
      </c>
      <c r="BH32" s="10">
        <v>0</v>
      </c>
      <c r="BI32" s="10">
        <v>5097.6099999999997</v>
      </c>
      <c r="BJ32" s="10">
        <v>93251.77</v>
      </c>
      <c r="BK32" s="10">
        <v>0</v>
      </c>
      <c r="BL32" s="10">
        <v>0</v>
      </c>
      <c r="BM32" s="10">
        <v>0</v>
      </c>
      <c r="BN32" s="10">
        <v>0</v>
      </c>
      <c r="BO32" s="10">
        <v>9747.11</v>
      </c>
      <c r="BP32" s="10">
        <v>4739.67</v>
      </c>
      <c r="BQ32" s="10">
        <v>0</v>
      </c>
      <c r="BR32" s="10">
        <v>0</v>
      </c>
      <c r="BS32" s="10">
        <v>0</v>
      </c>
      <c r="BT32" s="10">
        <v>0</v>
      </c>
      <c r="BU32" s="10">
        <v>0</v>
      </c>
      <c r="BV32" s="10">
        <v>0</v>
      </c>
      <c r="BW32" s="10">
        <v>0</v>
      </c>
      <c r="BX32" s="10">
        <v>0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10">
        <v>0</v>
      </c>
      <c r="CF32" s="10">
        <v>10879.870593369891</v>
      </c>
      <c r="CG32" s="10">
        <v>1225584.55</v>
      </c>
      <c r="CH32" s="10">
        <v>1649518.53</v>
      </c>
      <c r="CI32" s="10">
        <v>1219960.49</v>
      </c>
      <c r="CJ32" s="10">
        <v>134703.71</v>
      </c>
      <c r="CK32" s="10">
        <v>0</v>
      </c>
      <c r="CL32" s="10">
        <v>0</v>
      </c>
      <c r="CM32" s="10">
        <v>0</v>
      </c>
      <c r="CN32" s="10">
        <v>0</v>
      </c>
      <c r="CO32" s="10">
        <v>163650.59</v>
      </c>
      <c r="CP32" s="10">
        <v>0</v>
      </c>
      <c r="CQ32" s="10">
        <v>0</v>
      </c>
      <c r="CR32" s="10">
        <v>0</v>
      </c>
      <c r="CS32" s="10">
        <v>176940.81000000003</v>
      </c>
      <c r="CT32" s="10">
        <v>0</v>
      </c>
      <c r="CU32" s="5">
        <v>1.5680000000000001</v>
      </c>
      <c r="CV32" s="5">
        <v>3.6869999999999998</v>
      </c>
      <c r="CW32" s="5">
        <v>7.63</v>
      </c>
      <c r="CX32" s="5">
        <v>1</v>
      </c>
      <c r="CY32" s="5">
        <v>2.738</v>
      </c>
      <c r="CZ32" s="5">
        <v>0</v>
      </c>
      <c r="DA32" s="21" t="s">
        <v>406</v>
      </c>
      <c r="DB32" s="16">
        <v>412718301</v>
      </c>
      <c r="DC32" s="16">
        <v>38024607</v>
      </c>
      <c r="DD32" s="16">
        <v>21288872</v>
      </c>
      <c r="DE32" s="4">
        <v>30</v>
      </c>
      <c r="DF32" s="4">
        <v>267</v>
      </c>
      <c r="DG32" s="17">
        <v>5</v>
      </c>
      <c r="DH32" s="5">
        <v>43</v>
      </c>
      <c r="DI32" s="6">
        <v>246</v>
      </c>
      <c r="DJ32" s="5">
        <v>0</v>
      </c>
      <c r="DK32" s="7">
        <v>0.29699999999999999</v>
      </c>
      <c r="DL32" s="7">
        <f t="shared" si="0"/>
        <v>0.11235955056179775</v>
      </c>
      <c r="DM32" s="4">
        <f t="shared" si="1"/>
        <v>11.593573599652631</v>
      </c>
      <c r="DN32" s="7">
        <f t="shared" si="2"/>
        <v>0.96554232097516812</v>
      </c>
      <c r="DO32" s="17">
        <v>16</v>
      </c>
      <c r="DP32" s="19">
        <v>20.121212121212118</v>
      </c>
      <c r="DQ32" s="19">
        <v>170.29557471264368</v>
      </c>
      <c r="DR32" s="19">
        <v>65.974914285714291</v>
      </c>
      <c r="DS32" s="19">
        <v>21</v>
      </c>
      <c r="DT32" s="19">
        <v>175.91379310344828</v>
      </c>
      <c r="DU32" s="19">
        <v>68.78857142857143</v>
      </c>
      <c r="DV32" s="48">
        <v>44170.086246028157</v>
      </c>
      <c r="DW32" s="49">
        <v>19.84</v>
      </c>
      <c r="DX32" s="50">
        <v>0.16</v>
      </c>
      <c r="DY32" s="49">
        <v>22.029999999999994</v>
      </c>
      <c r="DZ32" s="49">
        <v>1</v>
      </c>
      <c r="EA32" s="51">
        <v>19</v>
      </c>
      <c r="EB32" s="51">
        <v>22.79</v>
      </c>
      <c r="EC32" s="51">
        <v>20.21</v>
      </c>
      <c r="ED32" s="51">
        <v>22.5</v>
      </c>
      <c r="EE32" s="51">
        <v>21.36</v>
      </c>
      <c r="EF32" s="52">
        <v>14</v>
      </c>
      <c r="EG32" s="54">
        <v>69.599999999999994</v>
      </c>
      <c r="EH32" s="54">
        <v>62.4</v>
      </c>
      <c r="EI32" s="54">
        <v>100</v>
      </c>
      <c r="EJ32" s="54">
        <v>100</v>
      </c>
      <c r="EK32" s="14">
        <v>3</v>
      </c>
      <c r="EL32" s="10">
        <v>1049209.8800000001</v>
      </c>
      <c r="EM32" s="10">
        <v>20435.43</v>
      </c>
      <c r="EN32" s="10">
        <v>0</v>
      </c>
      <c r="EO32" s="10">
        <v>50800.63</v>
      </c>
      <c r="EP32" s="10">
        <v>192343.31</v>
      </c>
      <c r="EQ32" s="10">
        <v>86343.33</v>
      </c>
      <c r="ER32" s="10">
        <v>0</v>
      </c>
      <c r="ES32" s="10">
        <v>95750.22</v>
      </c>
      <c r="ET32" s="10">
        <v>85237.239999999991</v>
      </c>
      <c r="EU32" s="10">
        <v>90051.99</v>
      </c>
      <c r="EV32" s="10">
        <v>0</v>
      </c>
      <c r="EW32" s="10">
        <v>0</v>
      </c>
      <c r="EX32" s="10">
        <v>0</v>
      </c>
      <c r="EY32" s="10">
        <v>137689.45000000001</v>
      </c>
      <c r="EZ32" s="10">
        <v>221429.64000000004</v>
      </c>
      <c r="FA32" s="10">
        <v>2759.37</v>
      </c>
      <c r="FB32" s="10">
        <v>0</v>
      </c>
      <c r="FC32" s="10">
        <v>11848.56</v>
      </c>
      <c r="FD32" s="10">
        <v>74478.790000000008</v>
      </c>
      <c r="FE32" s="10">
        <v>28736.61</v>
      </c>
      <c r="FF32" s="10">
        <v>0</v>
      </c>
      <c r="FG32" s="10">
        <v>12301.88</v>
      </c>
      <c r="FH32" s="10">
        <v>10662.49</v>
      </c>
      <c r="FI32" s="10">
        <v>11714.54</v>
      </c>
      <c r="FJ32" s="10">
        <v>0</v>
      </c>
      <c r="FK32" s="10">
        <v>0</v>
      </c>
      <c r="FL32" s="10">
        <v>0</v>
      </c>
      <c r="FM32" s="10">
        <v>28625.739999999998</v>
      </c>
      <c r="FN32" s="10">
        <v>26021.56</v>
      </c>
      <c r="FO32" s="10">
        <v>0</v>
      </c>
      <c r="FP32" s="10">
        <v>0</v>
      </c>
      <c r="FQ32" s="10">
        <v>98664.41</v>
      </c>
      <c r="FR32" s="10">
        <v>40540.35</v>
      </c>
      <c r="FS32" s="10">
        <v>4678.43</v>
      </c>
      <c r="FT32" s="10">
        <v>0</v>
      </c>
      <c r="FU32" s="10">
        <v>213688.22</v>
      </c>
      <c r="FV32" s="10">
        <v>16949.349999999999</v>
      </c>
      <c r="FW32" s="10">
        <v>5518.6900000000005</v>
      </c>
      <c r="FX32" s="10">
        <v>11975</v>
      </c>
      <c r="FY32" s="10">
        <v>0</v>
      </c>
      <c r="FZ32" s="10">
        <v>0</v>
      </c>
      <c r="GA32" s="10">
        <v>20004.47</v>
      </c>
      <c r="GB32" s="10">
        <v>53595.54</v>
      </c>
      <c r="GC32" s="10">
        <v>803.62</v>
      </c>
      <c r="GD32" s="10">
        <v>0</v>
      </c>
      <c r="GE32" s="10">
        <v>989.12</v>
      </c>
      <c r="GF32" s="10">
        <v>1123.19</v>
      </c>
      <c r="GG32" s="10">
        <v>4177.8500000000004</v>
      </c>
      <c r="GH32" s="10">
        <v>0</v>
      </c>
      <c r="GI32" s="10">
        <v>27305.68</v>
      </c>
      <c r="GJ32" s="10">
        <v>24179.57</v>
      </c>
      <c r="GK32" s="10">
        <v>69744.320000000007</v>
      </c>
      <c r="GL32" s="10">
        <v>0</v>
      </c>
      <c r="GM32" s="10">
        <v>0</v>
      </c>
      <c r="GN32" s="10">
        <v>0</v>
      </c>
      <c r="GO32" s="10">
        <v>12460.26</v>
      </c>
      <c r="GP32" s="10">
        <v>42669</v>
      </c>
      <c r="GQ32" s="10">
        <v>0</v>
      </c>
      <c r="GR32" s="10">
        <v>0</v>
      </c>
      <c r="GS32" s="10">
        <v>141.22999999999999</v>
      </c>
      <c r="GT32" s="10">
        <v>0</v>
      </c>
      <c r="GU32" s="10">
        <v>1179</v>
      </c>
      <c r="GV32" s="10">
        <v>148189.37</v>
      </c>
      <c r="GW32" s="10">
        <v>267144.87</v>
      </c>
      <c r="GX32" s="10">
        <v>126717</v>
      </c>
      <c r="GY32" s="10">
        <v>0</v>
      </c>
      <c r="GZ32" s="10">
        <v>0</v>
      </c>
      <c r="HA32" s="10">
        <v>0</v>
      </c>
      <c r="HB32" s="10">
        <v>0</v>
      </c>
      <c r="HC32" s="10">
        <v>0</v>
      </c>
      <c r="HD32" s="10">
        <v>3690</v>
      </c>
      <c r="HE32" s="10">
        <v>0</v>
      </c>
      <c r="HF32" s="10">
        <v>0</v>
      </c>
      <c r="HG32" s="10">
        <v>355</v>
      </c>
      <c r="HH32" s="10">
        <v>4293</v>
      </c>
      <c r="HI32" s="10">
        <v>2017.82</v>
      </c>
      <c r="HJ32" s="10">
        <v>0</v>
      </c>
      <c r="HK32" s="10">
        <v>0</v>
      </c>
      <c r="HL32" s="10">
        <v>63</v>
      </c>
      <c r="HM32" s="10">
        <v>6418.0599999999995</v>
      </c>
      <c r="HN32" s="10">
        <v>225</v>
      </c>
      <c r="HO32" s="10">
        <v>30714.67</v>
      </c>
      <c r="HP32" s="10">
        <v>0</v>
      </c>
      <c r="HQ32" s="10">
        <v>11195.93</v>
      </c>
    </row>
    <row r="33" spans="1:225" ht="18" customHeight="1" x14ac:dyDescent="0.3">
      <c r="A33" s="2">
        <v>16001</v>
      </c>
      <c r="B33" s="3" t="s">
        <v>51</v>
      </c>
      <c r="C33" s="3" t="s">
        <v>456</v>
      </c>
      <c r="D33" s="6">
        <v>1207.73391272</v>
      </c>
      <c r="E33" s="23" t="s">
        <v>52</v>
      </c>
      <c r="F33" s="4">
        <v>879</v>
      </c>
      <c r="G33" s="10">
        <v>4995858.55</v>
      </c>
      <c r="H33" s="10">
        <v>70664.94</v>
      </c>
      <c r="I33" s="10">
        <v>414055.49</v>
      </c>
      <c r="J33" s="10">
        <v>355972.62</v>
      </c>
      <c r="K33" s="10">
        <v>2653396.5500000003</v>
      </c>
      <c r="L33" s="10">
        <v>0</v>
      </c>
      <c r="M33" s="10">
        <v>0</v>
      </c>
      <c r="N33" s="10">
        <v>96991.69</v>
      </c>
      <c r="O33" s="10">
        <v>1309969.5</v>
      </c>
      <c r="P33" s="10">
        <v>0</v>
      </c>
      <c r="Q33" s="10">
        <v>0</v>
      </c>
      <c r="R33" s="10">
        <v>229030</v>
      </c>
      <c r="S33" s="10">
        <v>126746.12</v>
      </c>
      <c r="T33" s="10">
        <v>0</v>
      </c>
      <c r="U33" s="10">
        <v>0</v>
      </c>
      <c r="V33" s="10">
        <v>0</v>
      </c>
      <c r="W33" s="10">
        <v>294681</v>
      </c>
      <c r="X33" s="10">
        <v>0</v>
      </c>
      <c r="Y33" s="10">
        <v>0</v>
      </c>
      <c r="Z33" s="10">
        <v>0</v>
      </c>
      <c r="AA33" s="10">
        <v>55008.265186915894</v>
      </c>
      <c r="AB33" s="10">
        <v>3742987.38</v>
      </c>
      <c r="AC33" s="10">
        <v>0</v>
      </c>
      <c r="AD33" s="10">
        <v>2000</v>
      </c>
      <c r="AE33" s="10">
        <v>359028.78</v>
      </c>
      <c r="AF33" s="10">
        <v>0</v>
      </c>
      <c r="AG33" s="10">
        <v>0</v>
      </c>
      <c r="AH33" s="10">
        <v>984536.77</v>
      </c>
      <c r="AI33" s="10">
        <v>63712.22</v>
      </c>
      <c r="AJ33" s="10">
        <v>0</v>
      </c>
      <c r="AK33" s="10">
        <v>0</v>
      </c>
      <c r="AL33" s="10">
        <v>0</v>
      </c>
      <c r="AM33" s="10">
        <v>0</v>
      </c>
      <c r="AN33" s="10">
        <v>447554.21</v>
      </c>
      <c r="AO33" s="10">
        <v>800544.41999999993</v>
      </c>
      <c r="AP33" s="10">
        <v>177557.59</v>
      </c>
      <c r="AQ33" s="10">
        <v>0</v>
      </c>
      <c r="AR33" s="10">
        <v>1060448.26</v>
      </c>
      <c r="AS33" s="10">
        <v>184627.21</v>
      </c>
      <c r="AT33" s="10">
        <v>2636</v>
      </c>
      <c r="AU33" s="10">
        <v>0</v>
      </c>
      <c r="AV33" s="10">
        <v>0</v>
      </c>
      <c r="AW33" s="10">
        <v>0</v>
      </c>
      <c r="AX33" s="10">
        <v>380197.54000000004</v>
      </c>
      <c r="AY33" s="10">
        <v>2935.53</v>
      </c>
      <c r="AZ33" s="10">
        <v>948</v>
      </c>
      <c r="BA33" s="10">
        <v>0</v>
      </c>
      <c r="BB33" s="10">
        <v>211290.43</v>
      </c>
      <c r="BC33" s="10">
        <v>411083.54</v>
      </c>
      <c r="BD33" s="10">
        <v>77736</v>
      </c>
      <c r="BE33" s="10">
        <v>0</v>
      </c>
      <c r="BF33" s="10">
        <v>0</v>
      </c>
      <c r="BG33" s="10">
        <v>0</v>
      </c>
      <c r="BH33" s="10">
        <v>3559029.21</v>
      </c>
      <c r="BI33" s="10">
        <v>39933.83</v>
      </c>
      <c r="BJ33" s="10">
        <v>252712.2</v>
      </c>
      <c r="BK33" s="10">
        <v>187235.78</v>
      </c>
      <c r="BL33" s="10">
        <v>0</v>
      </c>
      <c r="BM33" s="10">
        <v>0</v>
      </c>
      <c r="BN33" s="10">
        <v>0</v>
      </c>
      <c r="BO33" s="10">
        <v>35428.080000000002</v>
      </c>
      <c r="BP33" s="10">
        <v>3624.74</v>
      </c>
      <c r="BQ33" s="10">
        <v>0</v>
      </c>
      <c r="BR33" s="10">
        <v>29451</v>
      </c>
      <c r="BS33" s="10">
        <v>0</v>
      </c>
      <c r="BT33" s="10">
        <v>0</v>
      </c>
      <c r="BU33" s="10">
        <v>0</v>
      </c>
      <c r="BV33" s="10">
        <v>0</v>
      </c>
      <c r="BW33" s="10">
        <v>0</v>
      </c>
      <c r="BX33" s="10">
        <v>0</v>
      </c>
      <c r="BY33" s="10">
        <v>0</v>
      </c>
      <c r="BZ33" s="10">
        <v>0</v>
      </c>
      <c r="CA33" s="10">
        <v>0</v>
      </c>
      <c r="CB33" s="10">
        <v>0</v>
      </c>
      <c r="CC33" s="10">
        <v>116682.33</v>
      </c>
      <c r="CD33" s="10">
        <v>0</v>
      </c>
      <c r="CE33" s="10">
        <v>0</v>
      </c>
      <c r="CF33" s="10">
        <v>9640.7593241640006</v>
      </c>
      <c r="CG33" s="10">
        <v>1771170.9</v>
      </c>
      <c r="CH33" s="10">
        <v>5306484.66</v>
      </c>
      <c r="CI33" s="10">
        <v>382609.39</v>
      </c>
      <c r="CJ33" s="10">
        <v>117790.83</v>
      </c>
      <c r="CK33" s="10">
        <v>3383841.72</v>
      </c>
      <c r="CL33" s="10">
        <v>674456.81</v>
      </c>
      <c r="CM33" s="10">
        <v>-15675.86</v>
      </c>
      <c r="CN33" s="10">
        <v>0</v>
      </c>
      <c r="CO33" s="10">
        <v>393212.96</v>
      </c>
      <c r="CP33" s="10">
        <v>840.62</v>
      </c>
      <c r="CQ33" s="10">
        <v>0</v>
      </c>
      <c r="CR33" s="10">
        <v>0</v>
      </c>
      <c r="CS33" s="10">
        <v>405583.57</v>
      </c>
      <c r="CT33" s="10">
        <v>294.92</v>
      </c>
      <c r="CU33" s="5">
        <v>1.5680000000000001</v>
      </c>
      <c r="CV33" s="5">
        <v>3.6869999999999998</v>
      </c>
      <c r="CW33" s="5">
        <v>7.63</v>
      </c>
      <c r="CX33" s="5">
        <v>1.5049999999999999</v>
      </c>
      <c r="CY33" s="5">
        <v>3</v>
      </c>
      <c r="CZ33" s="5">
        <v>0</v>
      </c>
      <c r="DA33" s="21"/>
      <c r="DB33" s="16">
        <v>119468542</v>
      </c>
      <c r="DC33" s="16">
        <v>467990196</v>
      </c>
      <c r="DD33" s="16">
        <v>312702593</v>
      </c>
      <c r="DE33" s="4">
        <v>122</v>
      </c>
      <c r="DF33" s="4">
        <v>882</v>
      </c>
      <c r="DG33" s="17">
        <v>25</v>
      </c>
      <c r="DH33" s="5">
        <v>98.21</v>
      </c>
      <c r="DI33" s="6">
        <v>881.16</v>
      </c>
      <c r="DJ33" s="5">
        <v>1.6E-2</v>
      </c>
      <c r="DK33" s="7">
        <v>0.35700000000000004</v>
      </c>
      <c r="DL33" s="7">
        <f t="shared" si="0"/>
        <v>0.1383219954648526</v>
      </c>
      <c r="DM33" s="4">
        <f t="shared" si="1"/>
        <v>12.879672897196263</v>
      </c>
      <c r="DN33" s="7">
        <f t="shared" si="2"/>
        <v>0.96783820745553795</v>
      </c>
      <c r="DO33" s="17">
        <v>53</v>
      </c>
      <c r="DP33" s="19">
        <v>2.8543046357615891</v>
      </c>
      <c r="DQ33" s="19">
        <v>620.08596251827646</v>
      </c>
      <c r="DR33" s="19">
        <v>232.07228510280748</v>
      </c>
      <c r="DS33" s="19">
        <v>2.8543046357615891</v>
      </c>
      <c r="DT33" s="19">
        <v>640.11387890255446</v>
      </c>
      <c r="DU33" s="19">
        <v>240.3620529801324</v>
      </c>
      <c r="DV33" s="48">
        <v>43500.598714953288</v>
      </c>
      <c r="DW33" s="49">
        <v>13.985507246376812</v>
      </c>
      <c r="DX33" s="50">
        <v>0.2608695652173913</v>
      </c>
      <c r="DY33" s="49">
        <v>68.47999999999999</v>
      </c>
      <c r="DZ33" s="49">
        <v>0</v>
      </c>
      <c r="EA33" s="51">
        <v>21</v>
      </c>
      <c r="EB33" s="51">
        <v>21.39</v>
      </c>
      <c r="EC33" s="51">
        <v>22.25</v>
      </c>
      <c r="ED33" s="51">
        <v>22.36</v>
      </c>
      <c r="EE33" s="51">
        <v>21.96</v>
      </c>
      <c r="EF33" s="52">
        <v>28</v>
      </c>
      <c r="EG33" s="54">
        <v>45.23</v>
      </c>
      <c r="EH33" s="54">
        <v>39.25</v>
      </c>
      <c r="EI33" s="54">
        <v>91.23</v>
      </c>
      <c r="EJ33" s="54">
        <v>96.55</v>
      </c>
      <c r="EK33" s="14">
        <v>2</v>
      </c>
      <c r="EL33" s="10">
        <v>3498516.11</v>
      </c>
      <c r="EM33" s="10">
        <v>48949.5</v>
      </c>
      <c r="EN33" s="10">
        <v>0</v>
      </c>
      <c r="EO33" s="10">
        <v>284230.62</v>
      </c>
      <c r="EP33" s="10">
        <v>586368.6399999999</v>
      </c>
      <c r="EQ33" s="10">
        <v>121779.42</v>
      </c>
      <c r="ER33" s="10">
        <v>28479.07</v>
      </c>
      <c r="ES33" s="10">
        <v>369001.09</v>
      </c>
      <c r="ET33" s="10">
        <v>23378.95</v>
      </c>
      <c r="EU33" s="10">
        <v>43.82</v>
      </c>
      <c r="EV33" s="10">
        <v>0</v>
      </c>
      <c r="EW33" s="10">
        <v>0</v>
      </c>
      <c r="EX33" s="10">
        <v>0</v>
      </c>
      <c r="EY33" s="10">
        <v>219928.72</v>
      </c>
      <c r="EZ33" s="10">
        <v>916510.54999999981</v>
      </c>
      <c r="FA33" s="10">
        <v>13154.62</v>
      </c>
      <c r="FB33" s="10">
        <v>0</v>
      </c>
      <c r="FC33" s="10">
        <v>68080.790000000008</v>
      </c>
      <c r="FD33" s="10">
        <v>204314.97</v>
      </c>
      <c r="FE33" s="10">
        <v>37168.03</v>
      </c>
      <c r="FF33" s="10">
        <v>3719.42</v>
      </c>
      <c r="FG33" s="10">
        <v>130259.23</v>
      </c>
      <c r="FH33" s="10">
        <v>2146.15</v>
      </c>
      <c r="FI33" s="10">
        <v>0</v>
      </c>
      <c r="FJ33" s="10">
        <v>0</v>
      </c>
      <c r="FK33" s="10">
        <v>146133.32999999999</v>
      </c>
      <c r="FL33" s="10">
        <v>0</v>
      </c>
      <c r="FM33" s="10">
        <v>26934.010000000002</v>
      </c>
      <c r="FN33" s="10">
        <v>179173.63999999998</v>
      </c>
      <c r="FO33" s="10">
        <v>0</v>
      </c>
      <c r="FP33" s="10">
        <v>2000</v>
      </c>
      <c r="FQ33" s="10">
        <v>332527.91000000003</v>
      </c>
      <c r="FR33" s="10">
        <v>76596.510000000009</v>
      </c>
      <c r="FS33" s="10">
        <v>16470.189999999999</v>
      </c>
      <c r="FT33" s="10">
        <v>23970.92</v>
      </c>
      <c r="FU33" s="10">
        <v>545934.59</v>
      </c>
      <c r="FV33" s="10">
        <v>216198.23</v>
      </c>
      <c r="FW33" s="10">
        <v>380639.89</v>
      </c>
      <c r="FX33" s="10">
        <v>0</v>
      </c>
      <c r="FY33" s="10">
        <v>0</v>
      </c>
      <c r="FZ33" s="10">
        <v>0</v>
      </c>
      <c r="GA33" s="10">
        <v>111824.62</v>
      </c>
      <c r="GB33" s="10">
        <v>463302.24000000005</v>
      </c>
      <c r="GC33" s="10">
        <v>1903.02</v>
      </c>
      <c r="GD33" s="10">
        <v>0</v>
      </c>
      <c r="GE33" s="10">
        <v>17605.62</v>
      </c>
      <c r="GF33" s="10">
        <v>17780.34</v>
      </c>
      <c r="GG33" s="10">
        <v>1546.95</v>
      </c>
      <c r="GH33" s="10">
        <v>0</v>
      </c>
      <c r="GI33" s="10">
        <v>301678.84999999998</v>
      </c>
      <c r="GJ33" s="10">
        <v>4598.96</v>
      </c>
      <c r="GK33" s="10">
        <v>20118.649999999998</v>
      </c>
      <c r="GL33" s="10">
        <v>0</v>
      </c>
      <c r="GM33" s="10">
        <v>0</v>
      </c>
      <c r="GN33" s="10">
        <v>0</v>
      </c>
      <c r="GO33" s="10">
        <v>50598.17</v>
      </c>
      <c r="GP33" s="10">
        <v>0</v>
      </c>
      <c r="GQ33" s="10">
        <v>0</v>
      </c>
      <c r="GR33" s="10">
        <v>0</v>
      </c>
      <c r="GS33" s="10">
        <v>0</v>
      </c>
      <c r="GT33" s="10">
        <v>0</v>
      </c>
      <c r="GU33" s="10">
        <v>0</v>
      </c>
      <c r="GV33" s="10">
        <v>155121.01999999999</v>
      </c>
      <c r="GW33" s="10">
        <v>124487.03999999999</v>
      </c>
      <c r="GX33" s="10">
        <v>51469</v>
      </c>
      <c r="GY33" s="10">
        <v>0</v>
      </c>
      <c r="GZ33" s="10">
        <v>0</v>
      </c>
      <c r="HA33" s="10">
        <v>0</v>
      </c>
      <c r="HB33" s="10">
        <v>0</v>
      </c>
      <c r="HC33" s="10">
        <v>0</v>
      </c>
      <c r="HD33" s="10">
        <v>29050.39</v>
      </c>
      <c r="HE33" s="10">
        <v>0</v>
      </c>
      <c r="HF33" s="10">
        <v>0</v>
      </c>
      <c r="HG33" s="10">
        <v>757</v>
      </c>
      <c r="HH33" s="10">
        <v>103667.74</v>
      </c>
      <c r="HI33" s="10">
        <v>593</v>
      </c>
      <c r="HJ33" s="10">
        <v>0</v>
      </c>
      <c r="HK33" s="10">
        <v>171</v>
      </c>
      <c r="HL33" s="10">
        <v>0</v>
      </c>
      <c r="HM33" s="10">
        <v>11041.95</v>
      </c>
      <c r="HN33" s="10">
        <v>0</v>
      </c>
      <c r="HO33" s="10">
        <v>0</v>
      </c>
      <c r="HP33" s="10">
        <v>3559029.21</v>
      </c>
      <c r="HQ33" s="10">
        <v>10845.849999999999</v>
      </c>
    </row>
    <row r="34" spans="1:225" ht="18" customHeight="1" x14ac:dyDescent="0.3">
      <c r="A34" s="2">
        <v>61008</v>
      </c>
      <c r="B34" s="3" t="s">
        <v>201</v>
      </c>
      <c r="C34" s="3" t="s">
        <v>562</v>
      </c>
      <c r="D34" s="6">
        <v>29.488091740000002</v>
      </c>
      <c r="E34" s="23" t="s">
        <v>198</v>
      </c>
      <c r="F34" s="4">
        <v>1293</v>
      </c>
      <c r="G34" s="10">
        <v>4895958.7200000007</v>
      </c>
      <c r="H34" s="10">
        <v>178981.84</v>
      </c>
      <c r="I34" s="10">
        <v>3139792.11</v>
      </c>
      <c r="J34" s="10">
        <v>131102.04</v>
      </c>
      <c r="K34" s="10">
        <v>2593655.3199999998</v>
      </c>
      <c r="L34" s="10">
        <v>0</v>
      </c>
      <c r="M34" s="10">
        <v>0</v>
      </c>
      <c r="N34" s="10">
        <v>0</v>
      </c>
      <c r="O34" s="10">
        <v>1105792.0900000001</v>
      </c>
      <c r="P34" s="10">
        <v>0</v>
      </c>
      <c r="Q34" s="10">
        <v>44153</v>
      </c>
      <c r="R34" s="10">
        <v>252674.27</v>
      </c>
      <c r="S34" s="10">
        <v>108478</v>
      </c>
      <c r="T34" s="10">
        <v>0</v>
      </c>
      <c r="U34" s="10">
        <v>0</v>
      </c>
      <c r="V34" s="10">
        <v>0</v>
      </c>
      <c r="W34" s="10">
        <v>2945030</v>
      </c>
      <c r="X34" s="10">
        <v>0</v>
      </c>
      <c r="Y34" s="10">
        <v>44153</v>
      </c>
      <c r="Z34" s="10">
        <v>0</v>
      </c>
      <c r="AA34" s="10">
        <v>60489.652668522329</v>
      </c>
      <c r="AB34" s="10">
        <v>4949365.66</v>
      </c>
      <c r="AC34" s="10">
        <v>0</v>
      </c>
      <c r="AD34" s="10">
        <v>0</v>
      </c>
      <c r="AE34" s="10">
        <v>174586.27999999997</v>
      </c>
      <c r="AF34" s="10">
        <v>0</v>
      </c>
      <c r="AG34" s="10">
        <v>0</v>
      </c>
      <c r="AH34" s="10">
        <v>1030933.0900000001</v>
      </c>
      <c r="AI34" s="10">
        <v>110840.34</v>
      </c>
      <c r="AJ34" s="10">
        <v>0</v>
      </c>
      <c r="AK34" s="10">
        <v>96000</v>
      </c>
      <c r="AL34" s="10">
        <v>0</v>
      </c>
      <c r="AM34" s="10">
        <v>0</v>
      </c>
      <c r="AN34" s="10">
        <v>776023.08000000007</v>
      </c>
      <c r="AO34" s="10">
        <v>864062.99</v>
      </c>
      <c r="AP34" s="10">
        <v>193737.52</v>
      </c>
      <c r="AQ34" s="10">
        <v>0</v>
      </c>
      <c r="AR34" s="10">
        <v>740852.45</v>
      </c>
      <c r="AS34" s="10">
        <v>397209.05</v>
      </c>
      <c r="AT34" s="10">
        <v>79925.100000000006</v>
      </c>
      <c r="AU34" s="10">
        <v>0</v>
      </c>
      <c r="AV34" s="10">
        <v>0</v>
      </c>
      <c r="AW34" s="10">
        <v>0</v>
      </c>
      <c r="AX34" s="10">
        <v>476636.37</v>
      </c>
      <c r="AY34" s="10">
        <v>178034.3</v>
      </c>
      <c r="AZ34" s="10">
        <v>0</v>
      </c>
      <c r="BA34" s="10">
        <v>12463</v>
      </c>
      <c r="BB34" s="10">
        <v>0</v>
      </c>
      <c r="BC34" s="10">
        <v>1320589.42</v>
      </c>
      <c r="BD34" s="10">
        <v>118013.51</v>
      </c>
      <c r="BE34" s="10">
        <v>0</v>
      </c>
      <c r="BF34" s="10">
        <v>0</v>
      </c>
      <c r="BG34" s="10">
        <v>0</v>
      </c>
      <c r="BH34" s="10">
        <v>447594.79</v>
      </c>
      <c r="BI34" s="10">
        <v>44931.76</v>
      </c>
      <c r="BJ34" s="10">
        <v>253548.52000000002</v>
      </c>
      <c r="BK34" s="10">
        <v>75043.100000000006</v>
      </c>
      <c r="BL34" s="10">
        <v>0</v>
      </c>
      <c r="BM34" s="10">
        <v>0</v>
      </c>
      <c r="BN34" s="10">
        <v>0</v>
      </c>
      <c r="BO34" s="10">
        <v>857</v>
      </c>
      <c r="BP34" s="10">
        <v>0</v>
      </c>
      <c r="BQ34" s="10">
        <v>0</v>
      </c>
      <c r="BR34" s="10">
        <v>0</v>
      </c>
      <c r="BS34" s="10">
        <v>0</v>
      </c>
      <c r="BT34" s="10">
        <v>0</v>
      </c>
      <c r="BU34" s="10">
        <v>0</v>
      </c>
      <c r="BV34" s="10">
        <v>0</v>
      </c>
      <c r="BW34" s="10">
        <v>0</v>
      </c>
      <c r="BX34" s="10">
        <v>0</v>
      </c>
      <c r="BY34" s="10">
        <v>0</v>
      </c>
      <c r="BZ34" s="10">
        <v>0</v>
      </c>
      <c r="CA34" s="10">
        <v>0</v>
      </c>
      <c r="CB34" s="10">
        <v>0</v>
      </c>
      <c r="CC34" s="10">
        <v>99366.78</v>
      </c>
      <c r="CD34" s="10">
        <v>0</v>
      </c>
      <c r="CE34" s="10">
        <v>0</v>
      </c>
      <c r="CF34" s="10">
        <v>8015.8246142784565</v>
      </c>
      <c r="CG34" s="10">
        <v>1367385.06</v>
      </c>
      <c r="CH34" s="10">
        <v>751992.82</v>
      </c>
      <c r="CI34" s="10">
        <v>70653.69</v>
      </c>
      <c r="CJ34" s="10">
        <v>5334.26</v>
      </c>
      <c r="CK34" s="10">
        <v>0</v>
      </c>
      <c r="CL34" s="10">
        <v>0</v>
      </c>
      <c r="CM34" s="10">
        <v>1785362.21</v>
      </c>
      <c r="CN34" s="10">
        <v>3838.56</v>
      </c>
      <c r="CO34" s="10">
        <v>705532.20999999985</v>
      </c>
      <c r="CP34" s="10">
        <v>17300</v>
      </c>
      <c r="CQ34" s="10">
        <v>1763626.26</v>
      </c>
      <c r="CR34" s="10">
        <v>4762352.5299999993</v>
      </c>
      <c r="CS34" s="10">
        <v>678379.27</v>
      </c>
      <c r="CT34" s="10">
        <v>11300.779999999999</v>
      </c>
      <c r="CU34" s="5">
        <v>1.81</v>
      </c>
      <c r="CV34" s="5">
        <v>4.2560000000000002</v>
      </c>
      <c r="CW34" s="5">
        <v>8.8079999999999998</v>
      </c>
      <c r="CX34" s="5">
        <v>1.5049999999999999</v>
      </c>
      <c r="CY34" s="5">
        <v>2.2290000000000001</v>
      </c>
      <c r="CZ34" s="5">
        <v>2.4159999999999999</v>
      </c>
      <c r="DA34" s="3" t="s">
        <v>2</v>
      </c>
      <c r="DB34" s="16">
        <v>22337985</v>
      </c>
      <c r="DC34" s="16">
        <v>545081439</v>
      </c>
      <c r="DD34" s="16">
        <v>244792725</v>
      </c>
      <c r="DE34" s="4">
        <v>134</v>
      </c>
      <c r="DF34" s="4">
        <v>1293</v>
      </c>
      <c r="DG34" s="17">
        <v>77</v>
      </c>
      <c r="DH34" s="5">
        <v>15.1</v>
      </c>
      <c r="DI34" s="6">
        <v>1294.78</v>
      </c>
      <c r="DJ34" s="5">
        <v>1.2E-2</v>
      </c>
      <c r="DK34" s="7">
        <v>0.16800000000000001</v>
      </c>
      <c r="DL34" s="7">
        <f t="shared" si="0"/>
        <v>0.10363495746326373</v>
      </c>
      <c r="DM34" s="4">
        <f t="shared" si="1"/>
        <v>15.460958986009805</v>
      </c>
      <c r="DN34" s="7">
        <f t="shared" si="2"/>
        <v>0.95597948421250378</v>
      </c>
      <c r="DO34" s="17">
        <v>67</v>
      </c>
      <c r="DP34" s="19">
        <v>0</v>
      </c>
      <c r="DQ34" s="19">
        <v>867.89264772727279</v>
      </c>
      <c r="DR34" s="19">
        <v>354.27405511363639</v>
      </c>
      <c r="DS34" s="19">
        <v>0</v>
      </c>
      <c r="DT34" s="19">
        <v>903.5079545454546</v>
      </c>
      <c r="DU34" s="19">
        <v>374.93653409090911</v>
      </c>
      <c r="DV34" s="48">
        <v>49471.39532034791</v>
      </c>
      <c r="DW34" s="49">
        <v>10.773809523809524</v>
      </c>
      <c r="DX34" s="50">
        <v>0.35714285714285715</v>
      </c>
      <c r="DY34" s="49">
        <v>81.63</v>
      </c>
      <c r="DZ34" s="49">
        <v>2</v>
      </c>
      <c r="EA34" s="51">
        <v>21.76</v>
      </c>
      <c r="EB34" s="51">
        <v>22.24</v>
      </c>
      <c r="EC34" s="51">
        <v>23.68</v>
      </c>
      <c r="ED34" s="51">
        <v>23.61</v>
      </c>
      <c r="EE34" s="51">
        <v>22.97</v>
      </c>
      <c r="EF34" s="52">
        <v>59</v>
      </c>
      <c r="EG34" s="54">
        <v>58.68</v>
      </c>
      <c r="EH34" s="54">
        <v>55.52</v>
      </c>
      <c r="EI34" s="54">
        <v>91.67</v>
      </c>
      <c r="EJ34" s="54">
        <v>93.15</v>
      </c>
      <c r="EK34" s="14">
        <v>2</v>
      </c>
      <c r="EL34" s="10">
        <v>4865402.0999999996</v>
      </c>
      <c r="EM34" s="10">
        <v>92851.62</v>
      </c>
      <c r="EN34" s="10">
        <v>0</v>
      </c>
      <c r="EO34" s="10">
        <v>729133.07000000007</v>
      </c>
      <c r="EP34" s="10">
        <v>612840.4</v>
      </c>
      <c r="EQ34" s="10">
        <v>134584.79</v>
      </c>
      <c r="ER34" s="10">
        <v>0</v>
      </c>
      <c r="ES34" s="10">
        <v>420694.13</v>
      </c>
      <c r="ET34" s="10">
        <v>0</v>
      </c>
      <c r="EU34" s="10">
        <v>32839.4</v>
      </c>
      <c r="EV34" s="10">
        <v>9150</v>
      </c>
      <c r="EW34" s="10">
        <v>92305.43</v>
      </c>
      <c r="EX34" s="10">
        <v>0</v>
      </c>
      <c r="EY34" s="10">
        <v>237908.95</v>
      </c>
      <c r="EZ34" s="10">
        <v>1021999</v>
      </c>
      <c r="FA34" s="10">
        <v>17867.73</v>
      </c>
      <c r="FB34" s="10">
        <v>0</v>
      </c>
      <c r="FC34" s="10">
        <v>173690.87</v>
      </c>
      <c r="FD34" s="10">
        <v>206914.02999999997</v>
      </c>
      <c r="FE34" s="10">
        <v>27800.25</v>
      </c>
      <c r="FF34" s="10">
        <v>0</v>
      </c>
      <c r="FG34" s="10">
        <v>93986.67</v>
      </c>
      <c r="FH34" s="10">
        <v>0</v>
      </c>
      <c r="FI34" s="10">
        <v>4808.5</v>
      </c>
      <c r="FJ34" s="10">
        <v>1248.98</v>
      </c>
      <c r="FK34" s="10">
        <v>7061.35</v>
      </c>
      <c r="FL34" s="10">
        <v>0</v>
      </c>
      <c r="FM34" s="10">
        <v>32848.89</v>
      </c>
      <c r="FN34" s="10">
        <v>82841.140000000014</v>
      </c>
      <c r="FO34" s="10">
        <v>120.99</v>
      </c>
      <c r="FP34" s="10">
        <v>0</v>
      </c>
      <c r="FQ34" s="10">
        <v>71420.45</v>
      </c>
      <c r="FR34" s="10">
        <v>27860.09</v>
      </c>
      <c r="FS34" s="10">
        <v>15032.35</v>
      </c>
      <c r="FT34" s="10">
        <v>3968218.26</v>
      </c>
      <c r="FU34" s="10">
        <v>1255249.49</v>
      </c>
      <c r="FV34" s="10">
        <v>516079.56</v>
      </c>
      <c r="FW34" s="10">
        <v>617677.09999999986</v>
      </c>
      <c r="FX34" s="10">
        <v>0</v>
      </c>
      <c r="FY34" s="10">
        <v>0</v>
      </c>
      <c r="FZ34" s="10">
        <v>0</v>
      </c>
      <c r="GA34" s="10">
        <v>161647.35</v>
      </c>
      <c r="GB34" s="10">
        <v>279154.57</v>
      </c>
      <c r="GC34" s="10">
        <v>0</v>
      </c>
      <c r="GD34" s="10">
        <v>0</v>
      </c>
      <c r="GE34" s="10">
        <v>208190.34</v>
      </c>
      <c r="GF34" s="10">
        <v>4573.7299999999996</v>
      </c>
      <c r="GG34" s="10">
        <v>15426.64</v>
      </c>
      <c r="GH34" s="10">
        <v>794134.27</v>
      </c>
      <c r="GI34" s="10">
        <v>140824.69</v>
      </c>
      <c r="GJ34" s="10">
        <v>0</v>
      </c>
      <c r="GK34" s="10">
        <v>86672.69</v>
      </c>
      <c r="GL34" s="10">
        <v>901.8</v>
      </c>
      <c r="GM34" s="10">
        <v>0</v>
      </c>
      <c r="GN34" s="10">
        <v>0</v>
      </c>
      <c r="GO34" s="10">
        <v>75925.100000000006</v>
      </c>
      <c r="GP34" s="10">
        <v>0</v>
      </c>
      <c r="GQ34" s="10">
        <v>0</v>
      </c>
      <c r="GR34" s="10">
        <v>0</v>
      </c>
      <c r="GS34" s="10">
        <v>22239.25</v>
      </c>
      <c r="GT34" s="10">
        <v>0</v>
      </c>
      <c r="GU34" s="10">
        <v>0</v>
      </c>
      <c r="GV34" s="10">
        <v>0</v>
      </c>
      <c r="GW34" s="10">
        <v>140416.41</v>
      </c>
      <c r="GX34" s="10">
        <v>0</v>
      </c>
      <c r="GY34" s="10">
        <v>0</v>
      </c>
      <c r="GZ34" s="10">
        <v>0</v>
      </c>
      <c r="HA34" s="10">
        <v>0</v>
      </c>
      <c r="HB34" s="10">
        <v>0</v>
      </c>
      <c r="HC34" s="10">
        <v>0</v>
      </c>
      <c r="HD34" s="10">
        <v>1488.22</v>
      </c>
      <c r="HE34" s="10">
        <v>0</v>
      </c>
      <c r="HF34" s="10">
        <v>0</v>
      </c>
      <c r="HG34" s="10">
        <v>2931.92</v>
      </c>
      <c r="HH34" s="10">
        <v>86917.84</v>
      </c>
      <c r="HI34" s="10">
        <v>13356.49</v>
      </c>
      <c r="HJ34" s="10">
        <v>0</v>
      </c>
      <c r="HK34" s="10">
        <v>10270.48</v>
      </c>
      <c r="HL34" s="10">
        <v>0</v>
      </c>
      <c r="HM34" s="10">
        <v>16306.68</v>
      </c>
      <c r="HN34" s="10">
        <v>0</v>
      </c>
      <c r="HO34" s="10">
        <v>0</v>
      </c>
      <c r="HP34" s="10">
        <v>2211221.0499999998</v>
      </c>
      <c r="HQ34" s="10">
        <v>13237.84</v>
      </c>
    </row>
    <row r="35" spans="1:225" ht="18" customHeight="1" x14ac:dyDescent="0.3">
      <c r="A35" s="2">
        <v>38002</v>
      </c>
      <c r="B35" s="3" t="s">
        <v>116</v>
      </c>
      <c r="C35" s="3" t="s">
        <v>499</v>
      </c>
      <c r="D35" s="6">
        <v>312.60240783</v>
      </c>
      <c r="E35" s="23" t="s">
        <v>115</v>
      </c>
      <c r="F35" s="4">
        <v>307</v>
      </c>
      <c r="G35" s="10">
        <v>1303203.5999999999</v>
      </c>
      <c r="H35" s="10">
        <v>32868.94</v>
      </c>
      <c r="I35" s="10">
        <v>1004030.43</v>
      </c>
      <c r="J35" s="10">
        <v>73579</v>
      </c>
      <c r="K35" s="10">
        <v>1162591.04</v>
      </c>
      <c r="L35" s="10">
        <v>0</v>
      </c>
      <c r="M35" s="10">
        <v>10465</v>
      </c>
      <c r="N35" s="10">
        <v>8314.16</v>
      </c>
      <c r="O35" s="10">
        <v>418763.63</v>
      </c>
      <c r="P35" s="10">
        <v>0</v>
      </c>
      <c r="Q35" s="10">
        <v>0</v>
      </c>
      <c r="R35" s="10">
        <v>0</v>
      </c>
      <c r="S35" s="10">
        <v>51499.25</v>
      </c>
      <c r="T35" s="10">
        <v>0</v>
      </c>
      <c r="U35" s="10">
        <v>0</v>
      </c>
      <c r="V35" s="10">
        <v>0</v>
      </c>
      <c r="W35" s="10">
        <v>958943</v>
      </c>
      <c r="X35" s="10">
        <v>0</v>
      </c>
      <c r="Y35" s="10">
        <v>0</v>
      </c>
      <c r="Z35" s="10">
        <v>0</v>
      </c>
      <c r="AA35" s="10">
        <v>57521.178282633802</v>
      </c>
      <c r="AB35" s="10">
        <v>1446736.1300000001</v>
      </c>
      <c r="AC35" s="10">
        <v>0</v>
      </c>
      <c r="AD35" s="10">
        <v>0</v>
      </c>
      <c r="AE35" s="10">
        <v>167060.9</v>
      </c>
      <c r="AF35" s="10">
        <v>0</v>
      </c>
      <c r="AG35" s="10">
        <v>0</v>
      </c>
      <c r="AH35" s="10">
        <v>350372.92000000004</v>
      </c>
      <c r="AI35" s="10">
        <v>11140</v>
      </c>
      <c r="AJ35" s="10">
        <v>0</v>
      </c>
      <c r="AK35" s="10">
        <v>57948.45</v>
      </c>
      <c r="AL35" s="10">
        <v>0</v>
      </c>
      <c r="AM35" s="10">
        <v>0</v>
      </c>
      <c r="AN35" s="10">
        <v>178993.21000000002</v>
      </c>
      <c r="AO35" s="10">
        <v>277645.51999999996</v>
      </c>
      <c r="AP35" s="10">
        <v>90812.79</v>
      </c>
      <c r="AQ35" s="10">
        <v>0</v>
      </c>
      <c r="AR35" s="10">
        <v>344858.31</v>
      </c>
      <c r="AS35" s="10">
        <v>126850.78</v>
      </c>
      <c r="AT35" s="10">
        <v>509.25</v>
      </c>
      <c r="AU35" s="10">
        <v>645.9</v>
      </c>
      <c r="AV35" s="10">
        <v>0</v>
      </c>
      <c r="AW35" s="10">
        <v>0</v>
      </c>
      <c r="AX35" s="10">
        <v>177125.6</v>
      </c>
      <c r="AY35" s="10">
        <v>15146.67</v>
      </c>
      <c r="AZ35" s="10">
        <v>0</v>
      </c>
      <c r="BA35" s="10">
        <v>686.4</v>
      </c>
      <c r="BB35" s="10">
        <v>0</v>
      </c>
      <c r="BC35" s="10">
        <v>391872.76</v>
      </c>
      <c r="BD35" s="10">
        <v>2114.3000000000002</v>
      </c>
      <c r="BE35" s="10">
        <v>0</v>
      </c>
      <c r="BF35" s="10">
        <v>0</v>
      </c>
      <c r="BG35" s="10">
        <v>0</v>
      </c>
      <c r="BH35" s="10">
        <v>107872.5</v>
      </c>
      <c r="BI35" s="10">
        <v>30657.41</v>
      </c>
      <c r="BJ35" s="10">
        <v>60369.84</v>
      </c>
      <c r="BK35" s="10">
        <v>37893.480000000003</v>
      </c>
      <c r="BL35" s="10">
        <v>0</v>
      </c>
      <c r="BM35" s="10">
        <v>0</v>
      </c>
      <c r="BN35" s="10">
        <v>0</v>
      </c>
      <c r="BO35" s="10">
        <v>0</v>
      </c>
      <c r="BP35" s="10">
        <v>2916</v>
      </c>
      <c r="BQ35" s="10">
        <v>0</v>
      </c>
      <c r="BR35" s="10">
        <v>0</v>
      </c>
      <c r="BS35" s="10">
        <v>0</v>
      </c>
      <c r="BT35" s="10">
        <v>0</v>
      </c>
      <c r="BU35" s="10">
        <v>4724.05</v>
      </c>
      <c r="BV35" s="10">
        <v>10004.540000000001</v>
      </c>
      <c r="BW35" s="10">
        <v>3336.71</v>
      </c>
      <c r="BX35" s="10">
        <v>0</v>
      </c>
      <c r="BY35" s="10">
        <v>1206.0999999999999</v>
      </c>
      <c r="BZ35" s="10">
        <v>2044.62</v>
      </c>
      <c r="CA35" s="10">
        <v>2577.81</v>
      </c>
      <c r="CB35" s="10">
        <v>0</v>
      </c>
      <c r="CC35" s="10">
        <v>0</v>
      </c>
      <c r="CD35" s="10">
        <v>0</v>
      </c>
      <c r="CE35" s="10">
        <v>0</v>
      </c>
      <c r="CF35" s="10">
        <v>10920.185639627352</v>
      </c>
      <c r="CG35" s="10">
        <v>973445.59</v>
      </c>
      <c r="CH35" s="10">
        <v>693126.63</v>
      </c>
      <c r="CI35" s="10">
        <v>176197.44</v>
      </c>
      <c r="CJ35" s="10">
        <v>0</v>
      </c>
      <c r="CK35" s="10">
        <v>0</v>
      </c>
      <c r="CL35" s="10">
        <v>0</v>
      </c>
      <c r="CM35" s="10">
        <v>1357.74</v>
      </c>
      <c r="CN35" s="10">
        <v>0</v>
      </c>
      <c r="CO35" s="10">
        <v>161786.47</v>
      </c>
      <c r="CP35" s="10">
        <v>4250</v>
      </c>
      <c r="CQ35" s="10">
        <v>0</v>
      </c>
      <c r="CR35" s="10">
        <v>0</v>
      </c>
      <c r="CS35" s="10">
        <v>172482.35</v>
      </c>
      <c r="CT35" s="10">
        <v>3772.44</v>
      </c>
      <c r="CU35" s="5">
        <v>1.8920000000000001</v>
      </c>
      <c r="CV35" s="5">
        <v>4.4489999999999998</v>
      </c>
      <c r="CW35" s="5">
        <v>9.2070000000000007</v>
      </c>
      <c r="CX35" s="5">
        <v>1</v>
      </c>
      <c r="CY35" s="5">
        <v>2.673</v>
      </c>
      <c r="CZ35" s="5">
        <v>0</v>
      </c>
      <c r="DA35" s="3" t="s">
        <v>2</v>
      </c>
      <c r="DB35" s="16">
        <v>345797049</v>
      </c>
      <c r="DC35" s="16">
        <v>50874226</v>
      </c>
      <c r="DD35" s="16">
        <v>32049945</v>
      </c>
      <c r="DE35" s="4">
        <v>43</v>
      </c>
      <c r="DF35" s="4">
        <v>307</v>
      </c>
      <c r="DG35" s="17">
        <v>40</v>
      </c>
      <c r="DH35" s="5">
        <v>5</v>
      </c>
      <c r="DI35" s="6">
        <v>308</v>
      </c>
      <c r="DJ35" s="5">
        <v>1.4999999999999999E-2</v>
      </c>
      <c r="DK35" s="7">
        <v>0.254</v>
      </c>
      <c r="DL35" s="7">
        <f t="shared" si="0"/>
        <v>0.14006514657980457</v>
      </c>
      <c r="DM35" s="4">
        <f t="shared" ref="DM35:DM66" si="3">DF35/(DY35+DZ35)</f>
        <v>11.821332306507507</v>
      </c>
      <c r="DN35" s="7">
        <f t="shared" ref="DN35:DN66" si="4">(DQ35+DR35)/(DT35+DU35)</f>
        <v>0.9600323885755998</v>
      </c>
      <c r="DO35" s="17">
        <v>19</v>
      </c>
      <c r="DP35" s="19">
        <v>0</v>
      </c>
      <c r="DQ35" s="19">
        <v>197.65570115975237</v>
      </c>
      <c r="DR35" s="19">
        <v>81.096844919786093</v>
      </c>
      <c r="DS35" s="19">
        <v>0</v>
      </c>
      <c r="DT35" s="19">
        <v>204.93497949826619</v>
      </c>
      <c r="DU35" s="19">
        <v>85.422459893048099</v>
      </c>
      <c r="DV35" s="48">
        <v>44028.354024829794</v>
      </c>
      <c r="DW35" s="49">
        <v>19.333333333333332</v>
      </c>
      <c r="DX35" s="50">
        <v>0.18518518518518517</v>
      </c>
      <c r="DY35" s="49">
        <v>24.970000000000002</v>
      </c>
      <c r="DZ35" s="49">
        <v>1</v>
      </c>
      <c r="EA35" s="51">
        <v>18.600000000000001</v>
      </c>
      <c r="EB35" s="51">
        <v>20.95</v>
      </c>
      <c r="EC35" s="51">
        <v>20.350000000000001</v>
      </c>
      <c r="ED35" s="51">
        <v>19.649999999999999</v>
      </c>
      <c r="EE35" s="51">
        <v>20.100000000000001</v>
      </c>
      <c r="EF35" s="52">
        <v>20</v>
      </c>
      <c r="EG35" s="54">
        <v>53.25</v>
      </c>
      <c r="EH35" s="54">
        <v>37.01</v>
      </c>
      <c r="EI35" s="54">
        <v>95</v>
      </c>
      <c r="EJ35" s="54">
        <v>90.91</v>
      </c>
      <c r="EK35" s="14">
        <v>3</v>
      </c>
      <c r="EL35" s="10">
        <v>1323809.3500000001</v>
      </c>
      <c r="EM35" s="10">
        <v>0</v>
      </c>
      <c r="EN35" s="10">
        <v>0</v>
      </c>
      <c r="EO35" s="10">
        <v>130777.19</v>
      </c>
      <c r="EP35" s="10">
        <v>199988.72000000003</v>
      </c>
      <c r="EQ35" s="10">
        <v>55610.98</v>
      </c>
      <c r="ER35" s="10">
        <v>0</v>
      </c>
      <c r="ES35" s="10">
        <v>115177.2</v>
      </c>
      <c r="ET35" s="10">
        <v>47127.17</v>
      </c>
      <c r="EU35" s="10">
        <v>49592.639999999999</v>
      </c>
      <c r="EV35" s="10">
        <v>3150</v>
      </c>
      <c r="EW35" s="10">
        <v>0</v>
      </c>
      <c r="EX35" s="10">
        <v>0</v>
      </c>
      <c r="EY35" s="10">
        <v>97402.44</v>
      </c>
      <c r="EZ35" s="10">
        <v>426140.23000000004</v>
      </c>
      <c r="FA35" s="10">
        <v>0</v>
      </c>
      <c r="FB35" s="10">
        <v>0</v>
      </c>
      <c r="FC35" s="10">
        <v>31564.17</v>
      </c>
      <c r="FD35" s="10">
        <v>70284.47</v>
      </c>
      <c r="FE35" s="10">
        <v>27956.95</v>
      </c>
      <c r="FF35" s="10">
        <v>0</v>
      </c>
      <c r="FG35" s="10">
        <v>39792.43</v>
      </c>
      <c r="FH35" s="10">
        <v>7649.91</v>
      </c>
      <c r="FI35" s="10">
        <v>31440.45</v>
      </c>
      <c r="FJ35" s="10">
        <v>240.98000000000002</v>
      </c>
      <c r="FK35" s="10">
        <v>0</v>
      </c>
      <c r="FL35" s="10">
        <v>0</v>
      </c>
      <c r="FM35" s="10">
        <v>10763.45</v>
      </c>
      <c r="FN35" s="10">
        <v>56863.240000000005</v>
      </c>
      <c r="FO35" s="10">
        <v>11140</v>
      </c>
      <c r="FP35" s="10">
        <v>0</v>
      </c>
      <c r="FQ35" s="10">
        <v>77327.89</v>
      </c>
      <c r="FR35" s="10">
        <v>39966.520000000004</v>
      </c>
      <c r="FS35" s="10">
        <v>8675.57</v>
      </c>
      <c r="FT35" s="10">
        <v>0</v>
      </c>
      <c r="FU35" s="10">
        <v>359248.58</v>
      </c>
      <c r="FV35" s="10">
        <v>43821.65</v>
      </c>
      <c r="FW35" s="10">
        <v>537.67999999999995</v>
      </c>
      <c r="FX35" s="10">
        <v>799.59</v>
      </c>
      <c r="FY35" s="10">
        <v>0</v>
      </c>
      <c r="FZ35" s="10">
        <v>0</v>
      </c>
      <c r="GA35" s="10">
        <v>39503.520000000004</v>
      </c>
      <c r="GB35" s="10">
        <v>86235.040000000008</v>
      </c>
      <c r="GC35" s="10">
        <v>0</v>
      </c>
      <c r="GD35" s="10">
        <v>0</v>
      </c>
      <c r="GE35" s="10">
        <v>4916</v>
      </c>
      <c r="GF35" s="10">
        <v>13602.58</v>
      </c>
      <c r="GG35" s="10">
        <v>2592.4</v>
      </c>
      <c r="GH35" s="10">
        <v>0</v>
      </c>
      <c r="GI35" s="10">
        <v>30539.919999999998</v>
      </c>
      <c r="GJ35" s="10">
        <v>23864.14</v>
      </c>
      <c r="GK35" s="10">
        <v>96550.53</v>
      </c>
      <c r="GL35" s="10">
        <v>227.77</v>
      </c>
      <c r="GM35" s="10">
        <v>0</v>
      </c>
      <c r="GN35" s="10">
        <v>0</v>
      </c>
      <c r="GO35" s="10">
        <v>30955.190000000002</v>
      </c>
      <c r="GP35" s="10">
        <v>129070.54000000001</v>
      </c>
      <c r="GQ35" s="10">
        <v>0</v>
      </c>
      <c r="GR35" s="10">
        <v>0</v>
      </c>
      <c r="GS35" s="10">
        <v>13548.02</v>
      </c>
      <c r="GT35" s="10">
        <v>0</v>
      </c>
      <c r="GU35" s="10">
        <v>0</v>
      </c>
      <c r="GV35" s="10">
        <v>0</v>
      </c>
      <c r="GW35" s="10">
        <v>163065.04</v>
      </c>
      <c r="GX35" s="10">
        <v>2114.3000000000002</v>
      </c>
      <c r="GY35" s="10">
        <v>0</v>
      </c>
      <c r="GZ35" s="10">
        <v>0</v>
      </c>
      <c r="HA35" s="10">
        <v>0</v>
      </c>
      <c r="HB35" s="10">
        <v>0</v>
      </c>
      <c r="HC35" s="10">
        <v>28258.41</v>
      </c>
      <c r="HD35" s="10">
        <v>0</v>
      </c>
      <c r="HE35" s="10">
        <v>0</v>
      </c>
      <c r="HF35" s="10">
        <v>0</v>
      </c>
      <c r="HG35" s="10">
        <v>1100.5</v>
      </c>
      <c r="HH35" s="10">
        <v>1701.25</v>
      </c>
      <c r="HI35" s="10">
        <v>0</v>
      </c>
      <c r="HJ35" s="10">
        <v>0</v>
      </c>
      <c r="HK35" s="10">
        <v>30114</v>
      </c>
      <c r="HL35" s="10">
        <v>6432.53</v>
      </c>
      <c r="HM35" s="10">
        <v>364.11</v>
      </c>
      <c r="HN35" s="10">
        <v>0</v>
      </c>
      <c r="HO35" s="10">
        <v>0</v>
      </c>
      <c r="HP35" s="10">
        <v>107872.5</v>
      </c>
      <c r="HQ35" s="10">
        <v>900</v>
      </c>
    </row>
    <row r="36" spans="1:225" ht="18" customHeight="1" x14ac:dyDescent="0.3">
      <c r="A36" s="2">
        <v>49003</v>
      </c>
      <c r="B36" s="3" t="s">
        <v>153</v>
      </c>
      <c r="C36" s="3" t="s">
        <v>525</v>
      </c>
      <c r="D36" s="6">
        <v>168.10775365999999</v>
      </c>
      <c r="E36" s="23" t="s">
        <v>151</v>
      </c>
      <c r="F36" s="4">
        <v>902</v>
      </c>
      <c r="G36" s="10">
        <v>2293445.0699999998</v>
      </c>
      <c r="H36" s="10">
        <v>43286.57</v>
      </c>
      <c r="I36" s="10">
        <v>3161208.21</v>
      </c>
      <c r="J36" s="10">
        <v>170814</v>
      </c>
      <c r="K36" s="10">
        <v>1718148.76</v>
      </c>
      <c r="L36" s="10">
        <v>0</v>
      </c>
      <c r="M36" s="10">
        <v>0</v>
      </c>
      <c r="N36" s="10">
        <v>212614.62</v>
      </c>
      <c r="O36" s="10">
        <v>859950.73</v>
      </c>
      <c r="P36" s="10">
        <v>0</v>
      </c>
      <c r="Q36" s="10">
        <v>387488</v>
      </c>
      <c r="R36" s="10">
        <v>224634</v>
      </c>
      <c r="S36" s="10">
        <v>84207.03</v>
      </c>
      <c r="T36" s="10">
        <v>0</v>
      </c>
      <c r="U36" s="10">
        <v>0</v>
      </c>
      <c r="V36" s="10">
        <v>0</v>
      </c>
      <c r="W36" s="10">
        <v>2946107</v>
      </c>
      <c r="X36" s="10">
        <v>0</v>
      </c>
      <c r="Y36" s="10">
        <v>252072</v>
      </c>
      <c r="Z36" s="10">
        <v>154258</v>
      </c>
      <c r="AA36" s="10">
        <v>56472.260536398469</v>
      </c>
      <c r="AB36" s="10">
        <v>3437788.1599999997</v>
      </c>
      <c r="AC36" s="10">
        <v>0</v>
      </c>
      <c r="AD36" s="10">
        <v>0</v>
      </c>
      <c r="AE36" s="10">
        <v>280093.38</v>
      </c>
      <c r="AF36" s="10">
        <v>0</v>
      </c>
      <c r="AG36" s="10">
        <v>0</v>
      </c>
      <c r="AH36" s="10">
        <v>894564.95</v>
      </c>
      <c r="AI36" s="10">
        <v>55792.73</v>
      </c>
      <c r="AJ36" s="10">
        <v>0</v>
      </c>
      <c r="AK36" s="10">
        <v>78500</v>
      </c>
      <c r="AL36" s="10">
        <v>0</v>
      </c>
      <c r="AM36" s="10">
        <v>0</v>
      </c>
      <c r="AN36" s="10">
        <v>423229.97</v>
      </c>
      <c r="AO36" s="10">
        <v>572525.30999999994</v>
      </c>
      <c r="AP36" s="10">
        <v>123535.27</v>
      </c>
      <c r="AQ36" s="10">
        <v>0</v>
      </c>
      <c r="AR36" s="10">
        <v>773177.57</v>
      </c>
      <c r="AS36" s="10">
        <v>206273.8</v>
      </c>
      <c r="AT36" s="10">
        <v>20812.02</v>
      </c>
      <c r="AU36" s="10">
        <v>0</v>
      </c>
      <c r="AV36" s="10">
        <v>0</v>
      </c>
      <c r="AW36" s="10">
        <v>0</v>
      </c>
      <c r="AX36" s="10">
        <v>322537.17</v>
      </c>
      <c r="AY36" s="10">
        <v>82478.460000000006</v>
      </c>
      <c r="AZ36" s="10">
        <v>2634.66</v>
      </c>
      <c r="BA36" s="10">
        <v>5637</v>
      </c>
      <c r="BB36" s="10">
        <v>19593.55</v>
      </c>
      <c r="BC36" s="10">
        <v>7723.61</v>
      </c>
      <c r="BD36" s="10">
        <v>246832.85</v>
      </c>
      <c r="BE36" s="10">
        <v>9075</v>
      </c>
      <c r="BF36" s="10">
        <v>9949.86</v>
      </c>
      <c r="BG36" s="10">
        <v>0</v>
      </c>
      <c r="BH36" s="10">
        <v>560225.65</v>
      </c>
      <c r="BI36" s="10">
        <v>23902.31</v>
      </c>
      <c r="BJ36" s="10">
        <v>337213.78</v>
      </c>
      <c r="BK36" s="10">
        <v>28816.49</v>
      </c>
      <c r="BL36" s="10">
        <v>0</v>
      </c>
      <c r="BM36" s="10">
        <v>0</v>
      </c>
      <c r="BN36" s="10">
        <v>0</v>
      </c>
      <c r="BO36" s="10">
        <v>109191.64</v>
      </c>
      <c r="BP36" s="10">
        <v>46493.62</v>
      </c>
      <c r="BQ36" s="10">
        <v>0</v>
      </c>
      <c r="BR36" s="10">
        <v>0</v>
      </c>
      <c r="BS36" s="10">
        <v>0</v>
      </c>
      <c r="BT36" s="10">
        <v>0</v>
      </c>
      <c r="BU36" s="10">
        <v>0</v>
      </c>
      <c r="BV36" s="10">
        <v>0</v>
      </c>
      <c r="BW36" s="10">
        <v>0</v>
      </c>
      <c r="BX36" s="10">
        <v>0</v>
      </c>
      <c r="BY36" s="10">
        <v>0</v>
      </c>
      <c r="BZ36" s="10">
        <v>0</v>
      </c>
      <c r="CA36" s="10">
        <v>0</v>
      </c>
      <c r="CB36" s="10">
        <v>0</v>
      </c>
      <c r="CC36" s="10">
        <v>5434.33</v>
      </c>
      <c r="CD36" s="10">
        <v>0</v>
      </c>
      <c r="CE36" s="10">
        <v>0</v>
      </c>
      <c r="CF36" s="10">
        <v>7992.6308376230509</v>
      </c>
      <c r="CG36" s="10">
        <v>1072325.56</v>
      </c>
      <c r="CH36" s="10">
        <v>1914301.29</v>
      </c>
      <c r="CI36" s="10">
        <v>48452.75</v>
      </c>
      <c r="CJ36" s="10">
        <v>78962.89</v>
      </c>
      <c r="CK36" s="10">
        <v>0</v>
      </c>
      <c r="CL36" s="10">
        <v>0</v>
      </c>
      <c r="CM36" s="10">
        <v>1108871.57</v>
      </c>
      <c r="CN36" s="10">
        <v>190.37</v>
      </c>
      <c r="CO36" s="10">
        <v>551715.31999999995</v>
      </c>
      <c r="CP36" s="10">
        <v>266329.5</v>
      </c>
      <c r="CQ36" s="10">
        <v>1210736.26</v>
      </c>
      <c r="CR36" s="10">
        <v>703507.01</v>
      </c>
      <c r="CS36" s="10">
        <v>566971.81000000006</v>
      </c>
      <c r="CT36" s="10">
        <v>254662.01999999996</v>
      </c>
      <c r="CU36" s="5">
        <v>1.5680000000000001</v>
      </c>
      <c r="CV36" s="5">
        <v>3.6869999999999998</v>
      </c>
      <c r="CW36" s="5">
        <v>7.63</v>
      </c>
      <c r="CX36" s="5">
        <v>1.5049999999999999</v>
      </c>
      <c r="CY36" s="5">
        <v>2.9260000000000002</v>
      </c>
      <c r="CZ36" s="5">
        <v>1.5169999999999999</v>
      </c>
      <c r="DA36" s="21"/>
      <c r="DB36" s="16">
        <v>251155347</v>
      </c>
      <c r="DC36" s="16">
        <v>261569912</v>
      </c>
      <c r="DD36" s="16">
        <v>73635005</v>
      </c>
      <c r="DE36" s="4">
        <v>141</v>
      </c>
      <c r="DF36" s="4">
        <v>902</v>
      </c>
      <c r="DG36" s="17">
        <v>76</v>
      </c>
      <c r="DH36" s="5">
        <v>35</v>
      </c>
      <c r="DI36" s="6">
        <v>912.02</v>
      </c>
      <c r="DJ36" s="5">
        <v>6.9999999999999993E-3</v>
      </c>
      <c r="DK36" s="7">
        <v>0.187</v>
      </c>
      <c r="DL36" s="7">
        <f t="shared" si="0"/>
        <v>0.15631929046563192</v>
      </c>
      <c r="DM36" s="4">
        <f t="shared" si="3"/>
        <v>13.823754789272034</v>
      </c>
      <c r="DN36" s="7">
        <f t="shared" si="4"/>
        <v>0.96118901434195592</v>
      </c>
      <c r="DO36" s="17">
        <v>65</v>
      </c>
      <c r="DP36" s="19">
        <v>0</v>
      </c>
      <c r="DQ36" s="19">
        <v>601.39695402298855</v>
      </c>
      <c r="DR36" s="19">
        <v>260.84323699421964</v>
      </c>
      <c r="DS36" s="19">
        <v>0</v>
      </c>
      <c r="DT36" s="19">
        <v>623.17465517241385</v>
      </c>
      <c r="DU36" s="19">
        <v>273.88115606936418</v>
      </c>
      <c r="DV36" s="48">
        <v>44626.114957854435</v>
      </c>
      <c r="DW36" s="49">
        <v>14.970149253731343</v>
      </c>
      <c r="DX36" s="50">
        <v>0.20895522388059701</v>
      </c>
      <c r="DY36" s="49">
        <v>65.249999999999986</v>
      </c>
      <c r="DZ36" s="49">
        <v>0</v>
      </c>
      <c r="EA36" s="51">
        <v>20.12</v>
      </c>
      <c r="EB36" s="51">
        <v>22.24</v>
      </c>
      <c r="EC36" s="51">
        <v>22.04</v>
      </c>
      <c r="ED36" s="51">
        <v>22.2</v>
      </c>
      <c r="EE36" s="51">
        <v>21.78</v>
      </c>
      <c r="EF36" s="52">
        <v>51</v>
      </c>
      <c r="EG36" s="54">
        <v>66.81</v>
      </c>
      <c r="EH36" s="54">
        <v>59.45</v>
      </c>
      <c r="EI36" s="54">
        <v>94.2</v>
      </c>
      <c r="EJ36" s="54">
        <v>95.65</v>
      </c>
      <c r="EK36" s="14">
        <v>2</v>
      </c>
      <c r="EL36" s="10">
        <v>3250586.1</v>
      </c>
      <c r="EM36" s="10">
        <v>48114.86</v>
      </c>
      <c r="EN36" s="10">
        <v>0</v>
      </c>
      <c r="EO36" s="10">
        <v>408785.1</v>
      </c>
      <c r="EP36" s="10">
        <v>426418.52999999997</v>
      </c>
      <c r="EQ36" s="10">
        <v>91418.25</v>
      </c>
      <c r="ER36" s="10">
        <v>0</v>
      </c>
      <c r="ES36" s="10">
        <v>201928.67</v>
      </c>
      <c r="ET36" s="10">
        <v>174536.87</v>
      </c>
      <c r="EU36" s="10">
        <v>0</v>
      </c>
      <c r="EV36" s="10">
        <v>168949.81999999998</v>
      </c>
      <c r="EW36" s="10">
        <v>5434.33</v>
      </c>
      <c r="EX36" s="10">
        <v>0</v>
      </c>
      <c r="EY36" s="10">
        <v>207866.19</v>
      </c>
      <c r="EZ36" s="10">
        <v>808090.99</v>
      </c>
      <c r="FA36" s="10">
        <v>6380.34</v>
      </c>
      <c r="FB36" s="10">
        <v>0</v>
      </c>
      <c r="FC36" s="10">
        <v>108369.60000000001</v>
      </c>
      <c r="FD36" s="10">
        <v>124568.28</v>
      </c>
      <c r="FE36" s="10">
        <v>23984.83</v>
      </c>
      <c r="FF36" s="10">
        <v>0</v>
      </c>
      <c r="FG36" s="10">
        <v>52304.97</v>
      </c>
      <c r="FH36" s="10">
        <v>36866.409999999996</v>
      </c>
      <c r="FI36" s="10">
        <v>0</v>
      </c>
      <c r="FJ36" s="10">
        <v>26200.079999999998</v>
      </c>
      <c r="FK36" s="10">
        <v>0</v>
      </c>
      <c r="FL36" s="10">
        <v>0</v>
      </c>
      <c r="FM36" s="10">
        <v>27392.39</v>
      </c>
      <c r="FN36" s="10">
        <v>248189.02</v>
      </c>
      <c r="FO36" s="10">
        <v>0</v>
      </c>
      <c r="FP36" s="10">
        <v>0</v>
      </c>
      <c r="FQ36" s="10">
        <v>236347.74000000002</v>
      </c>
      <c r="FR36" s="10">
        <v>25411.14</v>
      </c>
      <c r="FS36" s="10">
        <v>6449.91</v>
      </c>
      <c r="FT36" s="10">
        <v>14250</v>
      </c>
      <c r="FU36" s="10">
        <v>429618.37</v>
      </c>
      <c r="FV36" s="10">
        <v>54941.39</v>
      </c>
      <c r="FW36" s="10">
        <v>567512.29</v>
      </c>
      <c r="FX36" s="10">
        <v>32251.91</v>
      </c>
      <c r="FY36" s="10">
        <v>0</v>
      </c>
      <c r="FZ36" s="10">
        <v>0</v>
      </c>
      <c r="GA36" s="10">
        <v>52868.17</v>
      </c>
      <c r="GB36" s="10">
        <v>377480.38000000006</v>
      </c>
      <c r="GC36" s="10">
        <v>1297.53</v>
      </c>
      <c r="GD36" s="10">
        <v>0</v>
      </c>
      <c r="GE36" s="10">
        <v>79421.08</v>
      </c>
      <c r="GF36" s="10">
        <v>6185.66</v>
      </c>
      <c r="GG36" s="10">
        <v>6881.28</v>
      </c>
      <c r="GH36" s="10">
        <v>5343.55</v>
      </c>
      <c r="GI36" s="10">
        <v>44951.61</v>
      </c>
      <c r="GJ36" s="10">
        <v>45266.619999999995</v>
      </c>
      <c r="GK36" s="10">
        <v>65375.49</v>
      </c>
      <c r="GL36" s="10">
        <v>32535.070000000003</v>
      </c>
      <c r="GM36" s="10">
        <v>0</v>
      </c>
      <c r="GN36" s="10">
        <v>0</v>
      </c>
      <c r="GO36" s="10">
        <v>53238.709999999992</v>
      </c>
      <c r="GP36" s="10">
        <v>0</v>
      </c>
      <c r="GQ36" s="10">
        <v>0</v>
      </c>
      <c r="GR36" s="10">
        <v>0</v>
      </c>
      <c r="GS36" s="10">
        <v>9998.69</v>
      </c>
      <c r="GT36" s="10">
        <v>0</v>
      </c>
      <c r="GU36" s="10">
        <v>0</v>
      </c>
      <c r="GV36" s="10">
        <v>703507.01</v>
      </c>
      <c r="GW36" s="10">
        <v>5430</v>
      </c>
      <c r="GX36" s="10">
        <v>243015</v>
      </c>
      <c r="GY36" s="10">
        <v>0</v>
      </c>
      <c r="GZ36" s="10">
        <v>0</v>
      </c>
      <c r="HA36" s="10">
        <v>0</v>
      </c>
      <c r="HB36" s="10">
        <v>0</v>
      </c>
      <c r="HC36" s="10">
        <v>0</v>
      </c>
      <c r="HD36" s="10">
        <v>6600</v>
      </c>
      <c r="HE36" s="10">
        <v>0</v>
      </c>
      <c r="HF36" s="10">
        <v>0</v>
      </c>
      <c r="HG36" s="10">
        <v>0</v>
      </c>
      <c r="HH36" s="10">
        <v>21392.85</v>
      </c>
      <c r="HI36" s="10">
        <v>438</v>
      </c>
      <c r="HJ36" s="10">
        <v>0</v>
      </c>
      <c r="HK36" s="10">
        <v>46667.56</v>
      </c>
      <c r="HL36" s="10">
        <v>7672</v>
      </c>
      <c r="HM36" s="10">
        <v>10464.67</v>
      </c>
      <c r="HN36" s="10">
        <v>3000</v>
      </c>
      <c r="HO36" s="10">
        <v>1675</v>
      </c>
      <c r="HP36" s="10">
        <v>1770961.91</v>
      </c>
      <c r="HQ36" s="10">
        <v>5074.0200000000004</v>
      </c>
    </row>
    <row r="37" spans="1:225" ht="18" customHeight="1" x14ac:dyDescent="0.3">
      <c r="A37" s="2">
        <v>5006</v>
      </c>
      <c r="B37" s="3" t="s">
        <v>18</v>
      </c>
      <c r="C37" s="3" t="s">
        <v>432</v>
      </c>
      <c r="D37" s="6">
        <v>250.38601610000001</v>
      </c>
      <c r="E37" s="23" t="s">
        <v>15</v>
      </c>
      <c r="F37" s="4">
        <v>341</v>
      </c>
      <c r="G37" s="10">
        <v>1370276.2100000002</v>
      </c>
      <c r="H37" s="10">
        <v>40625.509999999995</v>
      </c>
      <c r="I37" s="10">
        <v>1546488.6300000001</v>
      </c>
      <c r="J37" s="10">
        <v>112833.33</v>
      </c>
      <c r="K37" s="10">
        <v>1198756.1300000001</v>
      </c>
      <c r="L37" s="10">
        <v>847.21</v>
      </c>
      <c r="M37" s="10">
        <v>0</v>
      </c>
      <c r="N37" s="10">
        <v>15157.2</v>
      </c>
      <c r="O37" s="10">
        <v>608457.5199999999</v>
      </c>
      <c r="P37" s="10">
        <v>397.91</v>
      </c>
      <c r="Q37" s="10">
        <v>0</v>
      </c>
      <c r="R37" s="10">
        <v>0</v>
      </c>
      <c r="S37" s="10">
        <v>54296.26</v>
      </c>
      <c r="T37" s="10">
        <v>84.72</v>
      </c>
      <c r="U37" s="10">
        <v>0</v>
      </c>
      <c r="V37" s="10">
        <v>0</v>
      </c>
      <c r="W37" s="10">
        <v>1068203</v>
      </c>
      <c r="X37" s="10">
        <v>0</v>
      </c>
      <c r="Y37" s="10">
        <v>0</v>
      </c>
      <c r="Z37" s="10">
        <v>0</v>
      </c>
      <c r="AA37" s="10">
        <v>58719.12636505461</v>
      </c>
      <c r="AB37" s="10">
        <v>1818995.61</v>
      </c>
      <c r="AC37" s="10">
        <v>0</v>
      </c>
      <c r="AD37" s="10">
        <v>0</v>
      </c>
      <c r="AE37" s="10">
        <v>185118.28</v>
      </c>
      <c r="AF37" s="10">
        <v>250.99</v>
      </c>
      <c r="AG37" s="10">
        <v>0</v>
      </c>
      <c r="AH37" s="10">
        <v>450375.7</v>
      </c>
      <c r="AI37" s="10">
        <v>9642.3799999999992</v>
      </c>
      <c r="AJ37" s="10">
        <v>0</v>
      </c>
      <c r="AK37" s="10">
        <v>78868.430000000008</v>
      </c>
      <c r="AL37" s="10">
        <v>2042.4</v>
      </c>
      <c r="AM37" s="10">
        <v>0</v>
      </c>
      <c r="AN37" s="10">
        <v>265915.58</v>
      </c>
      <c r="AO37" s="10">
        <v>329452.18</v>
      </c>
      <c r="AP37" s="10">
        <v>87508.81</v>
      </c>
      <c r="AQ37" s="10">
        <v>0</v>
      </c>
      <c r="AR37" s="10">
        <v>444845.83</v>
      </c>
      <c r="AS37" s="10">
        <v>228640.75</v>
      </c>
      <c r="AT37" s="10">
        <v>0</v>
      </c>
      <c r="AU37" s="10">
        <v>0</v>
      </c>
      <c r="AV37" s="10">
        <v>0</v>
      </c>
      <c r="AW37" s="10">
        <v>0</v>
      </c>
      <c r="AX37" s="10">
        <v>143075.15</v>
      </c>
      <c r="AY37" s="10">
        <v>14122.2</v>
      </c>
      <c r="AZ37" s="10">
        <v>3139.3</v>
      </c>
      <c r="BA37" s="10">
        <v>4955</v>
      </c>
      <c r="BB37" s="10">
        <v>87100.1</v>
      </c>
      <c r="BC37" s="10">
        <v>35895.57</v>
      </c>
      <c r="BD37" s="10">
        <v>0</v>
      </c>
      <c r="BE37" s="10">
        <v>10029.9</v>
      </c>
      <c r="BF37" s="10">
        <v>0</v>
      </c>
      <c r="BG37" s="10">
        <v>0</v>
      </c>
      <c r="BH37" s="10">
        <v>269812.5</v>
      </c>
      <c r="BI37" s="10">
        <v>44995.43</v>
      </c>
      <c r="BJ37" s="10">
        <v>62526.559999999998</v>
      </c>
      <c r="BK37" s="10">
        <v>0</v>
      </c>
      <c r="BL37" s="10">
        <v>0</v>
      </c>
      <c r="BM37" s="10">
        <v>0</v>
      </c>
      <c r="BN37" s="10">
        <v>0</v>
      </c>
      <c r="BO37" s="10">
        <v>18138.400000000001</v>
      </c>
      <c r="BP37" s="10">
        <v>0</v>
      </c>
      <c r="BQ37" s="10">
        <v>0</v>
      </c>
      <c r="BR37" s="10">
        <v>0</v>
      </c>
      <c r="BS37" s="10">
        <v>0</v>
      </c>
      <c r="BT37" s="10">
        <v>0</v>
      </c>
      <c r="BU37" s="10">
        <v>11539.92</v>
      </c>
      <c r="BV37" s="10">
        <v>11632.44</v>
      </c>
      <c r="BW37" s="10">
        <v>3079</v>
      </c>
      <c r="BX37" s="10">
        <v>0</v>
      </c>
      <c r="BY37" s="10">
        <v>8737.7199999999993</v>
      </c>
      <c r="BZ37" s="10">
        <v>0</v>
      </c>
      <c r="CA37" s="10">
        <v>4134.67</v>
      </c>
      <c r="CB37" s="10">
        <v>195.52</v>
      </c>
      <c r="CC37" s="10">
        <v>0</v>
      </c>
      <c r="CD37" s="10">
        <v>0</v>
      </c>
      <c r="CE37" s="10">
        <v>3377.57</v>
      </c>
      <c r="CF37" s="10">
        <v>13122.722367517597</v>
      </c>
      <c r="CG37" s="10">
        <v>1248085.8999999999</v>
      </c>
      <c r="CH37" s="10">
        <v>959266.18</v>
      </c>
      <c r="CI37" s="10">
        <v>278096.43</v>
      </c>
      <c r="CJ37" s="10">
        <v>130395.44</v>
      </c>
      <c r="CK37" s="10">
        <v>0</v>
      </c>
      <c r="CL37" s="10">
        <v>0</v>
      </c>
      <c r="CM37" s="10">
        <v>0</v>
      </c>
      <c r="CN37" s="10">
        <v>0</v>
      </c>
      <c r="CO37" s="10">
        <v>176103.43</v>
      </c>
      <c r="CP37" s="10">
        <v>16633.349999999999</v>
      </c>
      <c r="CQ37" s="10">
        <v>0</v>
      </c>
      <c r="CR37" s="10">
        <v>0</v>
      </c>
      <c r="CS37" s="10">
        <v>210258.32999999996</v>
      </c>
      <c r="CT37" s="10">
        <v>46669.46</v>
      </c>
      <c r="CU37" s="5">
        <v>1.7750000000000001</v>
      </c>
      <c r="CV37" s="5">
        <v>4.1739999999999995</v>
      </c>
      <c r="CW37" s="5">
        <v>8.6370000000000005</v>
      </c>
      <c r="CX37" s="5">
        <v>1.5049999999999999</v>
      </c>
      <c r="CY37" s="5">
        <v>2.8050000000000002</v>
      </c>
      <c r="CZ37" s="5">
        <v>0</v>
      </c>
      <c r="DA37" s="3" t="s">
        <v>2</v>
      </c>
      <c r="DB37" s="16">
        <v>310599009</v>
      </c>
      <c r="DC37" s="16">
        <v>73705083</v>
      </c>
      <c r="DD37" s="16">
        <v>40710036</v>
      </c>
      <c r="DE37" s="4">
        <v>50</v>
      </c>
      <c r="DF37" s="4">
        <v>360</v>
      </c>
      <c r="DG37" s="17">
        <v>73</v>
      </c>
      <c r="DH37" s="5">
        <v>8</v>
      </c>
      <c r="DI37" s="6">
        <v>344</v>
      </c>
      <c r="DJ37" s="5">
        <v>0</v>
      </c>
      <c r="DK37" s="7">
        <v>0.26100000000000001</v>
      </c>
      <c r="DL37" s="7">
        <f t="shared" si="0"/>
        <v>0.1388888888888889</v>
      </c>
      <c r="DM37" s="4">
        <f t="shared" si="3"/>
        <v>10.77199281867145</v>
      </c>
      <c r="DN37" s="7">
        <f t="shared" si="4"/>
        <v>0.96593931605899619</v>
      </c>
      <c r="DO37" s="17">
        <v>16</v>
      </c>
      <c r="DP37" s="19">
        <v>18.143208955223884</v>
      </c>
      <c r="DQ37" s="19">
        <v>214.55529069767445</v>
      </c>
      <c r="DR37" s="19">
        <v>78.253488372093031</v>
      </c>
      <c r="DS37" s="19">
        <v>19.010000000000002</v>
      </c>
      <c r="DT37" s="19">
        <v>221.27325581395351</v>
      </c>
      <c r="DU37" s="19">
        <v>81.860465116279073</v>
      </c>
      <c r="DV37" s="48">
        <v>44467.50448833032</v>
      </c>
      <c r="DW37" s="49">
        <v>16.088235294117649</v>
      </c>
      <c r="DX37" s="50">
        <v>0.35294117647058826</v>
      </c>
      <c r="DY37" s="49">
        <v>33.420000000000016</v>
      </c>
      <c r="DZ37" s="49">
        <v>0</v>
      </c>
      <c r="EA37" s="51"/>
      <c r="EB37" s="51"/>
      <c r="EC37" s="51"/>
      <c r="ED37" s="51"/>
      <c r="EE37" s="51"/>
      <c r="EF37" s="52">
        <v>9</v>
      </c>
      <c r="EG37" s="54">
        <v>56.83</v>
      </c>
      <c r="EH37" s="54">
        <v>52.46</v>
      </c>
      <c r="EI37" s="54">
        <v>100</v>
      </c>
      <c r="EJ37" s="54">
        <v>94.12</v>
      </c>
      <c r="EK37" s="14">
        <v>3</v>
      </c>
      <c r="EL37" s="10">
        <v>1631245.1199999999</v>
      </c>
      <c r="EM37" s="10">
        <v>34039.96</v>
      </c>
      <c r="EN37" s="10">
        <v>0</v>
      </c>
      <c r="EO37" s="10">
        <v>201678.26</v>
      </c>
      <c r="EP37" s="10">
        <v>203980.26</v>
      </c>
      <c r="EQ37" s="10">
        <v>55288.28</v>
      </c>
      <c r="ER37" s="10">
        <v>0</v>
      </c>
      <c r="ES37" s="10">
        <v>154644.60999999999</v>
      </c>
      <c r="ET37" s="10">
        <v>0</v>
      </c>
      <c r="EU37" s="10">
        <v>69340.039999999994</v>
      </c>
      <c r="EV37" s="10">
        <v>3258.72</v>
      </c>
      <c r="EW37" s="10">
        <v>0</v>
      </c>
      <c r="EX37" s="10">
        <v>0</v>
      </c>
      <c r="EY37" s="10">
        <v>90572.9</v>
      </c>
      <c r="EZ37" s="10">
        <v>532381.29999999993</v>
      </c>
      <c r="FA37" s="10">
        <v>10399.219999999999</v>
      </c>
      <c r="FB37" s="10">
        <v>0</v>
      </c>
      <c r="FC37" s="10">
        <v>61883.619999999995</v>
      </c>
      <c r="FD37" s="10">
        <v>92851.94</v>
      </c>
      <c r="FE37" s="10">
        <v>29899</v>
      </c>
      <c r="FF37" s="10">
        <v>0</v>
      </c>
      <c r="FG37" s="10">
        <v>80825.820000000007</v>
      </c>
      <c r="FH37" s="10">
        <v>0</v>
      </c>
      <c r="FI37" s="10">
        <v>22776.55</v>
      </c>
      <c r="FJ37" s="10">
        <v>444.81</v>
      </c>
      <c r="FK37" s="10">
        <v>0</v>
      </c>
      <c r="FL37" s="10">
        <v>0</v>
      </c>
      <c r="FM37" s="10">
        <v>10644.619999999999</v>
      </c>
      <c r="FN37" s="10">
        <v>110434.47</v>
      </c>
      <c r="FO37" s="10">
        <v>9642.3799999999992</v>
      </c>
      <c r="FP37" s="10">
        <v>0</v>
      </c>
      <c r="FQ37" s="10">
        <v>71467.75</v>
      </c>
      <c r="FR37" s="10">
        <v>34793.74</v>
      </c>
      <c r="FS37" s="10">
        <v>1909.64</v>
      </c>
      <c r="FT37" s="10">
        <v>58430.74</v>
      </c>
      <c r="FU37" s="10">
        <v>155499.29</v>
      </c>
      <c r="FV37" s="10">
        <v>246779.15</v>
      </c>
      <c r="FW37" s="10">
        <v>10370.25</v>
      </c>
      <c r="FX37" s="10">
        <v>0</v>
      </c>
      <c r="FY37" s="10">
        <v>0</v>
      </c>
      <c r="FZ37" s="10">
        <v>0</v>
      </c>
      <c r="GA37" s="10">
        <v>26514.510000000002</v>
      </c>
      <c r="GB37" s="10">
        <v>258431.13</v>
      </c>
      <c r="GC37" s="10">
        <v>435.21</v>
      </c>
      <c r="GD37" s="10">
        <v>0</v>
      </c>
      <c r="GE37" s="10">
        <v>11804.63</v>
      </c>
      <c r="GF37" s="10">
        <v>8444.07</v>
      </c>
      <c r="GG37" s="10">
        <v>7405.89</v>
      </c>
      <c r="GH37" s="10">
        <v>28669.360000000001</v>
      </c>
      <c r="GI37" s="10">
        <v>33204.07</v>
      </c>
      <c r="GJ37" s="10">
        <v>0</v>
      </c>
      <c r="GK37" s="10">
        <v>109870.87</v>
      </c>
      <c r="GL37" s="10">
        <v>580.45000000000005</v>
      </c>
      <c r="GM37" s="10">
        <v>0</v>
      </c>
      <c r="GN37" s="10">
        <v>0</v>
      </c>
      <c r="GO37" s="10">
        <v>59142.66</v>
      </c>
      <c r="GP37" s="10">
        <v>0</v>
      </c>
      <c r="GQ37" s="10">
        <v>0</v>
      </c>
      <c r="GR37" s="10">
        <v>0</v>
      </c>
      <c r="GS37" s="10">
        <v>7270</v>
      </c>
      <c r="GT37" s="10">
        <v>0</v>
      </c>
      <c r="GU37" s="10">
        <v>0</v>
      </c>
      <c r="GV37" s="10">
        <v>0</v>
      </c>
      <c r="GW37" s="10">
        <v>34379.33</v>
      </c>
      <c r="GX37" s="10">
        <v>0</v>
      </c>
      <c r="GY37" s="10">
        <v>7359.41</v>
      </c>
      <c r="GZ37" s="10">
        <v>0</v>
      </c>
      <c r="HA37" s="10">
        <v>0</v>
      </c>
      <c r="HB37" s="10">
        <v>0</v>
      </c>
      <c r="HC37" s="10">
        <v>0</v>
      </c>
      <c r="HD37" s="10">
        <v>866</v>
      </c>
      <c r="HE37" s="10">
        <v>0</v>
      </c>
      <c r="HF37" s="10">
        <v>0</v>
      </c>
      <c r="HG37" s="10">
        <v>0</v>
      </c>
      <c r="HH37" s="10">
        <v>4153.91</v>
      </c>
      <c r="HI37" s="10">
        <v>1040</v>
      </c>
      <c r="HJ37" s="10">
        <v>0</v>
      </c>
      <c r="HK37" s="10">
        <v>30926</v>
      </c>
      <c r="HL37" s="10">
        <v>0</v>
      </c>
      <c r="HM37" s="10">
        <v>4705.7800000000007</v>
      </c>
      <c r="HN37" s="10">
        <v>0</v>
      </c>
      <c r="HO37" s="10">
        <v>0</v>
      </c>
      <c r="HP37" s="10">
        <v>269812.5</v>
      </c>
      <c r="HQ37" s="10">
        <v>4573.46</v>
      </c>
    </row>
    <row r="38" spans="1:225" ht="18" customHeight="1" x14ac:dyDescent="0.3">
      <c r="A38" s="2">
        <v>19004</v>
      </c>
      <c r="B38" s="3" t="s">
        <v>61</v>
      </c>
      <c r="C38" s="3" t="s">
        <v>463</v>
      </c>
      <c r="D38" s="6">
        <v>408.50442806000001</v>
      </c>
      <c r="E38" s="23" t="s">
        <v>62</v>
      </c>
      <c r="F38" s="4">
        <v>479</v>
      </c>
      <c r="G38" s="10">
        <v>1924637.4300000004</v>
      </c>
      <c r="H38" s="10">
        <v>59780.83</v>
      </c>
      <c r="I38" s="10">
        <v>1274455.6599999999</v>
      </c>
      <c r="J38" s="10">
        <v>104623</v>
      </c>
      <c r="K38" s="10">
        <v>1336773.8800000001</v>
      </c>
      <c r="L38" s="10">
        <v>1942.36</v>
      </c>
      <c r="M38" s="10">
        <v>0</v>
      </c>
      <c r="N38" s="10">
        <v>13510</v>
      </c>
      <c r="O38" s="10">
        <v>811573.93</v>
      </c>
      <c r="P38" s="10">
        <v>1094.71</v>
      </c>
      <c r="Q38" s="10">
        <v>0</v>
      </c>
      <c r="R38" s="10">
        <v>0</v>
      </c>
      <c r="S38" s="10">
        <v>74908.930000000008</v>
      </c>
      <c r="T38" s="10">
        <v>233.08</v>
      </c>
      <c r="U38" s="10">
        <v>0</v>
      </c>
      <c r="V38" s="10">
        <v>0</v>
      </c>
      <c r="W38" s="10">
        <v>1202288</v>
      </c>
      <c r="X38" s="10">
        <v>0</v>
      </c>
      <c r="Y38" s="10">
        <v>0</v>
      </c>
      <c r="Z38" s="10">
        <v>0</v>
      </c>
      <c r="AA38" s="10">
        <v>57302.433566433567</v>
      </c>
      <c r="AB38" s="10">
        <v>2076521.79</v>
      </c>
      <c r="AC38" s="10">
        <v>41117.65</v>
      </c>
      <c r="AD38" s="10">
        <v>0</v>
      </c>
      <c r="AE38" s="10">
        <v>108621.26000000001</v>
      </c>
      <c r="AF38" s="10">
        <v>0</v>
      </c>
      <c r="AG38" s="10">
        <v>0</v>
      </c>
      <c r="AH38" s="10">
        <v>516838.74</v>
      </c>
      <c r="AI38" s="10">
        <v>9382.68</v>
      </c>
      <c r="AJ38" s="10">
        <v>0</v>
      </c>
      <c r="AK38" s="10">
        <v>0</v>
      </c>
      <c r="AL38" s="10">
        <v>0</v>
      </c>
      <c r="AM38" s="10">
        <v>0</v>
      </c>
      <c r="AN38" s="10">
        <v>204950.58</v>
      </c>
      <c r="AO38" s="10">
        <v>378524.99</v>
      </c>
      <c r="AP38" s="10">
        <v>142297.16</v>
      </c>
      <c r="AQ38" s="10">
        <v>0</v>
      </c>
      <c r="AR38" s="10">
        <v>414189.91</v>
      </c>
      <c r="AS38" s="10">
        <v>205492.04</v>
      </c>
      <c r="AT38" s="10">
        <v>17448.78</v>
      </c>
      <c r="AU38" s="10">
        <v>0</v>
      </c>
      <c r="AV38" s="10">
        <v>0</v>
      </c>
      <c r="AW38" s="10">
        <v>0</v>
      </c>
      <c r="AX38" s="10">
        <v>188060.5</v>
      </c>
      <c r="AY38" s="10">
        <v>32420.61</v>
      </c>
      <c r="AZ38" s="10">
        <v>850</v>
      </c>
      <c r="BA38" s="10">
        <v>13659.1</v>
      </c>
      <c r="BB38" s="10">
        <v>24972.45</v>
      </c>
      <c r="BC38" s="10">
        <v>180900.8</v>
      </c>
      <c r="BD38" s="10">
        <v>60491.08</v>
      </c>
      <c r="BE38" s="10">
        <v>0</v>
      </c>
      <c r="BF38" s="10">
        <v>0</v>
      </c>
      <c r="BG38" s="10">
        <v>0</v>
      </c>
      <c r="BH38" s="10">
        <v>578691.93999999994</v>
      </c>
      <c r="BI38" s="10">
        <v>11510.35</v>
      </c>
      <c r="BJ38" s="10">
        <v>68874.78</v>
      </c>
      <c r="BK38" s="10">
        <v>1287.96</v>
      </c>
      <c r="BL38" s="10">
        <v>0</v>
      </c>
      <c r="BM38" s="10">
        <v>0</v>
      </c>
      <c r="BN38" s="10">
        <v>0</v>
      </c>
      <c r="BO38" s="10">
        <v>0</v>
      </c>
      <c r="BP38" s="10">
        <v>83339.09</v>
      </c>
      <c r="BQ38" s="10">
        <v>0</v>
      </c>
      <c r="BR38" s="10">
        <v>0</v>
      </c>
      <c r="BS38" s="10">
        <v>0</v>
      </c>
      <c r="BT38" s="10">
        <v>0</v>
      </c>
      <c r="BU38" s="10">
        <v>0</v>
      </c>
      <c r="BV38" s="10">
        <v>0</v>
      </c>
      <c r="BW38" s="10">
        <v>0</v>
      </c>
      <c r="BX38" s="10">
        <v>0</v>
      </c>
      <c r="BY38" s="10">
        <v>0</v>
      </c>
      <c r="BZ38" s="10">
        <v>0</v>
      </c>
      <c r="CA38" s="10">
        <v>0</v>
      </c>
      <c r="CB38" s="10">
        <v>0</v>
      </c>
      <c r="CC38" s="10">
        <v>40524.53</v>
      </c>
      <c r="CD38" s="10">
        <v>0</v>
      </c>
      <c r="CE38" s="10">
        <v>0</v>
      </c>
      <c r="CF38" s="10">
        <v>8842.9998957229418</v>
      </c>
      <c r="CG38" s="10">
        <v>1716284.69</v>
      </c>
      <c r="CH38" s="10">
        <v>1924967.24</v>
      </c>
      <c r="CI38" s="10">
        <v>198533.58</v>
      </c>
      <c r="CJ38" s="10">
        <v>191698</v>
      </c>
      <c r="CK38" s="10">
        <v>0</v>
      </c>
      <c r="CL38" s="10">
        <v>0</v>
      </c>
      <c r="CM38" s="10">
        <v>0</v>
      </c>
      <c r="CN38" s="10">
        <v>0</v>
      </c>
      <c r="CO38" s="10">
        <v>227051.07</v>
      </c>
      <c r="CP38" s="10">
        <v>16933.099999999999</v>
      </c>
      <c r="CQ38" s="10">
        <v>0</v>
      </c>
      <c r="CR38" s="10">
        <v>0</v>
      </c>
      <c r="CS38" s="10">
        <v>238572.12</v>
      </c>
      <c r="CT38" s="10">
        <v>16005.170000000002</v>
      </c>
      <c r="CU38" s="5">
        <v>1.5680000000000001</v>
      </c>
      <c r="CV38" s="5">
        <v>3.6869999999999998</v>
      </c>
      <c r="CW38" s="5">
        <v>7.63</v>
      </c>
      <c r="CX38" s="5">
        <v>1.5049999999999999</v>
      </c>
      <c r="CY38" s="5">
        <v>2.3679999999999999</v>
      </c>
      <c r="CZ38" s="5">
        <v>0</v>
      </c>
      <c r="DA38" s="21"/>
      <c r="DB38" s="16">
        <v>383539890</v>
      </c>
      <c r="DC38" s="16">
        <v>107216964</v>
      </c>
      <c r="DD38" s="16">
        <v>73596317</v>
      </c>
      <c r="DE38" s="4">
        <v>64</v>
      </c>
      <c r="DF38" s="4">
        <v>508</v>
      </c>
      <c r="DG38" s="17">
        <v>33</v>
      </c>
      <c r="DH38" s="5">
        <v>26</v>
      </c>
      <c r="DI38" s="6">
        <v>482</v>
      </c>
      <c r="DJ38" s="5">
        <v>1.4999999999999999E-2</v>
      </c>
      <c r="DK38" s="7">
        <v>0.28800000000000003</v>
      </c>
      <c r="DL38" s="7">
        <f t="shared" si="0"/>
        <v>0.12598425196850394</v>
      </c>
      <c r="DM38" s="4">
        <f t="shared" si="3"/>
        <v>13.109677419354837</v>
      </c>
      <c r="DN38" s="7">
        <f t="shared" si="4"/>
        <v>0.95878347790817864</v>
      </c>
      <c r="DO38" s="17">
        <v>33</v>
      </c>
      <c r="DP38" s="19">
        <v>27.905590062111806</v>
      </c>
      <c r="DQ38" s="19">
        <v>324.91888198757761</v>
      </c>
      <c r="DR38" s="19">
        <v>130.24124223602485</v>
      </c>
      <c r="DS38" s="19">
        <v>29.391304347826086</v>
      </c>
      <c r="DT38" s="19">
        <v>336.93788819875778</v>
      </c>
      <c r="DU38" s="19">
        <v>137.7888198757764</v>
      </c>
      <c r="DV38" s="48">
        <v>44982.765127516766</v>
      </c>
      <c r="DW38" s="49">
        <v>14.76923076923077</v>
      </c>
      <c r="DX38" s="50">
        <v>0.28205128205128205</v>
      </c>
      <c r="DY38" s="49">
        <v>37.250000000000007</v>
      </c>
      <c r="DZ38" s="49">
        <v>1.5</v>
      </c>
      <c r="EA38" s="51">
        <v>19.170000000000002</v>
      </c>
      <c r="EB38" s="51">
        <v>21.27</v>
      </c>
      <c r="EC38" s="51">
        <v>21.97</v>
      </c>
      <c r="ED38" s="51">
        <v>22.3</v>
      </c>
      <c r="EE38" s="51">
        <v>21.33</v>
      </c>
      <c r="EF38" s="52">
        <v>30</v>
      </c>
      <c r="EG38" s="54">
        <v>50.42</v>
      </c>
      <c r="EH38" s="54">
        <v>45.42</v>
      </c>
      <c r="EI38" s="54">
        <v>91.43</v>
      </c>
      <c r="EJ38" s="54">
        <v>97.22</v>
      </c>
      <c r="EK38" s="14">
        <v>3</v>
      </c>
      <c r="EL38" s="10">
        <v>1849850.2699999998</v>
      </c>
      <c r="EM38" s="10">
        <v>40836.54</v>
      </c>
      <c r="EN38" s="10">
        <v>0</v>
      </c>
      <c r="EO38" s="10">
        <v>134299.29</v>
      </c>
      <c r="EP38" s="10">
        <v>247716.37</v>
      </c>
      <c r="EQ38" s="10">
        <v>94810.29</v>
      </c>
      <c r="ER38" s="10">
        <v>0</v>
      </c>
      <c r="ES38" s="10">
        <v>119359.42</v>
      </c>
      <c r="ET38" s="10">
        <v>108716.28</v>
      </c>
      <c r="EU38" s="10">
        <v>73388.42</v>
      </c>
      <c r="EV38" s="10">
        <v>0</v>
      </c>
      <c r="EW38" s="10">
        <v>39000.68</v>
      </c>
      <c r="EX38" s="10">
        <v>0</v>
      </c>
      <c r="EY38" s="10">
        <v>111627.74</v>
      </c>
      <c r="EZ38" s="10">
        <v>516435.93</v>
      </c>
      <c r="FA38" s="10">
        <v>13944.05</v>
      </c>
      <c r="FB38" s="10">
        <v>0</v>
      </c>
      <c r="FC38" s="10">
        <v>32683.82</v>
      </c>
      <c r="FD38" s="10">
        <v>83883.859999999986</v>
      </c>
      <c r="FE38" s="10">
        <v>37333.25</v>
      </c>
      <c r="FF38" s="10">
        <v>0</v>
      </c>
      <c r="FG38" s="10">
        <v>56949.07</v>
      </c>
      <c r="FH38" s="10">
        <v>25355.7</v>
      </c>
      <c r="FI38" s="10">
        <v>40326.42</v>
      </c>
      <c r="FJ38" s="10">
        <v>0</v>
      </c>
      <c r="FK38" s="10">
        <v>1523.85</v>
      </c>
      <c r="FL38" s="10">
        <v>0</v>
      </c>
      <c r="FM38" s="10">
        <v>13682.989999999998</v>
      </c>
      <c r="FN38" s="10">
        <v>188849.88</v>
      </c>
      <c r="FO38" s="10">
        <v>9382.68</v>
      </c>
      <c r="FP38" s="10">
        <v>0</v>
      </c>
      <c r="FQ38" s="10">
        <v>94496.05</v>
      </c>
      <c r="FR38" s="10">
        <v>31951.43</v>
      </c>
      <c r="FS38" s="10">
        <v>7689.37</v>
      </c>
      <c r="FT38" s="10">
        <v>0</v>
      </c>
      <c r="FU38" s="10">
        <v>330812.49</v>
      </c>
      <c r="FV38" s="10">
        <v>32313.18</v>
      </c>
      <c r="FW38" s="10">
        <v>83765.55</v>
      </c>
      <c r="FX38" s="10">
        <v>0</v>
      </c>
      <c r="FY38" s="10">
        <v>0</v>
      </c>
      <c r="FZ38" s="10">
        <v>0</v>
      </c>
      <c r="GA38" s="10">
        <v>47839.66</v>
      </c>
      <c r="GB38" s="10">
        <v>144676.4</v>
      </c>
      <c r="GC38" s="10">
        <v>122.97</v>
      </c>
      <c r="GD38" s="10">
        <v>0</v>
      </c>
      <c r="GE38" s="10">
        <v>40622.31</v>
      </c>
      <c r="GF38" s="10">
        <v>4406.6900000000005</v>
      </c>
      <c r="GG38" s="10">
        <v>15394.35</v>
      </c>
      <c r="GH38" s="10">
        <v>0</v>
      </c>
      <c r="GI38" s="10">
        <v>58132.09</v>
      </c>
      <c r="GJ38" s="10">
        <v>33740.980000000003</v>
      </c>
      <c r="GK38" s="10">
        <v>140424.02000000002</v>
      </c>
      <c r="GL38" s="10">
        <v>0</v>
      </c>
      <c r="GM38" s="10">
        <v>0</v>
      </c>
      <c r="GN38" s="10">
        <v>0</v>
      </c>
      <c r="GO38" s="10">
        <v>26420.46</v>
      </c>
      <c r="GP38" s="10">
        <v>4388.57</v>
      </c>
      <c r="GQ38" s="10">
        <v>0</v>
      </c>
      <c r="GR38" s="10">
        <v>0</v>
      </c>
      <c r="GS38" s="10">
        <v>4144.5</v>
      </c>
      <c r="GT38" s="10">
        <v>0</v>
      </c>
      <c r="GU38" s="10">
        <v>0</v>
      </c>
      <c r="GV38" s="10">
        <v>24972.45</v>
      </c>
      <c r="GW38" s="10">
        <v>0</v>
      </c>
      <c r="GX38" s="10">
        <v>60491.08</v>
      </c>
      <c r="GY38" s="10">
        <v>0</v>
      </c>
      <c r="GZ38" s="10">
        <v>0</v>
      </c>
      <c r="HA38" s="10">
        <v>0</v>
      </c>
      <c r="HB38" s="10">
        <v>0</v>
      </c>
      <c r="HC38" s="10">
        <v>0</v>
      </c>
      <c r="HD38" s="10">
        <v>0</v>
      </c>
      <c r="HE38" s="10">
        <v>0</v>
      </c>
      <c r="HF38" s="10">
        <v>0</v>
      </c>
      <c r="HG38" s="10">
        <v>0</v>
      </c>
      <c r="HH38" s="10">
        <v>12704.6</v>
      </c>
      <c r="HI38" s="10">
        <v>729</v>
      </c>
      <c r="HJ38" s="10">
        <v>0</v>
      </c>
      <c r="HK38" s="10">
        <v>29837.64</v>
      </c>
      <c r="HL38" s="10">
        <v>5365.9</v>
      </c>
      <c r="HM38" s="10">
        <v>1455.58</v>
      </c>
      <c r="HN38" s="10">
        <v>0</v>
      </c>
      <c r="HO38" s="10">
        <v>0</v>
      </c>
      <c r="HP38" s="10">
        <v>578691.93999999994</v>
      </c>
      <c r="HQ38" s="10">
        <v>0</v>
      </c>
    </row>
    <row r="39" spans="1:225" ht="18" customHeight="1" x14ac:dyDescent="0.3">
      <c r="A39" s="2">
        <v>56002</v>
      </c>
      <c r="B39" s="3" t="s">
        <v>181</v>
      </c>
      <c r="C39" s="3" t="s">
        <v>547</v>
      </c>
      <c r="D39" s="6">
        <v>430.21909840000001</v>
      </c>
      <c r="E39" s="23" t="s">
        <v>182</v>
      </c>
      <c r="F39" s="4">
        <v>170</v>
      </c>
      <c r="G39" s="10">
        <v>1053726.72</v>
      </c>
      <c r="H39" s="10">
        <v>11550.04</v>
      </c>
      <c r="I39" s="10">
        <v>428469.88</v>
      </c>
      <c r="J39" s="10">
        <v>52071.24</v>
      </c>
      <c r="K39" s="10">
        <v>760421.57000000007</v>
      </c>
      <c r="L39" s="10">
        <v>0</v>
      </c>
      <c r="M39" s="10">
        <v>0</v>
      </c>
      <c r="N39" s="10">
        <v>8976.0300000000007</v>
      </c>
      <c r="O39" s="10">
        <v>492480.26999999996</v>
      </c>
      <c r="P39" s="10">
        <v>0</v>
      </c>
      <c r="Q39" s="10">
        <v>0</v>
      </c>
      <c r="R39" s="10">
        <v>0</v>
      </c>
      <c r="S39" s="10">
        <v>45903.54</v>
      </c>
      <c r="T39" s="10">
        <v>0</v>
      </c>
      <c r="U39" s="10">
        <v>0</v>
      </c>
      <c r="V39" s="10">
        <v>0</v>
      </c>
      <c r="W39" s="10">
        <v>280197</v>
      </c>
      <c r="X39" s="10">
        <v>110000</v>
      </c>
      <c r="Y39" s="10">
        <v>0</v>
      </c>
      <c r="Z39" s="10">
        <v>0</v>
      </c>
      <c r="AA39" s="10">
        <v>55721.421520236923</v>
      </c>
      <c r="AB39" s="10">
        <v>1085112.6300000001</v>
      </c>
      <c r="AC39" s="10">
        <v>0</v>
      </c>
      <c r="AD39" s="10">
        <v>0</v>
      </c>
      <c r="AE39" s="10">
        <v>37424.79</v>
      </c>
      <c r="AF39" s="10">
        <v>0</v>
      </c>
      <c r="AG39" s="10">
        <v>0</v>
      </c>
      <c r="AH39" s="10">
        <v>207825.48</v>
      </c>
      <c r="AI39" s="10">
        <v>5443.2</v>
      </c>
      <c r="AJ39" s="10">
        <v>0</v>
      </c>
      <c r="AK39" s="10">
        <v>0</v>
      </c>
      <c r="AL39" s="10">
        <v>0</v>
      </c>
      <c r="AM39" s="10">
        <v>0</v>
      </c>
      <c r="AN39" s="10">
        <v>36745.689999999995</v>
      </c>
      <c r="AO39" s="10">
        <v>191880.61000000002</v>
      </c>
      <c r="AP39" s="10">
        <v>92502.24</v>
      </c>
      <c r="AQ39" s="10">
        <v>0</v>
      </c>
      <c r="AR39" s="10">
        <v>188773.62</v>
      </c>
      <c r="AS39" s="10">
        <v>87801.13</v>
      </c>
      <c r="AT39" s="10">
        <v>0</v>
      </c>
      <c r="AU39" s="10">
        <v>0</v>
      </c>
      <c r="AV39" s="10">
        <v>0</v>
      </c>
      <c r="AW39" s="10">
        <v>0</v>
      </c>
      <c r="AX39" s="10">
        <v>36885.26</v>
      </c>
      <c r="AY39" s="10">
        <v>3108.22</v>
      </c>
      <c r="AZ39" s="10">
        <v>0</v>
      </c>
      <c r="BA39" s="10">
        <v>6900</v>
      </c>
      <c r="BB39" s="10">
        <v>0</v>
      </c>
      <c r="BC39" s="10">
        <v>87809.89</v>
      </c>
      <c r="BD39" s="10">
        <v>31051</v>
      </c>
      <c r="BE39" s="10">
        <v>18148.75</v>
      </c>
      <c r="BF39" s="10">
        <v>0</v>
      </c>
      <c r="BG39" s="10">
        <v>0</v>
      </c>
      <c r="BH39" s="10">
        <v>6250</v>
      </c>
      <c r="BI39" s="10">
        <v>0</v>
      </c>
      <c r="BJ39" s="10">
        <v>44244.14</v>
      </c>
      <c r="BK39" s="10">
        <v>11347.1</v>
      </c>
      <c r="BL39" s="10">
        <v>0</v>
      </c>
      <c r="BM39" s="10">
        <v>0</v>
      </c>
      <c r="BN39" s="10">
        <v>0</v>
      </c>
      <c r="BO39" s="10">
        <v>194.04</v>
      </c>
      <c r="BP39" s="10">
        <v>0</v>
      </c>
      <c r="BQ39" s="10">
        <v>0</v>
      </c>
      <c r="BR39" s="10">
        <v>0</v>
      </c>
      <c r="BS39" s="10">
        <v>0</v>
      </c>
      <c r="BT39" s="10">
        <v>0</v>
      </c>
      <c r="BU39" s="10">
        <v>0</v>
      </c>
      <c r="BV39" s="10">
        <v>0</v>
      </c>
      <c r="BW39" s="10">
        <v>0</v>
      </c>
      <c r="BX39" s="10">
        <v>0</v>
      </c>
      <c r="BY39" s="10">
        <v>0</v>
      </c>
      <c r="BZ39" s="10">
        <v>0</v>
      </c>
      <c r="CA39" s="10">
        <v>0</v>
      </c>
      <c r="CB39" s="10">
        <v>0</v>
      </c>
      <c r="CC39" s="10">
        <v>0</v>
      </c>
      <c r="CD39" s="10">
        <v>0</v>
      </c>
      <c r="CE39" s="10">
        <v>0</v>
      </c>
      <c r="CF39" s="10">
        <v>12045.086083551445</v>
      </c>
      <c r="CG39" s="10">
        <v>738976.4</v>
      </c>
      <c r="CH39" s="10">
        <v>1872512.97</v>
      </c>
      <c r="CI39" s="10">
        <v>550410.68999999994</v>
      </c>
      <c r="CJ39" s="10">
        <v>124158.69</v>
      </c>
      <c r="CK39" s="10">
        <v>0</v>
      </c>
      <c r="CL39" s="10">
        <v>0</v>
      </c>
      <c r="CM39" s="10">
        <v>0</v>
      </c>
      <c r="CN39" s="10">
        <v>0</v>
      </c>
      <c r="CO39" s="10">
        <v>101916.11</v>
      </c>
      <c r="CP39" s="10">
        <v>11625</v>
      </c>
      <c r="CQ39" s="10">
        <v>0</v>
      </c>
      <c r="CR39" s="10">
        <v>0</v>
      </c>
      <c r="CS39" s="10">
        <v>114154.08000000002</v>
      </c>
      <c r="CT39" s="10">
        <v>17119.61</v>
      </c>
      <c r="CU39" s="5">
        <v>1.7850000000000001</v>
      </c>
      <c r="CV39" s="5">
        <v>4.1970000000000001</v>
      </c>
      <c r="CW39" s="5">
        <v>8.6859999999999999</v>
      </c>
      <c r="CX39" s="5">
        <v>0.85</v>
      </c>
      <c r="CY39" s="5">
        <v>1.357</v>
      </c>
      <c r="CZ39" s="5">
        <v>0</v>
      </c>
      <c r="DA39" s="3" t="s">
        <v>2</v>
      </c>
      <c r="DB39" s="16">
        <v>490985811</v>
      </c>
      <c r="DC39" s="16">
        <v>14840215</v>
      </c>
      <c r="DD39" s="16">
        <v>10711977</v>
      </c>
      <c r="DE39" s="4">
        <v>27</v>
      </c>
      <c r="DF39" s="4">
        <v>170</v>
      </c>
      <c r="DG39" s="17">
        <v>9</v>
      </c>
      <c r="DH39" s="5">
        <v>0</v>
      </c>
      <c r="DI39" s="6">
        <v>170</v>
      </c>
      <c r="DJ39" s="5">
        <v>0</v>
      </c>
      <c r="DK39" s="7">
        <v>0.50600000000000001</v>
      </c>
      <c r="DL39" s="7">
        <f t="shared" si="0"/>
        <v>0.1588235294117647</v>
      </c>
      <c r="DM39" s="4">
        <f t="shared" si="3"/>
        <v>8.14956855225312</v>
      </c>
      <c r="DN39" s="7">
        <f t="shared" si="4"/>
        <v>0.95887181119194431</v>
      </c>
      <c r="DO39" s="17">
        <v>6</v>
      </c>
      <c r="DP39" s="19">
        <v>0</v>
      </c>
      <c r="DQ39" s="19">
        <v>122.27177670259677</v>
      </c>
      <c r="DR39" s="19">
        <v>35.509046198500357</v>
      </c>
      <c r="DS39" s="19">
        <v>0</v>
      </c>
      <c r="DT39" s="19">
        <v>126.47571656050957</v>
      </c>
      <c r="DU39" s="19">
        <v>38.072684028057729</v>
      </c>
      <c r="DV39" s="48">
        <v>43925.024679170798</v>
      </c>
      <c r="DW39" s="49">
        <v>10.818181818181818</v>
      </c>
      <c r="DX39" s="50">
        <v>4.5454545454545456E-2</v>
      </c>
      <c r="DY39" s="49">
        <v>20.259999999999987</v>
      </c>
      <c r="DZ39" s="49">
        <v>0.6</v>
      </c>
      <c r="EA39" s="51"/>
      <c r="EB39" s="51"/>
      <c r="EC39" s="51"/>
      <c r="ED39" s="51"/>
      <c r="EE39" s="51"/>
      <c r="EF39" s="52">
        <v>1</v>
      </c>
      <c r="EG39" s="54">
        <v>62.5</v>
      </c>
      <c r="EH39" s="54">
        <v>58.33</v>
      </c>
      <c r="EI39" s="54"/>
      <c r="EJ39" s="54"/>
      <c r="EK39" s="14">
        <v>3</v>
      </c>
      <c r="EL39" s="10">
        <v>1002711.9199999999</v>
      </c>
      <c r="EM39" s="10">
        <v>14648.35</v>
      </c>
      <c r="EN39" s="10">
        <v>0</v>
      </c>
      <c r="EO39" s="10">
        <v>25731.26</v>
      </c>
      <c r="EP39" s="10">
        <v>121533.66</v>
      </c>
      <c r="EQ39" s="10">
        <v>52535.22</v>
      </c>
      <c r="ER39" s="10">
        <v>0</v>
      </c>
      <c r="ES39" s="10">
        <v>69349.37</v>
      </c>
      <c r="ET39" s="10">
        <v>31342.5</v>
      </c>
      <c r="EU39" s="10">
        <v>36045.58</v>
      </c>
      <c r="EV39" s="10">
        <v>0</v>
      </c>
      <c r="EW39" s="10">
        <v>0</v>
      </c>
      <c r="EX39" s="10">
        <v>0</v>
      </c>
      <c r="EY39" s="10">
        <v>21716.6</v>
      </c>
      <c r="EZ39" s="10">
        <v>251319.9</v>
      </c>
      <c r="FA39" s="10">
        <v>1999.47</v>
      </c>
      <c r="FB39" s="10">
        <v>0</v>
      </c>
      <c r="FC39" s="10">
        <v>6214</v>
      </c>
      <c r="FD39" s="10">
        <v>47134.62</v>
      </c>
      <c r="FE39" s="10">
        <v>27246.97</v>
      </c>
      <c r="FF39" s="10">
        <v>0</v>
      </c>
      <c r="FG39" s="10">
        <v>20532.12</v>
      </c>
      <c r="FH39" s="10">
        <v>7485.24</v>
      </c>
      <c r="FI39" s="10">
        <v>5125.2</v>
      </c>
      <c r="FJ39" s="10">
        <v>0</v>
      </c>
      <c r="FK39" s="10">
        <v>0</v>
      </c>
      <c r="FL39" s="10">
        <v>0</v>
      </c>
      <c r="FM39" s="10">
        <v>2761.4399999999996</v>
      </c>
      <c r="FN39" s="10">
        <v>18900.88</v>
      </c>
      <c r="FO39" s="10">
        <v>5443.2</v>
      </c>
      <c r="FP39" s="10">
        <v>0</v>
      </c>
      <c r="FQ39" s="10">
        <v>46919.380000000005</v>
      </c>
      <c r="FR39" s="10">
        <v>18676.03</v>
      </c>
      <c r="FS39" s="10">
        <v>11977.51</v>
      </c>
      <c r="FT39" s="10">
        <v>0</v>
      </c>
      <c r="FU39" s="10">
        <v>52831.15</v>
      </c>
      <c r="FV39" s="10">
        <v>20091.71</v>
      </c>
      <c r="FW39" s="10">
        <v>39479.800000000003</v>
      </c>
      <c r="FX39" s="10">
        <v>0</v>
      </c>
      <c r="FY39" s="10">
        <v>0</v>
      </c>
      <c r="FZ39" s="10">
        <v>0</v>
      </c>
      <c r="GA39" s="10">
        <v>3144.2200000000003</v>
      </c>
      <c r="GB39" s="10">
        <v>54805.2</v>
      </c>
      <c r="GC39" s="10">
        <v>471.79</v>
      </c>
      <c r="GD39" s="10">
        <v>0</v>
      </c>
      <c r="GE39" s="10">
        <v>2211.0500000000002</v>
      </c>
      <c r="GF39" s="10">
        <v>3652.09</v>
      </c>
      <c r="GG39" s="10">
        <v>7346.54</v>
      </c>
      <c r="GH39" s="10">
        <v>0</v>
      </c>
      <c r="GI39" s="10">
        <v>26474.98</v>
      </c>
      <c r="GJ39" s="10">
        <v>29075.72</v>
      </c>
      <c r="GK39" s="10">
        <v>31660.43</v>
      </c>
      <c r="GL39" s="10">
        <v>0</v>
      </c>
      <c r="GM39" s="10">
        <v>0</v>
      </c>
      <c r="GN39" s="10">
        <v>0</v>
      </c>
      <c r="GO39" s="10">
        <v>8692</v>
      </c>
      <c r="GP39" s="10">
        <v>2625</v>
      </c>
      <c r="GQ39" s="10">
        <v>0</v>
      </c>
      <c r="GR39" s="10">
        <v>0</v>
      </c>
      <c r="GS39" s="10">
        <v>3022.36</v>
      </c>
      <c r="GT39" s="10">
        <v>0</v>
      </c>
      <c r="GU39" s="10">
        <v>0</v>
      </c>
      <c r="GV39" s="10">
        <v>0</v>
      </c>
      <c r="GW39" s="10">
        <v>87806.89</v>
      </c>
      <c r="GX39" s="10">
        <v>31051</v>
      </c>
      <c r="GY39" s="10">
        <v>18148.75</v>
      </c>
      <c r="GZ39" s="10">
        <v>0</v>
      </c>
      <c r="HA39" s="10">
        <v>0</v>
      </c>
      <c r="HB39" s="10">
        <v>0</v>
      </c>
      <c r="HC39" s="10">
        <v>0</v>
      </c>
      <c r="HD39" s="10">
        <v>0</v>
      </c>
      <c r="HE39" s="10">
        <v>0</v>
      </c>
      <c r="HF39" s="10">
        <v>0</v>
      </c>
      <c r="HG39" s="10">
        <v>0</v>
      </c>
      <c r="HH39" s="10">
        <v>12231.31</v>
      </c>
      <c r="HI39" s="10">
        <v>296</v>
      </c>
      <c r="HJ39" s="10">
        <v>0</v>
      </c>
      <c r="HK39" s="10">
        <v>19589</v>
      </c>
      <c r="HL39" s="10">
        <v>0</v>
      </c>
      <c r="HM39" s="10">
        <v>1843.07</v>
      </c>
      <c r="HN39" s="10">
        <v>0</v>
      </c>
      <c r="HO39" s="10">
        <v>0</v>
      </c>
      <c r="HP39" s="10">
        <v>6250</v>
      </c>
      <c r="HQ39" s="10">
        <v>571</v>
      </c>
    </row>
    <row r="40" spans="1:225" ht="18" customHeight="1" x14ac:dyDescent="0.3">
      <c r="A40" s="2">
        <v>51001</v>
      </c>
      <c r="B40" s="3" t="s">
        <v>161</v>
      </c>
      <c r="C40" s="3" t="s">
        <v>532</v>
      </c>
      <c r="D40" s="6">
        <v>150.99957504</v>
      </c>
      <c r="E40" s="23" t="s">
        <v>162</v>
      </c>
      <c r="F40" s="4">
        <v>2784</v>
      </c>
      <c r="G40" s="10">
        <v>3064362.0199999996</v>
      </c>
      <c r="H40" s="10">
        <v>196305.33</v>
      </c>
      <c r="I40" s="10">
        <v>12708868.390000001</v>
      </c>
      <c r="J40" s="10">
        <v>934065.11999999988</v>
      </c>
      <c r="K40" s="10">
        <v>1532032.97</v>
      </c>
      <c r="L40" s="10">
        <v>0</v>
      </c>
      <c r="M40" s="10">
        <v>0</v>
      </c>
      <c r="N40" s="10">
        <v>171031.72</v>
      </c>
      <c r="O40" s="10">
        <v>820872.45000000007</v>
      </c>
      <c r="P40" s="10">
        <v>0</v>
      </c>
      <c r="Q40" s="10">
        <v>2293309</v>
      </c>
      <c r="R40" s="10">
        <v>788442.41</v>
      </c>
      <c r="S40" s="10">
        <v>70028.5</v>
      </c>
      <c r="T40" s="10">
        <v>0</v>
      </c>
      <c r="U40" s="10">
        <v>0</v>
      </c>
      <c r="V40" s="10">
        <v>0</v>
      </c>
      <c r="W40" s="10">
        <v>12465699</v>
      </c>
      <c r="X40" s="10">
        <v>0</v>
      </c>
      <c r="Y40" s="10">
        <v>2293309</v>
      </c>
      <c r="Z40" s="10">
        <v>0</v>
      </c>
      <c r="AA40" s="10">
        <v>67319.963942945018</v>
      </c>
      <c r="AB40" s="10">
        <v>12508084.369999999</v>
      </c>
      <c r="AC40" s="10">
        <v>0</v>
      </c>
      <c r="AD40" s="10">
        <v>0</v>
      </c>
      <c r="AE40" s="10">
        <v>644257.59000000008</v>
      </c>
      <c r="AF40" s="10">
        <v>0</v>
      </c>
      <c r="AG40" s="10">
        <v>0</v>
      </c>
      <c r="AH40" s="10">
        <v>2020286.7699999998</v>
      </c>
      <c r="AI40" s="10">
        <v>201381.59999999998</v>
      </c>
      <c r="AJ40" s="10">
        <v>0</v>
      </c>
      <c r="AK40" s="10">
        <v>125260</v>
      </c>
      <c r="AL40" s="10">
        <v>0</v>
      </c>
      <c r="AM40" s="10">
        <v>0</v>
      </c>
      <c r="AN40" s="10">
        <v>2170214.1</v>
      </c>
      <c r="AO40" s="10">
        <v>1554102.2</v>
      </c>
      <c r="AP40" s="10">
        <v>281628.96000000002</v>
      </c>
      <c r="AQ40" s="10">
        <v>0</v>
      </c>
      <c r="AR40" s="10">
        <v>2312131.09</v>
      </c>
      <c r="AS40" s="10">
        <v>680388.17</v>
      </c>
      <c r="AT40" s="10">
        <v>159966.6</v>
      </c>
      <c r="AU40" s="10">
        <v>9721.07</v>
      </c>
      <c r="AV40" s="10">
        <v>281341.01</v>
      </c>
      <c r="AW40" s="10">
        <v>136144</v>
      </c>
      <c r="AX40" s="10">
        <v>640731.06999999995</v>
      </c>
      <c r="AY40" s="10">
        <v>146682.17000000001</v>
      </c>
      <c r="AZ40" s="10">
        <v>0</v>
      </c>
      <c r="BA40" s="10">
        <v>5417.19</v>
      </c>
      <c r="BB40" s="10">
        <v>23400.18</v>
      </c>
      <c r="BC40" s="10">
        <v>351593.46</v>
      </c>
      <c r="BD40" s="10">
        <v>92885.34</v>
      </c>
      <c r="BE40" s="10">
        <v>57166.73</v>
      </c>
      <c r="BF40" s="10">
        <v>765.07</v>
      </c>
      <c r="BG40" s="10">
        <v>0</v>
      </c>
      <c r="BH40" s="10">
        <v>0</v>
      </c>
      <c r="BI40" s="10">
        <v>52050.51</v>
      </c>
      <c r="BJ40" s="10">
        <v>721134.92</v>
      </c>
      <c r="BK40" s="10">
        <v>273506.15000000002</v>
      </c>
      <c r="BL40" s="10">
        <v>0</v>
      </c>
      <c r="BM40" s="10">
        <v>0</v>
      </c>
      <c r="BN40" s="10">
        <v>0</v>
      </c>
      <c r="BO40" s="10">
        <v>204220.56</v>
      </c>
      <c r="BP40" s="10">
        <v>24264.2</v>
      </c>
      <c r="BQ40" s="10">
        <v>0</v>
      </c>
      <c r="BR40" s="10">
        <v>0</v>
      </c>
      <c r="BS40" s="10">
        <v>0</v>
      </c>
      <c r="BT40" s="10">
        <v>0</v>
      </c>
      <c r="BU40" s="10">
        <v>0</v>
      </c>
      <c r="BV40" s="10">
        <v>0</v>
      </c>
      <c r="BW40" s="10">
        <v>0</v>
      </c>
      <c r="BX40" s="10">
        <v>0</v>
      </c>
      <c r="BY40" s="10">
        <v>0</v>
      </c>
      <c r="BZ40" s="10">
        <v>0</v>
      </c>
      <c r="CA40" s="10">
        <v>0</v>
      </c>
      <c r="CB40" s="10">
        <v>0</v>
      </c>
      <c r="CC40" s="10">
        <v>0</v>
      </c>
      <c r="CD40" s="10">
        <v>0</v>
      </c>
      <c r="CE40" s="10">
        <v>0</v>
      </c>
      <c r="CF40" s="10">
        <v>8945.708115225716</v>
      </c>
      <c r="CG40" s="10">
        <v>268997.15000000002</v>
      </c>
      <c r="CH40" s="10">
        <v>1366933.84</v>
      </c>
      <c r="CI40" s="10">
        <v>638249.80000000005</v>
      </c>
      <c r="CJ40" s="10">
        <v>263410.92</v>
      </c>
      <c r="CK40" s="10">
        <v>8065992.5899999999</v>
      </c>
      <c r="CL40" s="10">
        <v>5506676.7599999998</v>
      </c>
      <c r="CM40" s="10">
        <v>0</v>
      </c>
      <c r="CN40" s="10">
        <v>0</v>
      </c>
      <c r="CO40" s="10">
        <v>1128726.78</v>
      </c>
      <c r="CP40" s="10">
        <v>225212.27</v>
      </c>
      <c r="CQ40" s="10">
        <v>0</v>
      </c>
      <c r="CR40" s="10">
        <v>0</v>
      </c>
      <c r="CS40" s="10">
        <v>1132370.7699999998</v>
      </c>
      <c r="CT40" s="10">
        <v>249777.06000000003</v>
      </c>
      <c r="CU40" s="5">
        <v>1.5680000000000001</v>
      </c>
      <c r="CV40" s="5">
        <v>3.6869999999999998</v>
      </c>
      <c r="CW40" s="5">
        <v>7.63</v>
      </c>
      <c r="CX40" s="5">
        <v>1.5049999999999999</v>
      </c>
      <c r="CY40" s="5">
        <v>3</v>
      </c>
      <c r="CZ40" s="5">
        <v>0</v>
      </c>
      <c r="DA40" s="21"/>
      <c r="DB40" s="16">
        <v>30667895</v>
      </c>
      <c r="DC40" s="16">
        <v>348167467</v>
      </c>
      <c r="DD40" s="16">
        <v>131403346</v>
      </c>
      <c r="DE40" s="4">
        <v>419</v>
      </c>
      <c r="DF40" s="4">
        <v>2820</v>
      </c>
      <c r="DG40" s="17">
        <v>107</v>
      </c>
      <c r="DH40" s="5">
        <v>135</v>
      </c>
      <c r="DI40" s="6">
        <v>2788</v>
      </c>
      <c r="DJ40" s="5">
        <v>9.0000000000000011E-3</v>
      </c>
      <c r="DK40" s="7">
        <v>0.308</v>
      </c>
      <c r="DL40" s="7">
        <f t="shared" si="0"/>
        <v>0.14858156028368794</v>
      </c>
      <c r="DM40" s="4">
        <f t="shared" si="3"/>
        <v>14.764397905759072</v>
      </c>
      <c r="DN40" s="7">
        <f t="shared" si="4"/>
        <v>0.94711295474757029</v>
      </c>
      <c r="DO40" s="17">
        <v>148</v>
      </c>
      <c r="DP40" s="19">
        <v>36.169999999999987</v>
      </c>
      <c r="DQ40" s="19">
        <v>1912.7030124326843</v>
      </c>
      <c r="DR40" s="19">
        <v>630.91485207100595</v>
      </c>
      <c r="DS40" s="19">
        <v>38.57500000000001</v>
      </c>
      <c r="DT40" s="19">
        <v>2003.5535868625752</v>
      </c>
      <c r="DU40" s="19">
        <v>682.10059171597584</v>
      </c>
      <c r="DV40" s="48">
        <v>54702.631578947032</v>
      </c>
      <c r="DW40" s="49">
        <v>16.094736842105263</v>
      </c>
      <c r="DX40" s="50">
        <v>0.71578947368421053</v>
      </c>
      <c r="DY40" s="49">
        <v>190.00000000000117</v>
      </c>
      <c r="DZ40" s="49">
        <v>1</v>
      </c>
      <c r="EA40" s="51">
        <v>20.05</v>
      </c>
      <c r="EB40" s="51">
        <v>21.52</v>
      </c>
      <c r="EC40" s="51">
        <v>22.32</v>
      </c>
      <c r="ED40" s="51">
        <v>21.62</v>
      </c>
      <c r="EE40" s="51">
        <v>21.51</v>
      </c>
      <c r="EF40" s="52">
        <v>84</v>
      </c>
      <c r="EG40" s="54">
        <v>47.18</v>
      </c>
      <c r="EH40" s="54">
        <v>43.87</v>
      </c>
      <c r="EI40" s="54">
        <v>92.45</v>
      </c>
      <c r="EJ40" s="54">
        <v>95.57</v>
      </c>
      <c r="EK40" s="14">
        <v>1</v>
      </c>
      <c r="EL40" s="10">
        <v>11564767.739999998</v>
      </c>
      <c r="EM40" s="10">
        <v>223557.94</v>
      </c>
      <c r="EN40" s="10">
        <v>0</v>
      </c>
      <c r="EO40" s="10">
        <v>1959875.2999999998</v>
      </c>
      <c r="EP40" s="10">
        <v>1321942.32</v>
      </c>
      <c r="EQ40" s="10">
        <v>198391.47</v>
      </c>
      <c r="ER40" s="10">
        <v>0</v>
      </c>
      <c r="ES40" s="10">
        <v>974889.8</v>
      </c>
      <c r="ET40" s="10">
        <v>604735.30000000005</v>
      </c>
      <c r="EU40" s="10">
        <v>517407.9</v>
      </c>
      <c r="EV40" s="10">
        <v>106616</v>
      </c>
      <c r="EW40" s="10">
        <v>266591.98</v>
      </c>
      <c r="EX40" s="10">
        <v>0</v>
      </c>
      <c r="EY40" s="10">
        <v>423817.77</v>
      </c>
      <c r="EZ40" s="10">
        <v>2579433.4899999998</v>
      </c>
      <c r="FA40" s="10">
        <v>48792.53</v>
      </c>
      <c r="FB40" s="10">
        <v>0</v>
      </c>
      <c r="FC40" s="10">
        <v>402279.64999999997</v>
      </c>
      <c r="FD40" s="10">
        <v>314745.16000000003</v>
      </c>
      <c r="FE40" s="10">
        <v>50844.83</v>
      </c>
      <c r="FF40" s="10">
        <v>0</v>
      </c>
      <c r="FG40" s="10">
        <v>247198.05</v>
      </c>
      <c r="FH40" s="10">
        <v>173417.96</v>
      </c>
      <c r="FI40" s="10">
        <v>143419.97</v>
      </c>
      <c r="FJ40" s="10">
        <v>26537.48</v>
      </c>
      <c r="FK40" s="10">
        <v>14749.03</v>
      </c>
      <c r="FL40" s="10">
        <v>0</v>
      </c>
      <c r="FM40" s="10">
        <v>68595.89</v>
      </c>
      <c r="FN40" s="10">
        <v>320219.64999999997</v>
      </c>
      <c r="FO40" s="10">
        <v>22271.759999999998</v>
      </c>
      <c r="FP40" s="10">
        <v>0</v>
      </c>
      <c r="FQ40" s="10">
        <v>450642.77</v>
      </c>
      <c r="FR40" s="10">
        <v>143385.12</v>
      </c>
      <c r="FS40" s="10">
        <v>26239.38</v>
      </c>
      <c r="FT40" s="10">
        <v>0</v>
      </c>
      <c r="FU40" s="10">
        <v>660559.75</v>
      </c>
      <c r="FV40" s="10">
        <v>17025.64</v>
      </c>
      <c r="FW40" s="10">
        <v>54103.149999999994</v>
      </c>
      <c r="FX40" s="10">
        <v>4580</v>
      </c>
      <c r="FY40" s="10">
        <v>0</v>
      </c>
      <c r="FZ40" s="10">
        <v>0</v>
      </c>
      <c r="GA40" s="10">
        <v>113452.73999999999</v>
      </c>
      <c r="GB40" s="10">
        <v>476530.31999999995</v>
      </c>
      <c r="GC40" s="10">
        <v>3930.67</v>
      </c>
      <c r="GD40" s="10">
        <v>0</v>
      </c>
      <c r="GE40" s="10">
        <v>135728.35</v>
      </c>
      <c r="GF40" s="10">
        <v>14063</v>
      </c>
      <c r="GG40" s="10">
        <v>1785.02</v>
      </c>
      <c r="GH40" s="10">
        <v>17850.18</v>
      </c>
      <c r="GI40" s="10">
        <v>256611.83</v>
      </c>
      <c r="GJ40" s="10">
        <v>94818.02</v>
      </c>
      <c r="GK40" s="10">
        <v>611547.22</v>
      </c>
      <c r="GL40" s="10">
        <v>24593.35</v>
      </c>
      <c r="GM40" s="10">
        <v>0</v>
      </c>
      <c r="GN40" s="10">
        <v>0</v>
      </c>
      <c r="GO40" s="10">
        <v>66423.010000000009</v>
      </c>
      <c r="GP40" s="10">
        <v>356729.53</v>
      </c>
      <c r="GQ40" s="10">
        <v>0</v>
      </c>
      <c r="GR40" s="10">
        <v>0</v>
      </c>
      <c r="GS40" s="10">
        <v>89505.12</v>
      </c>
      <c r="GT40" s="10">
        <v>0</v>
      </c>
      <c r="GU40" s="10">
        <v>0</v>
      </c>
      <c r="GV40" s="10">
        <v>5550</v>
      </c>
      <c r="GW40" s="10">
        <v>325783.12</v>
      </c>
      <c r="GX40" s="10">
        <v>87497.15</v>
      </c>
      <c r="GY40" s="10">
        <v>33254</v>
      </c>
      <c r="GZ40" s="10">
        <v>765.07</v>
      </c>
      <c r="HA40" s="10">
        <v>0</v>
      </c>
      <c r="HB40" s="10">
        <v>0</v>
      </c>
      <c r="HC40" s="10">
        <v>19942.169999999998</v>
      </c>
      <c r="HD40" s="10">
        <v>208</v>
      </c>
      <c r="HE40" s="10">
        <v>0</v>
      </c>
      <c r="HF40" s="10">
        <v>0</v>
      </c>
      <c r="HG40" s="10">
        <v>0</v>
      </c>
      <c r="HH40" s="10">
        <v>33472.75</v>
      </c>
      <c r="HI40" s="10">
        <v>9785.4500000000007</v>
      </c>
      <c r="HJ40" s="10">
        <v>0</v>
      </c>
      <c r="HK40" s="10">
        <v>198682</v>
      </c>
      <c r="HL40" s="10">
        <v>0</v>
      </c>
      <c r="HM40" s="10">
        <v>14036.06</v>
      </c>
      <c r="HN40" s="10">
        <v>0</v>
      </c>
      <c r="HO40" s="10">
        <v>0</v>
      </c>
      <c r="HP40" s="10">
        <v>136144</v>
      </c>
      <c r="HQ40" s="10">
        <v>550</v>
      </c>
    </row>
    <row r="41" spans="1:225" ht="18" customHeight="1" x14ac:dyDescent="0.3">
      <c r="A41" s="2">
        <v>64002</v>
      </c>
      <c r="B41" s="3" t="s">
        <v>208</v>
      </c>
      <c r="C41" s="3" t="s">
        <v>567</v>
      </c>
      <c r="D41" s="6">
        <v>1504.70740368</v>
      </c>
      <c r="E41" s="23" t="s">
        <v>209</v>
      </c>
      <c r="F41" s="4">
        <v>387</v>
      </c>
      <c r="G41" s="10">
        <v>356224.31999999995</v>
      </c>
      <c r="H41" s="10">
        <v>5440.78</v>
      </c>
      <c r="I41" s="10">
        <v>2431330.54</v>
      </c>
      <c r="J41" s="10">
        <v>940605.73</v>
      </c>
      <c r="K41" s="10">
        <v>364139.82999999996</v>
      </c>
      <c r="L41" s="10">
        <v>0</v>
      </c>
      <c r="M41" s="10">
        <v>0</v>
      </c>
      <c r="N41" s="10">
        <v>27393</v>
      </c>
      <c r="O41" s="10">
        <v>235920.62999999998</v>
      </c>
      <c r="P41" s="10">
        <v>0</v>
      </c>
      <c r="Q41" s="10">
        <v>365402</v>
      </c>
      <c r="R41" s="10">
        <v>31754.799999999999</v>
      </c>
      <c r="S41" s="10">
        <v>0</v>
      </c>
      <c r="T41" s="10">
        <v>0</v>
      </c>
      <c r="U41" s="10">
        <v>0</v>
      </c>
      <c r="V41" s="10">
        <v>0</v>
      </c>
      <c r="W41" s="10">
        <v>2108704</v>
      </c>
      <c r="X41" s="10">
        <v>48118</v>
      </c>
      <c r="Y41" s="10">
        <v>229385</v>
      </c>
      <c r="Z41" s="10">
        <v>136017</v>
      </c>
      <c r="AA41" s="10">
        <v>65444.535519125689</v>
      </c>
      <c r="AB41" s="10">
        <v>2551719.7999999998</v>
      </c>
      <c r="AC41" s="10">
        <v>0</v>
      </c>
      <c r="AD41" s="10">
        <v>0</v>
      </c>
      <c r="AE41" s="10">
        <v>217527.01</v>
      </c>
      <c r="AF41" s="10">
        <v>0</v>
      </c>
      <c r="AG41" s="10">
        <v>0</v>
      </c>
      <c r="AH41" s="10">
        <v>476074.9</v>
      </c>
      <c r="AI41" s="10">
        <v>13451.95</v>
      </c>
      <c r="AJ41" s="10">
        <v>0</v>
      </c>
      <c r="AK41" s="10">
        <v>0</v>
      </c>
      <c r="AL41" s="10">
        <v>0</v>
      </c>
      <c r="AM41" s="10">
        <v>0</v>
      </c>
      <c r="AN41" s="10">
        <v>314931.58999999997</v>
      </c>
      <c r="AO41" s="10">
        <v>518647.01</v>
      </c>
      <c r="AP41" s="10">
        <v>198261.73</v>
      </c>
      <c r="AQ41" s="10">
        <v>0</v>
      </c>
      <c r="AR41" s="10">
        <v>459780.63</v>
      </c>
      <c r="AS41" s="10">
        <v>263549.19</v>
      </c>
      <c r="AT41" s="10">
        <v>16612.939999999999</v>
      </c>
      <c r="AU41" s="10">
        <v>82829.240000000005</v>
      </c>
      <c r="AV41" s="10">
        <v>0</v>
      </c>
      <c r="AW41" s="10">
        <v>0</v>
      </c>
      <c r="AX41" s="10">
        <v>107732.86</v>
      </c>
      <c r="AY41" s="10">
        <v>0</v>
      </c>
      <c r="AZ41" s="10">
        <v>0</v>
      </c>
      <c r="BA41" s="10">
        <v>0</v>
      </c>
      <c r="BB41" s="10">
        <v>194545.3</v>
      </c>
      <c r="BC41" s="10">
        <v>100553.27</v>
      </c>
      <c r="BD41" s="10">
        <v>84000</v>
      </c>
      <c r="BE41" s="10">
        <v>0</v>
      </c>
      <c r="BF41" s="10">
        <v>0</v>
      </c>
      <c r="BG41" s="10">
        <v>0</v>
      </c>
      <c r="BH41" s="10">
        <v>0</v>
      </c>
      <c r="BI41" s="10">
        <v>21503.62</v>
      </c>
      <c r="BJ41" s="10">
        <v>36479</v>
      </c>
      <c r="BK41" s="10">
        <v>45513.87</v>
      </c>
      <c r="BL41" s="10">
        <v>8859.25</v>
      </c>
      <c r="BM41" s="10">
        <v>0</v>
      </c>
      <c r="BN41" s="10">
        <v>0</v>
      </c>
      <c r="BO41" s="10">
        <v>160.19999999999999</v>
      </c>
      <c r="BP41" s="10">
        <v>37355.75</v>
      </c>
      <c r="BQ41" s="10">
        <v>0</v>
      </c>
      <c r="BR41" s="10">
        <v>0</v>
      </c>
      <c r="BS41" s="10">
        <v>0</v>
      </c>
      <c r="BT41" s="10">
        <v>0</v>
      </c>
      <c r="BU41" s="10">
        <v>0</v>
      </c>
      <c r="BV41" s="10">
        <v>0</v>
      </c>
      <c r="BW41" s="10">
        <v>0</v>
      </c>
      <c r="BX41" s="10">
        <v>0</v>
      </c>
      <c r="BY41" s="10">
        <v>0</v>
      </c>
      <c r="BZ41" s="10">
        <v>0</v>
      </c>
      <c r="CA41" s="10">
        <v>0</v>
      </c>
      <c r="CB41" s="10">
        <v>0</v>
      </c>
      <c r="CC41" s="10">
        <v>0</v>
      </c>
      <c r="CD41" s="10">
        <v>0</v>
      </c>
      <c r="CE41" s="10">
        <v>0</v>
      </c>
      <c r="CF41" s="10">
        <v>13677.334651715726</v>
      </c>
      <c r="CG41" s="10">
        <v>441322.21</v>
      </c>
      <c r="CH41" s="10">
        <v>159925.81</v>
      </c>
      <c r="CI41" s="10">
        <v>-30158.26</v>
      </c>
      <c r="CJ41" s="10">
        <v>0</v>
      </c>
      <c r="CK41" s="10">
        <v>5526555.3799999999</v>
      </c>
      <c r="CL41" s="10">
        <v>1933810.93</v>
      </c>
      <c r="CM41" s="10">
        <v>0</v>
      </c>
      <c r="CN41" s="10">
        <v>0</v>
      </c>
      <c r="CO41" s="10">
        <v>240908.17</v>
      </c>
      <c r="CP41" s="10">
        <v>0</v>
      </c>
      <c r="CQ41" s="10">
        <v>0</v>
      </c>
      <c r="CR41" s="10">
        <v>3500</v>
      </c>
      <c r="CS41" s="10">
        <v>333133.55999999994</v>
      </c>
      <c r="CT41" s="10">
        <v>0</v>
      </c>
      <c r="CU41" s="5">
        <v>1.5680000000000001</v>
      </c>
      <c r="CV41" s="5">
        <v>3.6869999999999998</v>
      </c>
      <c r="CW41" s="5">
        <v>7.63</v>
      </c>
      <c r="CX41" s="5">
        <v>1.5049999999999999</v>
      </c>
      <c r="CY41" s="5">
        <v>2.0419999999999998</v>
      </c>
      <c r="CZ41" s="5">
        <v>0</v>
      </c>
      <c r="DA41" s="21"/>
      <c r="DB41" s="16">
        <v>166653261</v>
      </c>
      <c r="DC41" s="16">
        <v>3162868</v>
      </c>
      <c r="DD41" s="16">
        <v>3054456</v>
      </c>
      <c r="DE41" s="4">
        <v>71</v>
      </c>
      <c r="DF41" s="4">
        <v>405</v>
      </c>
      <c r="DG41" s="17">
        <v>71</v>
      </c>
      <c r="DH41" s="5">
        <v>11</v>
      </c>
      <c r="DI41" s="6">
        <v>389</v>
      </c>
      <c r="DJ41" s="5">
        <v>2.5000000000000001E-2</v>
      </c>
      <c r="DK41" s="7"/>
      <c r="DL41" s="7">
        <f t="shared" si="0"/>
        <v>0.17530864197530865</v>
      </c>
      <c r="DM41" s="4">
        <f t="shared" si="3"/>
        <v>11.908262275801233</v>
      </c>
      <c r="DN41" s="7">
        <f t="shared" si="4"/>
        <v>0.91801632180953641</v>
      </c>
      <c r="DO41" s="17">
        <v>13</v>
      </c>
      <c r="DP41" s="19">
        <v>18.989326424870466</v>
      </c>
      <c r="DQ41" s="19">
        <v>251.2619411764706</v>
      </c>
      <c r="DR41" s="19">
        <v>84.883235294117625</v>
      </c>
      <c r="DS41" s="19">
        <v>20.05699481865285</v>
      </c>
      <c r="DT41" s="19">
        <v>270.65882352941162</v>
      </c>
      <c r="DU41" s="19">
        <v>95.505882352941143</v>
      </c>
      <c r="DV41" s="48">
        <v>48864.833872390445</v>
      </c>
      <c r="DW41" s="49">
        <v>14.166666666666666</v>
      </c>
      <c r="DX41" s="50">
        <v>0.25</v>
      </c>
      <c r="DY41" s="49">
        <v>34.010000000000005</v>
      </c>
      <c r="DZ41" s="49">
        <v>0</v>
      </c>
      <c r="EA41" s="51"/>
      <c r="EB41" s="51"/>
      <c r="EC41" s="51"/>
      <c r="ED41" s="51"/>
      <c r="EE41" s="51"/>
      <c r="EF41" s="52">
        <v>9</v>
      </c>
      <c r="EG41" s="54">
        <v>34.799999999999997</v>
      </c>
      <c r="EH41" s="54">
        <v>24.51</v>
      </c>
      <c r="EI41" s="54">
        <v>61.9</v>
      </c>
      <c r="EJ41" s="54">
        <v>100</v>
      </c>
      <c r="EK41" s="14">
        <v>3</v>
      </c>
      <c r="EL41" s="10">
        <v>2119382.0900000003</v>
      </c>
      <c r="EM41" s="10">
        <v>8428.68</v>
      </c>
      <c r="EN41" s="10">
        <v>0</v>
      </c>
      <c r="EO41" s="10">
        <v>211346.63</v>
      </c>
      <c r="EP41" s="10">
        <v>297550.58</v>
      </c>
      <c r="EQ41" s="10">
        <v>129334.79</v>
      </c>
      <c r="ER41" s="10">
        <v>0</v>
      </c>
      <c r="ES41" s="10">
        <v>179176.55</v>
      </c>
      <c r="ET41" s="10">
        <v>143439.32999999999</v>
      </c>
      <c r="EU41" s="10">
        <v>133091.37</v>
      </c>
      <c r="EV41" s="10">
        <v>54915.88</v>
      </c>
      <c r="EW41" s="10">
        <v>0</v>
      </c>
      <c r="EX41" s="10">
        <v>0</v>
      </c>
      <c r="EY41" s="10">
        <v>70445.48</v>
      </c>
      <c r="EZ41" s="10">
        <v>670273.72</v>
      </c>
      <c r="FA41" s="10">
        <v>2968.13</v>
      </c>
      <c r="FB41" s="10">
        <v>0</v>
      </c>
      <c r="FC41" s="10">
        <v>53595.740000000005</v>
      </c>
      <c r="FD41" s="10">
        <v>124842.82</v>
      </c>
      <c r="FE41" s="10">
        <v>56452.84</v>
      </c>
      <c r="FF41" s="10">
        <v>0</v>
      </c>
      <c r="FG41" s="10">
        <v>57646.3</v>
      </c>
      <c r="FH41" s="10">
        <v>29128.36</v>
      </c>
      <c r="FI41" s="10">
        <v>35596.400000000001</v>
      </c>
      <c r="FJ41" s="10">
        <v>6531.53</v>
      </c>
      <c r="FK41" s="10">
        <v>0</v>
      </c>
      <c r="FL41" s="10">
        <v>0</v>
      </c>
      <c r="FM41" s="10">
        <v>9265.2999999999993</v>
      </c>
      <c r="FN41" s="10">
        <v>165398.70000000001</v>
      </c>
      <c r="FO41" s="10">
        <v>2055.14</v>
      </c>
      <c r="FP41" s="10">
        <v>0</v>
      </c>
      <c r="FQ41" s="10">
        <v>65911.850000000006</v>
      </c>
      <c r="FR41" s="10">
        <v>97126.28</v>
      </c>
      <c r="FS41" s="10">
        <v>19575.25</v>
      </c>
      <c r="FT41" s="10">
        <v>172279.14</v>
      </c>
      <c r="FU41" s="10">
        <v>169642.65</v>
      </c>
      <c r="FV41" s="10">
        <v>40936.1</v>
      </c>
      <c r="FW41" s="10">
        <v>38635.050000000003</v>
      </c>
      <c r="FX41" s="10">
        <v>13040.41</v>
      </c>
      <c r="FY41" s="10">
        <v>0</v>
      </c>
      <c r="FZ41" s="10">
        <v>0</v>
      </c>
      <c r="GA41" s="10">
        <v>20936.54</v>
      </c>
      <c r="GB41" s="10">
        <v>140726.72</v>
      </c>
      <c r="GC41" s="10">
        <v>0</v>
      </c>
      <c r="GD41" s="10">
        <v>0</v>
      </c>
      <c r="GE41" s="10">
        <v>20556.37</v>
      </c>
      <c r="GF41" s="10">
        <v>20263.649999999998</v>
      </c>
      <c r="GG41" s="10">
        <v>494.1</v>
      </c>
      <c r="GH41" s="10">
        <v>22266.16</v>
      </c>
      <c r="GI41" s="10">
        <v>76098.09</v>
      </c>
      <c r="GJ41" s="10">
        <v>49755.6</v>
      </c>
      <c r="GK41" s="10">
        <v>178704.73</v>
      </c>
      <c r="GL41" s="10">
        <v>8341.42</v>
      </c>
      <c r="GM41" s="10">
        <v>0</v>
      </c>
      <c r="GN41" s="10">
        <v>0</v>
      </c>
      <c r="GO41" s="10">
        <v>14393.82</v>
      </c>
      <c r="GP41" s="10">
        <v>149540.48000000001</v>
      </c>
      <c r="GQ41" s="10">
        <v>0</v>
      </c>
      <c r="GR41" s="10">
        <v>0</v>
      </c>
      <c r="GS41" s="10">
        <v>0</v>
      </c>
      <c r="GT41" s="10">
        <v>0</v>
      </c>
      <c r="GU41" s="10">
        <v>0</v>
      </c>
      <c r="GV41" s="10">
        <v>3500</v>
      </c>
      <c r="GW41" s="10">
        <v>48935.64</v>
      </c>
      <c r="GX41" s="10">
        <v>84000</v>
      </c>
      <c r="GY41" s="10">
        <v>0</v>
      </c>
      <c r="GZ41" s="10">
        <v>0</v>
      </c>
      <c r="HA41" s="10">
        <v>0</v>
      </c>
      <c r="HB41" s="10">
        <v>0</v>
      </c>
      <c r="HC41" s="10">
        <v>12378</v>
      </c>
      <c r="HD41" s="10">
        <v>0</v>
      </c>
      <c r="HE41" s="10">
        <v>0</v>
      </c>
      <c r="HF41" s="10">
        <v>0</v>
      </c>
      <c r="HG41" s="10">
        <v>0</v>
      </c>
      <c r="HH41" s="10">
        <v>24377.55</v>
      </c>
      <c r="HI41" s="10">
        <v>1264</v>
      </c>
      <c r="HJ41" s="10">
        <v>0</v>
      </c>
      <c r="HK41" s="10">
        <v>28834.67</v>
      </c>
      <c r="HL41" s="10">
        <v>450</v>
      </c>
      <c r="HM41" s="10">
        <v>1074.7</v>
      </c>
      <c r="HN41" s="10">
        <v>0</v>
      </c>
      <c r="HO41" s="10">
        <v>0</v>
      </c>
      <c r="HP41" s="10">
        <v>0</v>
      </c>
      <c r="HQ41" s="10">
        <v>1817.34</v>
      </c>
    </row>
    <row r="42" spans="1:225" ht="18" customHeight="1" x14ac:dyDescent="0.3">
      <c r="A42" s="2">
        <v>20001</v>
      </c>
      <c r="B42" s="3" t="s">
        <v>63</v>
      </c>
      <c r="C42" s="3" t="s">
        <v>464</v>
      </c>
      <c r="D42" s="6">
        <v>1645.80809389</v>
      </c>
      <c r="E42" s="23" t="s">
        <v>64</v>
      </c>
      <c r="F42" s="4">
        <v>326</v>
      </c>
      <c r="G42" s="10">
        <v>640774.80999999994</v>
      </c>
      <c r="H42" s="10">
        <v>12571.26</v>
      </c>
      <c r="I42" s="10">
        <v>1892963.2599999998</v>
      </c>
      <c r="J42" s="10">
        <v>1382077</v>
      </c>
      <c r="K42" s="10">
        <v>0</v>
      </c>
      <c r="L42" s="10">
        <v>0</v>
      </c>
      <c r="M42" s="10">
        <v>0</v>
      </c>
      <c r="N42" s="10">
        <v>0</v>
      </c>
      <c r="O42" s="10">
        <v>360663.04000000004</v>
      </c>
      <c r="P42" s="10">
        <v>0</v>
      </c>
      <c r="Q42" s="10">
        <v>432244</v>
      </c>
      <c r="R42" s="10">
        <v>274075.7</v>
      </c>
      <c r="S42" s="10">
        <v>0</v>
      </c>
      <c r="T42" s="10">
        <v>0</v>
      </c>
      <c r="U42" s="10">
        <v>0</v>
      </c>
      <c r="V42" s="10">
        <v>0</v>
      </c>
      <c r="W42" s="10">
        <v>1695458</v>
      </c>
      <c r="X42" s="10">
        <v>50678</v>
      </c>
      <c r="Y42" s="10">
        <v>432244</v>
      </c>
      <c r="Z42" s="10">
        <v>0</v>
      </c>
      <c r="AA42" s="10">
        <v>67524.262939506443</v>
      </c>
      <c r="AB42" s="10">
        <v>3727360.4699999997</v>
      </c>
      <c r="AC42" s="10">
        <v>0</v>
      </c>
      <c r="AD42" s="10">
        <v>0</v>
      </c>
      <c r="AE42" s="10">
        <v>227093.46</v>
      </c>
      <c r="AF42" s="10">
        <v>0</v>
      </c>
      <c r="AG42" s="10">
        <v>0</v>
      </c>
      <c r="AH42" s="10">
        <v>870676.60000000009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482246.35</v>
      </c>
      <c r="AO42" s="10">
        <v>525480.04</v>
      </c>
      <c r="AP42" s="10">
        <v>185557.06</v>
      </c>
      <c r="AQ42" s="10">
        <v>0</v>
      </c>
      <c r="AR42" s="10">
        <v>576078.9</v>
      </c>
      <c r="AS42" s="10">
        <v>38796.83</v>
      </c>
      <c r="AT42" s="10">
        <v>97313.1</v>
      </c>
      <c r="AU42" s="10">
        <v>0</v>
      </c>
      <c r="AV42" s="10">
        <v>771.49</v>
      </c>
      <c r="AW42" s="10">
        <v>0</v>
      </c>
      <c r="AX42" s="10">
        <v>76497.14</v>
      </c>
      <c r="AY42" s="10">
        <v>13005.68</v>
      </c>
      <c r="AZ42" s="10">
        <v>4582.08</v>
      </c>
      <c r="BA42" s="10">
        <v>2398</v>
      </c>
      <c r="BB42" s="10">
        <v>18085.14</v>
      </c>
      <c r="BC42" s="10">
        <v>430392.56</v>
      </c>
      <c r="BD42" s="10">
        <v>173495.09</v>
      </c>
      <c r="BE42" s="10">
        <v>18739.63</v>
      </c>
      <c r="BF42" s="10">
        <v>0</v>
      </c>
      <c r="BG42" s="10">
        <v>0</v>
      </c>
      <c r="BH42" s="10">
        <v>0</v>
      </c>
      <c r="BI42" s="10">
        <v>15099</v>
      </c>
      <c r="BJ42" s="10">
        <v>368989.47999999992</v>
      </c>
      <c r="BK42" s="10">
        <v>0</v>
      </c>
      <c r="BL42" s="10">
        <v>0</v>
      </c>
      <c r="BM42" s="10">
        <v>0</v>
      </c>
      <c r="BN42" s="10">
        <v>0</v>
      </c>
      <c r="BO42" s="10">
        <v>6702.7</v>
      </c>
      <c r="BP42" s="10">
        <v>108694.87</v>
      </c>
      <c r="BQ42" s="10">
        <v>0</v>
      </c>
      <c r="BR42" s="10">
        <v>0</v>
      </c>
      <c r="BS42" s="10">
        <v>0</v>
      </c>
      <c r="BT42" s="10">
        <v>0</v>
      </c>
      <c r="BU42" s="10">
        <v>0</v>
      </c>
      <c r="BV42" s="10">
        <v>0</v>
      </c>
      <c r="BW42" s="10">
        <v>0</v>
      </c>
      <c r="BX42" s="10">
        <v>0</v>
      </c>
      <c r="BY42" s="10">
        <v>0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10">
        <v>0</v>
      </c>
      <c r="CF42" s="10">
        <v>22313.259871249331</v>
      </c>
      <c r="CG42" s="10">
        <v>427842.46</v>
      </c>
      <c r="CH42" s="10">
        <v>61834.879999999997</v>
      </c>
      <c r="CI42" s="10">
        <v>273936.99</v>
      </c>
      <c r="CJ42" s="10">
        <v>0</v>
      </c>
      <c r="CK42" s="10">
        <v>8564918.4100000001</v>
      </c>
      <c r="CL42" s="10">
        <v>4055075.25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0</v>
      </c>
      <c r="CS42" s="10">
        <v>0</v>
      </c>
      <c r="CT42" s="10">
        <v>0</v>
      </c>
      <c r="CU42" s="5">
        <v>1.5680000000000001</v>
      </c>
      <c r="CV42" s="5">
        <v>3.6869999999999998</v>
      </c>
      <c r="CW42" s="5">
        <v>7.63</v>
      </c>
      <c r="CX42" s="5">
        <v>1.5049999999999999</v>
      </c>
      <c r="CY42" s="5">
        <v>0</v>
      </c>
      <c r="CZ42" s="5">
        <v>0</v>
      </c>
      <c r="DA42" s="21"/>
      <c r="DB42" s="16">
        <v>151235388</v>
      </c>
      <c r="DC42" s="16">
        <v>6486863</v>
      </c>
      <c r="DD42" s="16">
        <v>19042145</v>
      </c>
      <c r="DE42" s="4">
        <v>50</v>
      </c>
      <c r="DF42" s="4">
        <v>326</v>
      </c>
      <c r="DG42" s="17">
        <v>0</v>
      </c>
      <c r="DH42" s="5">
        <v>87</v>
      </c>
      <c r="DI42" s="6">
        <v>331.02</v>
      </c>
      <c r="DJ42" s="5">
        <v>0</v>
      </c>
      <c r="DK42" s="7"/>
      <c r="DL42" s="7">
        <f t="shared" si="0"/>
        <v>0.15337423312883436</v>
      </c>
      <c r="DM42" s="4">
        <f t="shared" si="3"/>
        <v>7.2444444444444471</v>
      </c>
      <c r="DN42" s="7">
        <f t="shared" si="4"/>
        <v>0.91093794455404664</v>
      </c>
      <c r="DO42" s="17">
        <v>3</v>
      </c>
      <c r="DP42" s="19">
        <v>0</v>
      </c>
      <c r="DQ42" s="19">
        <v>269.20933734939752</v>
      </c>
      <c r="DR42" s="19">
        <v>11.616807228915663</v>
      </c>
      <c r="DS42" s="19">
        <v>0</v>
      </c>
      <c r="DT42" s="19">
        <v>295.28915662650604</v>
      </c>
      <c r="DU42" s="19">
        <v>12.993253012048193</v>
      </c>
      <c r="DV42" s="48">
        <v>52434.44444444446</v>
      </c>
      <c r="DW42" s="49">
        <v>15.2</v>
      </c>
      <c r="DX42" s="50">
        <v>0.17777777777777778</v>
      </c>
      <c r="DY42" s="49">
        <v>44.999999999999986</v>
      </c>
      <c r="DZ42" s="49">
        <v>0</v>
      </c>
      <c r="EA42" s="51">
        <v>14.98</v>
      </c>
      <c r="EB42" s="51">
        <v>16.41</v>
      </c>
      <c r="EC42" s="51">
        <v>17.2</v>
      </c>
      <c r="ED42" s="51">
        <v>15.45</v>
      </c>
      <c r="EE42" s="51">
        <v>16.100000000000001</v>
      </c>
      <c r="EF42" s="52">
        <v>49</v>
      </c>
      <c r="EG42" s="54">
        <v>15.53</v>
      </c>
      <c r="EH42" s="54">
        <v>8.4700000000000006</v>
      </c>
      <c r="EI42" s="54">
        <v>62.89</v>
      </c>
      <c r="EJ42" s="54">
        <v>75</v>
      </c>
      <c r="EK42" s="14">
        <v>3</v>
      </c>
      <c r="EL42" s="10">
        <v>3200559.45</v>
      </c>
      <c r="EM42" s="10">
        <v>0</v>
      </c>
      <c r="EN42" s="10">
        <v>0</v>
      </c>
      <c r="EO42" s="10">
        <v>465120.29000000004</v>
      </c>
      <c r="EP42" s="10">
        <v>364445.38</v>
      </c>
      <c r="EQ42" s="10">
        <v>138690.68</v>
      </c>
      <c r="ER42" s="10">
        <v>0</v>
      </c>
      <c r="ES42" s="10">
        <v>216493.15</v>
      </c>
      <c r="ET42" s="10">
        <v>12212.88</v>
      </c>
      <c r="EU42" s="10">
        <v>143958.08000000002</v>
      </c>
      <c r="EV42" s="10">
        <v>0</v>
      </c>
      <c r="EW42" s="10">
        <v>0</v>
      </c>
      <c r="EX42" s="10">
        <v>0</v>
      </c>
      <c r="EY42" s="10">
        <v>62983.13</v>
      </c>
      <c r="EZ42" s="10">
        <v>991030.19000000006</v>
      </c>
      <c r="FA42" s="10">
        <v>0</v>
      </c>
      <c r="FB42" s="10">
        <v>0</v>
      </c>
      <c r="FC42" s="10">
        <v>87695.92</v>
      </c>
      <c r="FD42" s="10">
        <v>92458.31</v>
      </c>
      <c r="FE42" s="10">
        <v>27382.05</v>
      </c>
      <c r="FF42" s="10">
        <v>0</v>
      </c>
      <c r="FG42" s="10">
        <v>50509.9</v>
      </c>
      <c r="FH42" s="10">
        <v>1660.62</v>
      </c>
      <c r="FI42" s="10">
        <v>25123.41</v>
      </c>
      <c r="FJ42" s="10">
        <v>0</v>
      </c>
      <c r="FK42" s="10">
        <v>0</v>
      </c>
      <c r="FL42" s="10">
        <v>0</v>
      </c>
      <c r="FM42" s="10">
        <v>5770.25</v>
      </c>
      <c r="FN42" s="10">
        <v>125102.56</v>
      </c>
      <c r="FO42" s="10">
        <v>0</v>
      </c>
      <c r="FP42" s="10">
        <v>0</v>
      </c>
      <c r="FQ42" s="10">
        <v>264302.76</v>
      </c>
      <c r="FR42" s="10">
        <v>37089</v>
      </c>
      <c r="FS42" s="10">
        <v>12265.27</v>
      </c>
      <c r="FT42" s="10">
        <v>0</v>
      </c>
      <c r="FU42" s="10">
        <v>580100.29</v>
      </c>
      <c r="FV42" s="10">
        <v>26626.65</v>
      </c>
      <c r="FW42" s="10">
        <v>38644.769999999997</v>
      </c>
      <c r="FX42" s="10">
        <v>0</v>
      </c>
      <c r="FY42" s="10">
        <v>0</v>
      </c>
      <c r="FZ42" s="10">
        <v>0</v>
      </c>
      <c r="GA42" s="10">
        <v>7743.76</v>
      </c>
      <c r="GB42" s="10">
        <v>276444.71000000002</v>
      </c>
      <c r="GC42" s="10">
        <v>0</v>
      </c>
      <c r="GD42" s="10">
        <v>0</v>
      </c>
      <c r="GE42" s="10">
        <v>42444.549999999996</v>
      </c>
      <c r="GF42" s="10">
        <v>15575.68</v>
      </c>
      <c r="GG42" s="10">
        <v>6024.06</v>
      </c>
      <c r="GH42" s="10">
        <v>0</v>
      </c>
      <c r="GI42" s="10">
        <v>88291.32</v>
      </c>
      <c r="GJ42" s="10">
        <v>5483.47</v>
      </c>
      <c r="GK42" s="10">
        <v>17021.34</v>
      </c>
      <c r="GL42" s="10">
        <v>0</v>
      </c>
      <c r="GM42" s="10">
        <v>0</v>
      </c>
      <c r="GN42" s="10">
        <v>0</v>
      </c>
      <c r="GO42" s="10">
        <v>15099</v>
      </c>
      <c r="GP42" s="10">
        <v>231766.62</v>
      </c>
      <c r="GQ42" s="10">
        <v>0</v>
      </c>
      <c r="GR42" s="10">
        <v>0</v>
      </c>
      <c r="GS42" s="10">
        <v>4677.99</v>
      </c>
      <c r="GT42" s="10">
        <v>0</v>
      </c>
      <c r="GU42" s="10">
        <v>2398</v>
      </c>
      <c r="GV42" s="10">
        <v>18085.14</v>
      </c>
      <c r="GW42" s="10">
        <v>31566.799999999999</v>
      </c>
      <c r="GX42" s="10">
        <v>165740</v>
      </c>
      <c r="GY42" s="10">
        <v>0</v>
      </c>
      <c r="GZ42" s="10">
        <v>0</v>
      </c>
      <c r="HA42" s="10">
        <v>0</v>
      </c>
      <c r="HB42" s="10">
        <v>0</v>
      </c>
      <c r="HC42" s="10">
        <v>0</v>
      </c>
      <c r="HD42" s="10">
        <v>227</v>
      </c>
      <c r="HE42" s="10">
        <v>0</v>
      </c>
      <c r="HF42" s="10">
        <v>0</v>
      </c>
      <c r="HG42" s="10">
        <v>0</v>
      </c>
      <c r="HH42" s="10">
        <v>20493.75</v>
      </c>
      <c r="HI42" s="10">
        <v>1195</v>
      </c>
      <c r="HJ42" s="10">
        <v>0</v>
      </c>
      <c r="HK42" s="10">
        <v>39510</v>
      </c>
      <c r="HL42" s="10">
        <v>7271</v>
      </c>
      <c r="HM42" s="10">
        <v>0</v>
      </c>
      <c r="HN42" s="10">
        <v>0</v>
      </c>
      <c r="HO42" s="10">
        <v>771.49</v>
      </c>
      <c r="HP42" s="10">
        <v>0</v>
      </c>
      <c r="HQ42" s="10">
        <v>0</v>
      </c>
    </row>
    <row r="43" spans="1:225" ht="18" customHeight="1" x14ac:dyDescent="0.3">
      <c r="A43" s="2">
        <v>23001</v>
      </c>
      <c r="B43" s="3" t="s">
        <v>72</v>
      </c>
      <c r="C43" s="3" t="s">
        <v>471</v>
      </c>
      <c r="D43" s="6">
        <v>713.84061799999995</v>
      </c>
      <c r="E43" s="23" t="s">
        <v>73</v>
      </c>
      <c r="F43" s="4">
        <v>142</v>
      </c>
      <c r="G43" s="10">
        <v>933738.92</v>
      </c>
      <c r="H43" s="10">
        <v>19945.96</v>
      </c>
      <c r="I43" s="10">
        <v>373244.8</v>
      </c>
      <c r="J43" s="10">
        <v>189205.36</v>
      </c>
      <c r="K43" s="10">
        <v>378464.89</v>
      </c>
      <c r="L43" s="10">
        <v>0</v>
      </c>
      <c r="M43" s="10">
        <v>0</v>
      </c>
      <c r="N43" s="10">
        <v>0</v>
      </c>
      <c r="O43" s="10">
        <v>194299.15</v>
      </c>
      <c r="P43" s="10">
        <v>0</v>
      </c>
      <c r="Q43" s="10">
        <v>50000</v>
      </c>
      <c r="R43" s="10">
        <v>50741</v>
      </c>
      <c r="S43" s="10">
        <v>18139.09</v>
      </c>
      <c r="T43" s="10">
        <v>0</v>
      </c>
      <c r="U43" s="10">
        <v>0</v>
      </c>
      <c r="V43" s="10">
        <v>0</v>
      </c>
      <c r="W43" s="10">
        <v>243172</v>
      </c>
      <c r="X43" s="10">
        <v>110000</v>
      </c>
      <c r="Y43" s="10">
        <v>0</v>
      </c>
      <c r="Z43" s="10">
        <v>50000</v>
      </c>
      <c r="AA43" s="10">
        <v>52803.333333333336</v>
      </c>
      <c r="AB43" s="10">
        <v>910100.64999999991</v>
      </c>
      <c r="AC43" s="10">
        <v>0</v>
      </c>
      <c r="AD43" s="10">
        <v>0</v>
      </c>
      <c r="AE43" s="10">
        <v>47166</v>
      </c>
      <c r="AF43" s="10">
        <v>0</v>
      </c>
      <c r="AG43" s="10">
        <v>0</v>
      </c>
      <c r="AH43" s="10">
        <v>224618.45</v>
      </c>
      <c r="AI43" s="10">
        <v>910</v>
      </c>
      <c r="AJ43" s="10">
        <v>0</v>
      </c>
      <c r="AK43" s="10">
        <v>0</v>
      </c>
      <c r="AL43" s="10">
        <v>0</v>
      </c>
      <c r="AM43" s="10">
        <v>0</v>
      </c>
      <c r="AN43" s="10">
        <v>110852.45999999999</v>
      </c>
      <c r="AO43" s="10">
        <v>242248.58</v>
      </c>
      <c r="AP43" s="10">
        <v>75889.75</v>
      </c>
      <c r="AQ43" s="10">
        <v>0</v>
      </c>
      <c r="AR43" s="10">
        <v>242825.13</v>
      </c>
      <c r="AS43" s="10">
        <v>51489.58</v>
      </c>
      <c r="AT43" s="10">
        <v>6823.39</v>
      </c>
      <c r="AU43" s="10">
        <v>0</v>
      </c>
      <c r="AV43" s="10">
        <v>0</v>
      </c>
      <c r="AW43" s="10">
        <v>0</v>
      </c>
      <c r="AX43" s="10">
        <v>105454.52</v>
      </c>
      <c r="AY43" s="10">
        <v>3302.01</v>
      </c>
      <c r="AZ43" s="10">
        <v>99.99</v>
      </c>
      <c r="BA43" s="10">
        <v>986.15</v>
      </c>
      <c r="BB43" s="10">
        <v>119313.23</v>
      </c>
      <c r="BC43" s="10">
        <v>3508.6</v>
      </c>
      <c r="BD43" s="10">
        <v>5000</v>
      </c>
      <c r="BE43" s="10">
        <v>703.9</v>
      </c>
      <c r="BF43" s="10">
        <v>0</v>
      </c>
      <c r="BG43" s="10">
        <v>0</v>
      </c>
      <c r="BH43" s="10">
        <v>0</v>
      </c>
      <c r="BI43" s="10">
        <v>14818.34</v>
      </c>
      <c r="BJ43" s="10">
        <v>59179.79</v>
      </c>
      <c r="BK43" s="10">
        <v>36189.17</v>
      </c>
      <c r="BL43" s="10">
        <v>0</v>
      </c>
      <c r="BM43" s="10">
        <v>0</v>
      </c>
      <c r="BN43" s="10">
        <v>0</v>
      </c>
      <c r="BO43" s="10">
        <v>0</v>
      </c>
      <c r="BP43" s="10">
        <v>468</v>
      </c>
      <c r="BQ43" s="10">
        <v>0</v>
      </c>
      <c r="BR43" s="10">
        <v>0</v>
      </c>
      <c r="BS43" s="10">
        <v>0</v>
      </c>
      <c r="BT43" s="10">
        <v>0</v>
      </c>
      <c r="BU43" s="10">
        <v>0</v>
      </c>
      <c r="BV43" s="10">
        <v>0</v>
      </c>
      <c r="BW43" s="10">
        <v>0</v>
      </c>
      <c r="BX43" s="10">
        <v>0</v>
      </c>
      <c r="BY43" s="10">
        <v>0</v>
      </c>
      <c r="BZ43" s="10">
        <v>0</v>
      </c>
      <c r="CA43" s="10">
        <v>0</v>
      </c>
      <c r="CB43" s="10">
        <v>0</v>
      </c>
      <c r="CC43" s="10">
        <v>0</v>
      </c>
      <c r="CD43" s="10">
        <v>0</v>
      </c>
      <c r="CE43" s="10">
        <v>0</v>
      </c>
      <c r="CF43" s="10">
        <v>16777.902817410482</v>
      </c>
      <c r="CG43" s="10">
        <v>666285.14</v>
      </c>
      <c r="CH43" s="10">
        <v>713010.84</v>
      </c>
      <c r="CI43" s="10">
        <v>-22926.25</v>
      </c>
      <c r="CJ43" s="10">
        <v>232126.02</v>
      </c>
      <c r="CK43" s="10">
        <v>0</v>
      </c>
      <c r="CL43" s="10">
        <v>0</v>
      </c>
      <c r="CM43" s="10">
        <v>0</v>
      </c>
      <c r="CN43" s="10">
        <v>0</v>
      </c>
      <c r="CO43" s="10">
        <v>71017.509999999995</v>
      </c>
      <c r="CP43" s="10">
        <v>0</v>
      </c>
      <c r="CQ43" s="10">
        <v>0</v>
      </c>
      <c r="CR43" s="10">
        <v>0</v>
      </c>
      <c r="CS43" s="10">
        <v>87748.319999999992</v>
      </c>
      <c r="CT43" s="10">
        <v>0</v>
      </c>
      <c r="CU43" s="5">
        <v>1.8980000000000001</v>
      </c>
      <c r="CV43" s="5">
        <v>4.4630000000000001</v>
      </c>
      <c r="CW43" s="5">
        <v>9.2360000000000007</v>
      </c>
      <c r="CX43" s="5">
        <v>1.5049999999999999</v>
      </c>
      <c r="CY43" s="5">
        <v>2.7360000000000002</v>
      </c>
      <c r="CZ43" s="5">
        <v>0</v>
      </c>
      <c r="DA43" s="3" t="s">
        <v>2</v>
      </c>
      <c r="DB43" s="16">
        <v>45287620</v>
      </c>
      <c r="DC43" s="16">
        <v>21140700</v>
      </c>
      <c r="DD43" s="16">
        <v>75327227</v>
      </c>
      <c r="DE43" s="4">
        <v>37</v>
      </c>
      <c r="DF43" s="4">
        <v>142</v>
      </c>
      <c r="DG43" s="17">
        <v>13</v>
      </c>
      <c r="DH43" s="5">
        <v>0.86</v>
      </c>
      <c r="DI43" s="6">
        <v>142.13999999999999</v>
      </c>
      <c r="DJ43" s="5">
        <v>0</v>
      </c>
      <c r="DK43" s="7">
        <v>0.52800000000000002</v>
      </c>
      <c r="DL43" s="7">
        <f t="shared" si="0"/>
        <v>0.26056338028169013</v>
      </c>
      <c r="DM43" s="4">
        <f t="shared" si="3"/>
        <v>7.8888888888888875</v>
      </c>
      <c r="DN43" s="7">
        <f t="shared" si="4"/>
        <v>0.95544211537325496</v>
      </c>
      <c r="DO43" s="17">
        <v>8</v>
      </c>
      <c r="DP43" s="19">
        <v>6.5000000000000002E-2</v>
      </c>
      <c r="DQ43" s="19">
        <v>78.841189714285704</v>
      </c>
      <c r="DR43" s="19">
        <v>39.109324324324319</v>
      </c>
      <c r="DS43" s="19">
        <v>6.5000000000000002E-2</v>
      </c>
      <c r="DT43" s="19">
        <v>82.653942857142866</v>
      </c>
      <c r="DU43" s="19">
        <v>40.797297297297291</v>
      </c>
      <c r="DV43" s="48">
        <v>42576.666666666657</v>
      </c>
      <c r="DW43" s="49">
        <v>18.5</v>
      </c>
      <c r="DX43" s="50">
        <v>0.33333333333333331</v>
      </c>
      <c r="DY43" s="49">
        <v>18.000000000000004</v>
      </c>
      <c r="DZ43" s="49">
        <v>0</v>
      </c>
      <c r="EA43" s="51"/>
      <c r="EB43" s="51"/>
      <c r="EC43" s="51"/>
      <c r="ED43" s="51"/>
      <c r="EE43" s="51"/>
      <c r="EF43" s="52">
        <v>4</v>
      </c>
      <c r="EG43" s="54">
        <v>48.15</v>
      </c>
      <c r="EH43" s="54">
        <v>34.57</v>
      </c>
      <c r="EI43" s="54">
        <v>80</v>
      </c>
      <c r="EJ43" s="54"/>
      <c r="EK43" s="14">
        <v>3</v>
      </c>
      <c r="EL43" s="10">
        <v>860396.52999999991</v>
      </c>
      <c r="EM43" s="10">
        <v>0</v>
      </c>
      <c r="EN43" s="10">
        <v>0</v>
      </c>
      <c r="EO43" s="10">
        <v>71779.25</v>
      </c>
      <c r="EP43" s="10">
        <v>181940.72</v>
      </c>
      <c r="EQ43" s="10">
        <v>49011.77</v>
      </c>
      <c r="ER43" s="10">
        <v>0</v>
      </c>
      <c r="ES43" s="10">
        <v>64155.43</v>
      </c>
      <c r="ET43" s="10">
        <v>0</v>
      </c>
      <c r="EU43" s="10">
        <v>33748.94</v>
      </c>
      <c r="EV43" s="10">
        <v>0</v>
      </c>
      <c r="EW43" s="10">
        <v>0</v>
      </c>
      <c r="EX43" s="10">
        <v>0</v>
      </c>
      <c r="EY43" s="10">
        <v>65530.86</v>
      </c>
      <c r="EZ43" s="10">
        <v>203191.11999999997</v>
      </c>
      <c r="FA43" s="10">
        <v>0</v>
      </c>
      <c r="FB43" s="10">
        <v>0</v>
      </c>
      <c r="FC43" s="10">
        <v>22616.9</v>
      </c>
      <c r="FD43" s="10">
        <v>72183.63</v>
      </c>
      <c r="FE43" s="10">
        <v>19889.689999999999</v>
      </c>
      <c r="FF43" s="10">
        <v>0</v>
      </c>
      <c r="FG43" s="10">
        <v>8585.9</v>
      </c>
      <c r="FH43" s="10">
        <v>0</v>
      </c>
      <c r="FI43" s="10">
        <v>3256.01</v>
      </c>
      <c r="FJ43" s="10">
        <v>0</v>
      </c>
      <c r="FK43" s="10">
        <v>0</v>
      </c>
      <c r="FL43" s="10">
        <v>0</v>
      </c>
      <c r="FM43" s="10">
        <v>13228.05</v>
      </c>
      <c r="FN43" s="10">
        <v>32539.33</v>
      </c>
      <c r="FO43" s="10">
        <v>910</v>
      </c>
      <c r="FP43" s="10">
        <v>0</v>
      </c>
      <c r="FQ43" s="10">
        <v>74365.88</v>
      </c>
      <c r="FR43" s="10">
        <v>12645.14</v>
      </c>
      <c r="FS43" s="10">
        <v>5477.95</v>
      </c>
      <c r="FT43" s="10">
        <v>64662.879999999997</v>
      </c>
      <c r="FU43" s="10">
        <v>134465.19</v>
      </c>
      <c r="FV43" s="10">
        <v>46016.480000000003</v>
      </c>
      <c r="FW43" s="10">
        <v>5245.6</v>
      </c>
      <c r="FX43" s="10">
        <v>0</v>
      </c>
      <c r="FY43" s="10">
        <v>0</v>
      </c>
      <c r="FZ43" s="10">
        <v>0</v>
      </c>
      <c r="GA43" s="10">
        <v>13403.710000000001</v>
      </c>
      <c r="GB43" s="10">
        <v>66352.14</v>
      </c>
      <c r="GC43" s="10">
        <v>0</v>
      </c>
      <c r="GD43" s="10">
        <v>0</v>
      </c>
      <c r="GE43" s="10">
        <v>1394.3400000000001</v>
      </c>
      <c r="GF43" s="10">
        <v>884.62000000000012</v>
      </c>
      <c r="GG43" s="10">
        <v>1979.71</v>
      </c>
      <c r="GH43" s="10">
        <v>0</v>
      </c>
      <c r="GI43" s="10">
        <v>22192.19</v>
      </c>
      <c r="GJ43" s="10">
        <v>3748.09</v>
      </c>
      <c r="GK43" s="10">
        <v>52154.04</v>
      </c>
      <c r="GL43" s="10">
        <v>0</v>
      </c>
      <c r="GM43" s="10">
        <v>0</v>
      </c>
      <c r="GN43" s="10">
        <v>0</v>
      </c>
      <c r="GO43" s="10">
        <v>19025.77</v>
      </c>
      <c r="GP43" s="10">
        <v>19405.98</v>
      </c>
      <c r="GQ43" s="10">
        <v>0</v>
      </c>
      <c r="GR43" s="10">
        <v>0</v>
      </c>
      <c r="GS43" s="10">
        <v>3042.89</v>
      </c>
      <c r="GT43" s="10">
        <v>0</v>
      </c>
      <c r="GU43" s="10">
        <v>0</v>
      </c>
      <c r="GV43" s="10">
        <v>54650.35</v>
      </c>
      <c r="GW43" s="10">
        <v>0</v>
      </c>
      <c r="GX43" s="10">
        <v>0</v>
      </c>
      <c r="GY43" s="10">
        <v>0</v>
      </c>
      <c r="GZ43" s="10">
        <v>0</v>
      </c>
      <c r="HA43" s="10">
        <v>0</v>
      </c>
      <c r="HB43" s="10">
        <v>0</v>
      </c>
      <c r="HC43" s="10">
        <v>0</v>
      </c>
      <c r="HD43" s="10">
        <v>0</v>
      </c>
      <c r="HE43" s="10">
        <v>0</v>
      </c>
      <c r="HF43" s="10">
        <v>0</v>
      </c>
      <c r="HG43" s="10">
        <v>135</v>
      </c>
      <c r="HH43" s="10">
        <v>10883.630000000001</v>
      </c>
      <c r="HI43" s="10">
        <v>516.78</v>
      </c>
      <c r="HJ43" s="10">
        <v>0</v>
      </c>
      <c r="HK43" s="10">
        <v>16935.02</v>
      </c>
      <c r="HL43" s="10">
        <v>6725.01</v>
      </c>
      <c r="HM43" s="10">
        <v>1339.02</v>
      </c>
      <c r="HN43" s="10">
        <v>0</v>
      </c>
      <c r="HO43" s="10">
        <v>0</v>
      </c>
      <c r="HP43" s="10">
        <v>0</v>
      </c>
      <c r="HQ43" s="10">
        <v>9084.4699999999993</v>
      </c>
    </row>
    <row r="44" spans="1:225" ht="18" customHeight="1" x14ac:dyDescent="0.3">
      <c r="A44" s="2">
        <v>22005</v>
      </c>
      <c r="B44" s="3" t="s">
        <v>70</v>
      </c>
      <c r="C44" s="3" t="s">
        <v>469</v>
      </c>
      <c r="D44" s="6">
        <v>520.25781314999995</v>
      </c>
      <c r="E44" s="23" t="s">
        <v>69</v>
      </c>
      <c r="F44" s="4">
        <v>141</v>
      </c>
      <c r="G44" s="10">
        <v>1216610.07</v>
      </c>
      <c r="H44" s="10">
        <v>22523.35</v>
      </c>
      <c r="I44" s="10">
        <v>145030.15999999997</v>
      </c>
      <c r="J44" s="10">
        <v>45824.659999999996</v>
      </c>
      <c r="K44" s="10">
        <v>950677.76</v>
      </c>
      <c r="L44" s="10">
        <v>2303.36</v>
      </c>
      <c r="M44" s="10">
        <v>0</v>
      </c>
      <c r="N44" s="10">
        <v>0</v>
      </c>
      <c r="O44" s="10">
        <v>306315.31</v>
      </c>
      <c r="P44" s="10">
        <v>1023.72</v>
      </c>
      <c r="Q44" s="10">
        <v>0</v>
      </c>
      <c r="R44" s="10">
        <v>33576</v>
      </c>
      <c r="S44" s="10">
        <v>24579.469999999998</v>
      </c>
      <c r="T44" s="10">
        <v>0</v>
      </c>
      <c r="U44" s="10">
        <v>0</v>
      </c>
      <c r="V44" s="10">
        <v>0</v>
      </c>
      <c r="W44" s="10">
        <v>11856</v>
      </c>
      <c r="X44" s="10">
        <v>110000</v>
      </c>
      <c r="Y44" s="10">
        <v>0</v>
      </c>
      <c r="Z44" s="10">
        <v>0</v>
      </c>
      <c r="AA44" s="10">
        <v>55770.618556701033</v>
      </c>
      <c r="AB44" s="10">
        <v>853761.14</v>
      </c>
      <c r="AC44" s="10">
        <v>17420.330000000002</v>
      </c>
      <c r="AD44" s="10">
        <v>0</v>
      </c>
      <c r="AE44" s="10">
        <v>36071.160000000003</v>
      </c>
      <c r="AF44" s="10">
        <v>0</v>
      </c>
      <c r="AG44" s="10">
        <v>0</v>
      </c>
      <c r="AH44" s="10">
        <v>159657.71000000002</v>
      </c>
      <c r="AI44" s="10">
        <v>15093</v>
      </c>
      <c r="AJ44" s="10">
        <v>0</v>
      </c>
      <c r="AK44" s="10">
        <v>23905.78</v>
      </c>
      <c r="AL44" s="10">
        <v>725</v>
      </c>
      <c r="AM44" s="10">
        <v>0</v>
      </c>
      <c r="AN44" s="10">
        <v>92095.72</v>
      </c>
      <c r="AO44" s="10">
        <v>128331.49</v>
      </c>
      <c r="AP44" s="10">
        <v>79462.95</v>
      </c>
      <c r="AQ44" s="10">
        <v>0</v>
      </c>
      <c r="AR44" s="10">
        <v>145027.60999999999</v>
      </c>
      <c r="AS44" s="10">
        <v>54216.08</v>
      </c>
      <c r="AT44" s="10">
        <v>19678.62</v>
      </c>
      <c r="AU44" s="10">
        <v>0</v>
      </c>
      <c r="AV44" s="10">
        <v>0</v>
      </c>
      <c r="AW44" s="10">
        <v>0</v>
      </c>
      <c r="AX44" s="10">
        <v>66529.3</v>
      </c>
      <c r="AY44" s="10">
        <v>5193.22</v>
      </c>
      <c r="AZ44" s="10">
        <v>0</v>
      </c>
      <c r="BA44" s="10">
        <v>2309.8000000000002</v>
      </c>
      <c r="BB44" s="10">
        <v>4634236.1500000004</v>
      </c>
      <c r="BC44" s="10">
        <v>26372.080000000002</v>
      </c>
      <c r="BD44" s="10">
        <v>74886</v>
      </c>
      <c r="BE44" s="10">
        <v>0</v>
      </c>
      <c r="BF44" s="10">
        <v>0</v>
      </c>
      <c r="BG44" s="10">
        <v>0</v>
      </c>
      <c r="BH44" s="10">
        <v>510820</v>
      </c>
      <c r="BI44" s="10">
        <v>0</v>
      </c>
      <c r="BJ44" s="10">
        <v>48042.82</v>
      </c>
      <c r="BK44" s="10">
        <v>31928.560000000001</v>
      </c>
      <c r="BL44" s="10">
        <v>0</v>
      </c>
      <c r="BM44" s="10">
        <v>0</v>
      </c>
      <c r="BN44" s="10">
        <v>0</v>
      </c>
      <c r="BO44" s="10">
        <v>0</v>
      </c>
      <c r="BP44" s="10">
        <v>0</v>
      </c>
      <c r="BQ44" s="10">
        <v>0</v>
      </c>
      <c r="BR44" s="10">
        <v>0</v>
      </c>
      <c r="BS44" s="10">
        <v>0</v>
      </c>
      <c r="BT44" s="10">
        <v>0</v>
      </c>
      <c r="BU44" s="10">
        <v>159.69999999999999</v>
      </c>
      <c r="BV44" s="10">
        <v>2310</v>
      </c>
      <c r="BW44" s="10">
        <v>2866.8</v>
      </c>
      <c r="BX44" s="10">
        <v>0</v>
      </c>
      <c r="BY44" s="10">
        <v>0</v>
      </c>
      <c r="BZ44" s="10">
        <v>0</v>
      </c>
      <c r="CA44" s="10">
        <v>0</v>
      </c>
      <c r="CB44" s="10">
        <v>0</v>
      </c>
      <c r="CC44" s="10">
        <v>0</v>
      </c>
      <c r="CD44" s="10">
        <v>0</v>
      </c>
      <c r="CE44" s="10">
        <v>0</v>
      </c>
      <c r="CF44" s="10">
        <v>14071.256674585138</v>
      </c>
      <c r="CG44" s="10">
        <v>882491.54</v>
      </c>
      <c r="CH44" s="10">
        <v>2568577.2999999998</v>
      </c>
      <c r="CI44" s="10">
        <v>394404.36</v>
      </c>
      <c r="CJ44" s="10">
        <v>4163.6000000000004</v>
      </c>
      <c r="CK44" s="10">
        <v>0</v>
      </c>
      <c r="CL44" s="10">
        <v>0</v>
      </c>
      <c r="CM44" s="10">
        <v>0</v>
      </c>
      <c r="CN44" s="10">
        <v>0</v>
      </c>
      <c r="CO44" s="10">
        <v>73004.209999999992</v>
      </c>
      <c r="CP44" s="10">
        <v>1400</v>
      </c>
      <c r="CQ44" s="10">
        <v>0</v>
      </c>
      <c r="CR44" s="10">
        <v>0</v>
      </c>
      <c r="CS44" s="10">
        <v>75021.929999999993</v>
      </c>
      <c r="CT44" s="10">
        <v>1354.29</v>
      </c>
      <c r="CU44" s="5">
        <v>2.0140000000000002</v>
      </c>
      <c r="CV44" s="5">
        <v>4.7359999999999998</v>
      </c>
      <c r="CW44" s="5">
        <v>9.8000000000000007</v>
      </c>
      <c r="CX44" s="5">
        <v>0.8</v>
      </c>
      <c r="CY44" s="5">
        <v>1.8</v>
      </c>
      <c r="CZ44" s="5">
        <v>0</v>
      </c>
      <c r="DA44" s="3" t="s">
        <v>2</v>
      </c>
      <c r="DB44" s="16">
        <v>434289230</v>
      </c>
      <c r="DC44" s="16">
        <v>15712230</v>
      </c>
      <c r="DD44" s="16">
        <v>19050783</v>
      </c>
      <c r="DE44" s="4">
        <v>17</v>
      </c>
      <c r="DF44" s="4">
        <v>141</v>
      </c>
      <c r="DG44" s="17">
        <v>0</v>
      </c>
      <c r="DH44" s="5">
        <v>1</v>
      </c>
      <c r="DI44" s="6">
        <v>128</v>
      </c>
      <c r="DJ44" s="5">
        <v>0</v>
      </c>
      <c r="DK44" s="7">
        <v>0.255</v>
      </c>
      <c r="DL44" s="7">
        <f t="shared" si="0"/>
        <v>0.12056737588652482</v>
      </c>
      <c r="DM44" s="4">
        <f t="shared" si="3"/>
        <v>9.8326359832635983</v>
      </c>
      <c r="DN44" s="7">
        <f t="shared" si="4"/>
        <v>0.952085087587072</v>
      </c>
      <c r="DO44" s="17">
        <v>7</v>
      </c>
      <c r="DP44" s="19">
        <v>11.403931034482758</v>
      </c>
      <c r="DQ44" s="19">
        <v>82.523602312346753</v>
      </c>
      <c r="DR44" s="19">
        <v>33.727210884353745</v>
      </c>
      <c r="DS44" s="19">
        <v>12.26896551724138</v>
      </c>
      <c r="DT44" s="19">
        <v>85.625095125627013</v>
      </c>
      <c r="DU44" s="19">
        <v>36.476190476190474</v>
      </c>
      <c r="DV44" s="48">
        <v>41511.750486223653</v>
      </c>
      <c r="DW44" s="49">
        <v>17.076923076923077</v>
      </c>
      <c r="DX44" s="50">
        <v>0</v>
      </c>
      <c r="DY44" s="49">
        <v>12.34</v>
      </c>
      <c r="DZ44" s="49">
        <v>2</v>
      </c>
      <c r="EA44" s="51"/>
      <c r="EB44" s="51"/>
      <c r="EC44" s="51"/>
      <c r="ED44" s="51"/>
      <c r="EE44" s="51"/>
      <c r="EF44" s="52">
        <v>7</v>
      </c>
      <c r="EG44" s="54">
        <v>32.79</v>
      </c>
      <c r="EH44" s="54">
        <v>37.700000000000003</v>
      </c>
      <c r="EI44" s="54"/>
      <c r="EJ44" s="54"/>
      <c r="EK44" s="14">
        <v>3</v>
      </c>
      <c r="EL44" s="10">
        <v>634090.42000000004</v>
      </c>
      <c r="EM44" s="10">
        <v>12120.45</v>
      </c>
      <c r="EN44" s="10">
        <v>0</v>
      </c>
      <c r="EO44" s="10">
        <v>33490.239999999998</v>
      </c>
      <c r="EP44" s="10">
        <v>82894.040000000008</v>
      </c>
      <c r="EQ44" s="10">
        <v>49733.9</v>
      </c>
      <c r="ER44" s="10">
        <v>0</v>
      </c>
      <c r="ES44" s="10">
        <v>41193.33</v>
      </c>
      <c r="ET44" s="10">
        <v>19701.93</v>
      </c>
      <c r="EU44" s="10">
        <v>29809.27</v>
      </c>
      <c r="EV44" s="10">
        <v>854</v>
      </c>
      <c r="EW44" s="10">
        <v>0</v>
      </c>
      <c r="EX44" s="10">
        <v>0</v>
      </c>
      <c r="EY44" s="10">
        <v>41213.5</v>
      </c>
      <c r="EZ44" s="10">
        <v>215375.19000000003</v>
      </c>
      <c r="FA44" s="10">
        <v>5714.53</v>
      </c>
      <c r="FB44" s="10">
        <v>0</v>
      </c>
      <c r="FC44" s="10">
        <v>10880.38</v>
      </c>
      <c r="FD44" s="10">
        <v>20842.23</v>
      </c>
      <c r="FE44" s="10">
        <v>16562.02</v>
      </c>
      <c r="FF44" s="10">
        <v>0</v>
      </c>
      <c r="FG44" s="10">
        <v>16585.669999999998</v>
      </c>
      <c r="FH44" s="10">
        <v>6962.6</v>
      </c>
      <c r="FI44" s="10">
        <v>21006.54</v>
      </c>
      <c r="FJ44" s="10">
        <v>500.29</v>
      </c>
      <c r="FK44" s="10">
        <v>0</v>
      </c>
      <c r="FL44" s="10">
        <v>0</v>
      </c>
      <c r="FM44" s="10">
        <v>3824.77</v>
      </c>
      <c r="FN44" s="10">
        <v>157877.28</v>
      </c>
      <c r="FO44" s="10">
        <v>15403.35</v>
      </c>
      <c r="FP44" s="10">
        <v>0</v>
      </c>
      <c r="FQ44" s="10">
        <v>87465.600000000006</v>
      </c>
      <c r="FR44" s="10">
        <v>52284.44</v>
      </c>
      <c r="FS44" s="10">
        <v>16390.240000000002</v>
      </c>
      <c r="FT44" s="10">
        <v>3892</v>
      </c>
      <c r="FU44" s="10">
        <v>35648.06</v>
      </c>
      <c r="FV44" s="10">
        <v>8369.48</v>
      </c>
      <c r="FW44" s="10">
        <v>2649.98</v>
      </c>
      <c r="FX44" s="10">
        <v>0</v>
      </c>
      <c r="FY44" s="10">
        <v>0</v>
      </c>
      <c r="FZ44" s="10">
        <v>0</v>
      </c>
      <c r="GA44" s="10">
        <v>9495.42</v>
      </c>
      <c r="GB44" s="10">
        <v>65179.199999999997</v>
      </c>
      <c r="GC44" s="10">
        <v>0</v>
      </c>
      <c r="GD44" s="10">
        <v>0</v>
      </c>
      <c r="GE44" s="10">
        <v>13105.24</v>
      </c>
      <c r="GF44" s="10">
        <v>976.75</v>
      </c>
      <c r="GG44" s="10">
        <v>1241.3900000000001</v>
      </c>
      <c r="GH44" s="10">
        <v>3352.5</v>
      </c>
      <c r="GI44" s="10">
        <v>31305.55</v>
      </c>
      <c r="GJ44" s="10">
        <v>19182.07</v>
      </c>
      <c r="GK44" s="10">
        <v>35176.33</v>
      </c>
      <c r="GL44" s="10">
        <v>0</v>
      </c>
      <c r="GM44" s="10">
        <v>0</v>
      </c>
      <c r="GN44" s="10">
        <v>0</v>
      </c>
      <c r="GO44" s="10">
        <v>9784.75</v>
      </c>
      <c r="GP44" s="10">
        <v>0</v>
      </c>
      <c r="GQ44" s="10">
        <v>0</v>
      </c>
      <c r="GR44" s="10">
        <v>0</v>
      </c>
      <c r="GS44" s="10">
        <v>0</v>
      </c>
      <c r="GT44" s="10">
        <v>0</v>
      </c>
      <c r="GU44" s="10">
        <v>0</v>
      </c>
      <c r="GV44" s="10">
        <v>4626991.6500000004</v>
      </c>
      <c r="GW44" s="10">
        <v>21282.080000000002</v>
      </c>
      <c r="GX44" s="10">
        <v>74886</v>
      </c>
      <c r="GY44" s="10">
        <v>0</v>
      </c>
      <c r="GZ44" s="10">
        <v>0</v>
      </c>
      <c r="HA44" s="10">
        <v>0</v>
      </c>
      <c r="HB44" s="10">
        <v>0</v>
      </c>
      <c r="HC44" s="10">
        <v>0</v>
      </c>
      <c r="HD44" s="10">
        <v>873.7</v>
      </c>
      <c r="HE44" s="10">
        <v>0</v>
      </c>
      <c r="HF44" s="10">
        <v>0</v>
      </c>
      <c r="HG44" s="10">
        <v>550</v>
      </c>
      <c r="HH44" s="10">
        <v>5572.59</v>
      </c>
      <c r="HI44" s="10">
        <v>712</v>
      </c>
      <c r="HJ44" s="10">
        <v>0</v>
      </c>
      <c r="HK44" s="10">
        <v>25385</v>
      </c>
      <c r="HL44" s="10">
        <v>0</v>
      </c>
      <c r="HM44" s="10">
        <v>6058.43</v>
      </c>
      <c r="HN44" s="10">
        <v>0</v>
      </c>
      <c r="HO44" s="10">
        <v>0</v>
      </c>
      <c r="HP44" s="10">
        <v>510820</v>
      </c>
      <c r="HQ44" s="10">
        <v>2210.86</v>
      </c>
    </row>
    <row r="45" spans="1:225" ht="18" customHeight="1" x14ac:dyDescent="0.3">
      <c r="A45" s="2">
        <v>16002</v>
      </c>
      <c r="B45" s="3" t="s">
        <v>53</v>
      </c>
      <c r="C45" s="3" t="s">
        <v>457</v>
      </c>
      <c r="D45" s="6">
        <v>310.19627709999997</v>
      </c>
      <c r="E45" s="23" t="s">
        <v>52</v>
      </c>
      <c r="F45" s="4">
        <v>11</v>
      </c>
      <c r="G45" s="10">
        <v>225446.68000000005</v>
      </c>
      <c r="H45" s="10">
        <v>759.02</v>
      </c>
      <c r="I45" s="10">
        <v>1114.29</v>
      </c>
      <c r="J45" s="10">
        <v>54623.32</v>
      </c>
      <c r="K45" s="10">
        <v>40547.340000000004</v>
      </c>
      <c r="L45" s="10">
        <v>0</v>
      </c>
      <c r="M45" s="10">
        <v>0</v>
      </c>
      <c r="N45" s="10">
        <v>0</v>
      </c>
      <c r="O45" s="10">
        <v>14804.869999999999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40942.160278745643</v>
      </c>
      <c r="AB45" s="10">
        <v>95037.180000000008</v>
      </c>
      <c r="AC45" s="10">
        <v>41997.599999999999</v>
      </c>
      <c r="AD45" s="10">
        <v>0</v>
      </c>
      <c r="AE45" s="10">
        <v>7094</v>
      </c>
      <c r="AF45" s="10">
        <v>0</v>
      </c>
      <c r="AG45" s="10">
        <v>0</v>
      </c>
      <c r="AH45" s="10">
        <v>54582.18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66470.69</v>
      </c>
      <c r="AO45" s="10">
        <v>39337.11</v>
      </c>
      <c r="AP45" s="10">
        <v>41280.94</v>
      </c>
      <c r="AQ45" s="10">
        <v>0</v>
      </c>
      <c r="AR45" s="10">
        <v>30132.49</v>
      </c>
      <c r="AS45" s="10">
        <v>386.4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19251</v>
      </c>
      <c r="BA45" s="10">
        <v>0</v>
      </c>
      <c r="BB45" s="10">
        <v>40690.19</v>
      </c>
      <c r="BC45" s="10">
        <v>626.74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12313.7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  <c r="BT45" s="10">
        <v>0</v>
      </c>
      <c r="BU45" s="10">
        <v>0</v>
      </c>
      <c r="BV45" s="10">
        <v>0</v>
      </c>
      <c r="BW45" s="10">
        <v>0</v>
      </c>
      <c r="BX45" s="10">
        <v>0</v>
      </c>
      <c r="BY45" s="10">
        <v>0</v>
      </c>
      <c r="BZ45" s="10">
        <v>0</v>
      </c>
      <c r="CA45" s="10">
        <v>0</v>
      </c>
      <c r="CB45" s="10">
        <v>0</v>
      </c>
      <c r="CC45" s="10">
        <v>0</v>
      </c>
      <c r="CD45" s="10">
        <v>0</v>
      </c>
      <c r="CE45" s="10">
        <v>0</v>
      </c>
      <c r="CF45" s="10">
        <v>27171.31954572102</v>
      </c>
      <c r="CG45" s="10">
        <v>377528.14</v>
      </c>
      <c r="CH45" s="10">
        <v>-83816.08</v>
      </c>
      <c r="CI45" s="10">
        <v>48245.98</v>
      </c>
      <c r="CJ45" s="10">
        <v>0</v>
      </c>
      <c r="CK45" s="10">
        <v>0</v>
      </c>
      <c r="CL45" s="10">
        <v>0</v>
      </c>
      <c r="CM45" s="10">
        <v>0</v>
      </c>
      <c r="CN45" s="10">
        <v>0</v>
      </c>
      <c r="CO45" s="10">
        <v>0</v>
      </c>
      <c r="CP45" s="10">
        <v>0</v>
      </c>
      <c r="CQ45" s="10">
        <v>0</v>
      </c>
      <c r="CR45" s="10">
        <v>0</v>
      </c>
      <c r="CS45" s="10">
        <v>0</v>
      </c>
      <c r="CT45" s="10">
        <v>0</v>
      </c>
      <c r="CU45" s="5">
        <v>1.5680000000000001</v>
      </c>
      <c r="CV45" s="5">
        <v>3.6869999999999998</v>
      </c>
      <c r="CW45" s="5">
        <v>7.63</v>
      </c>
      <c r="CX45" s="5">
        <v>0.46600000000000003</v>
      </c>
      <c r="CY45" s="5">
        <v>1.1639999999999999</v>
      </c>
      <c r="CZ45" s="5">
        <v>0</v>
      </c>
      <c r="DA45" s="21"/>
      <c r="DB45" s="16">
        <v>13139384</v>
      </c>
      <c r="DC45" s="16">
        <v>11756911</v>
      </c>
      <c r="DD45" s="16">
        <v>19331277</v>
      </c>
      <c r="DE45" s="4"/>
      <c r="DF45" s="4">
        <v>11</v>
      </c>
      <c r="DG45" s="17">
        <v>0</v>
      </c>
      <c r="DH45" s="5">
        <v>0</v>
      </c>
      <c r="DI45" s="6">
        <v>11</v>
      </c>
      <c r="DJ45" s="5">
        <v>0</v>
      </c>
      <c r="DK45" s="7">
        <v>0</v>
      </c>
      <c r="DL45" s="7"/>
      <c r="DM45" s="4">
        <f t="shared" si="3"/>
        <v>3.6666666666666665</v>
      </c>
      <c r="DN45" s="7">
        <f t="shared" si="4"/>
        <v>0.97878166095958841</v>
      </c>
      <c r="DO45" s="17">
        <v>1</v>
      </c>
      <c r="DP45" s="19">
        <v>1.9846153846153847</v>
      </c>
      <c r="DQ45" s="19">
        <v>9.967213114754097</v>
      </c>
      <c r="DR45" s="19">
        <v>2.2588832487309647</v>
      </c>
      <c r="DS45" s="19">
        <v>2</v>
      </c>
      <c r="DT45" s="19">
        <v>10.196721311475411</v>
      </c>
      <c r="DU45" s="19">
        <v>2.2944162436548226</v>
      </c>
      <c r="DV45" s="48">
        <v>37183.333333333336</v>
      </c>
      <c r="DW45" s="49">
        <v>10.333333333333334</v>
      </c>
      <c r="DX45" s="50">
        <v>0.66666666666666663</v>
      </c>
      <c r="DY45" s="49">
        <v>3</v>
      </c>
      <c r="DZ45" s="49">
        <v>0</v>
      </c>
      <c r="EA45" s="51"/>
      <c r="EB45" s="51"/>
      <c r="EC45" s="51"/>
      <c r="ED45" s="51"/>
      <c r="EE45" s="51"/>
      <c r="EF45" s="52">
        <v>0</v>
      </c>
      <c r="EG45" s="54"/>
      <c r="EH45" s="54"/>
      <c r="EI45" s="54"/>
      <c r="EJ45" s="54"/>
      <c r="EK45" s="14">
        <v>3</v>
      </c>
      <c r="EL45" s="10">
        <v>110730.26000000001</v>
      </c>
      <c r="EM45" s="10">
        <v>37024.99</v>
      </c>
      <c r="EN45" s="10">
        <v>0</v>
      </c>
      <c r="EO45" s="10">
        <v>16350</v>
      </c>
      <c r="EP45" s="10">
        <v>22068.75</v>
      </c>
      <c r="EQ45" s="10">
        <v>21614.13</v>
      </c>
      <c r="ER45" s="10">
        <v>0</v>
      </c>
      <c r="ES45" s="10">
        <v>12523.65</v>
      </c>
      <c r="ET45" s="10">
        <v>0</v>
      </c>
      <c r="EU45" s="10">
        <v>0</v>
      </c>
      <c r="EV45" s="10">
        <v>0</v>
      </c>
      <c r="EW45" s="10">
        <v>0</v>
      </c>
      <c r="EX45" s="10">
        <v>0</v>
      </c>
      <c r="EY45" s="10">
        <v>0</v>
      </c>
      <c r="EZ45" s="10">
        <v>15185.2</v>
      </c>
      <c r="FA45" s="10">
        <v>4972.6099999999997</v>
      </c>
      <c r="FB45" s="10">
        <v>0</v>
      </c>
      <c r="FC45" s="10">
        <v>638.05000000000007</v>
      </c>
      <c r="FD45" s="10">
        <v>4246.3</v>
      </c>
      <c r="FE45" s="10">
        <v>2842.09</v>
      </c>
      <c r="FF45" s="10">
        <v>0</v>
      </c>
      <c r="FG45" s="10">
        <v>958.06</v>
      </c>
      <c r="FH45" s="10">
        <v>0</v>
      </c>
      <c r="FI45" s="10">
        <v>0</v>
      </c>
      <c r="FJ45" s="10">
        <v>0</v>
      </c>
      <c r="FK45" s="10">
        <v>0</v>
      </c>
      <c r="FL45" s="10">
        <v>0</v>
      </c>
      <c r="FM45" s="10">
        <v>0</v>
      </c>
      <c r="FN45" s="10">
        <v>3874.8</v>
      </c>
      <c r="FO45" s="10">
        <v>0</v>
      </c>
      <c r="FP45" s="10">
        <v>0</v>
      </c>
      <c r="FQ45" s="10">
        <v>60691.100000000006</v>
      </c>
      <c r="FR45" s="10">
        <v>28742.23</v>
      </c>
      <c r="FS45" s="10">
        <v>2036.53</v>
      </c>
      <c r="FT45" s="10">
        <v>40690.19</v>
      </c>
      <c r="FU45" s="10">
        <v>9421.98</v>
      </c>
      <c r="FV45" s="10">
        <v>386.4</v>
      </c>
      <c r="FW45" s="10">
        <v>0</v>
      </c>
      <c r="FX45" s="10">
        <v>0</v>
      </c>
      <c r="FY45" s="10">
        <v>0</v>
      </c>
      <c r="FZ45" s="10">
        <v>0</v>
      </c>
      <c r="GA45" s="10">
        <v>0</v>
      </c>
      <c r="GB45" s="10">
        <v>21248.6</v>
      </c>
      <c r="GC45" s="10">
        <v>0</v>
      </c>
      <c r="GD45" s="10">
        <v>0</v>
      </c>
      <c r="GE45" s="10">
        <v>1105.24</v>
      </c>
      <c r="GF45" s="10">
        <v>1671.3500000000001</v>
      </c>
      <c r="GG45" s="10">
        <v>2439.19</v>
      </c>
      <c r="GH45" s="10">
        <v>0</v>
      </c>
      <c r="GI45" s="10">
        <v>6946.21</v>
      </c>
      <c r="GJ45" s="10">
        <v>0</v>
      </c>
      <c r="GK45" s="10">
        <v>0</v>
      </c>
      <c r="GL45" s="10">
        <v>0</v>
      </c>
      <c r="GM45" s="10">
        <v>0</v>
      </c>
      <c r="GN45" s="10">
        <v>0</v>
      </c>
      <c r="GO45" s="10">
        <v>0</v>
      </c>
      <c r="GP45" s="10">
        <v>0</v>
      </c>
      <c r="GQ45" s="10">
        <v>0</v>
      </c>
      <c r="GR45" s="10">
        <v>0</v>
      </c>
      <c r="GS45" s="10">
        <v>0</v>
      </c>
      <c r="GT45" s="10">
        <v>0</v>
      </c>
      <c r="GU45" s="10">
        <v>12140.75</v>
      </c>
      <c r="GV45" s="10">
        <v>0</v>
      </c>
      <c r="GW45" s="10">
        <v>909.33</v>
      </c>
      <c r="GX45" s="10">
        <v>0</v>
      </c>
      <c r="GY45" s="10">
        <v>0</v>
      </c>
      <c r="GZ45" s="10">
        <v>0</v>
      </c>
      <c r="HA45" s="10">
        <v>0</v>
      </c>
      <c r="HB45" s="10">
        <v>0</v>
      </c>
      <c r="HC45" s="10">
        <v>0</v>
      </c>
      <c r="HD45" s="10">
        <v>5674.5</v>
      </c>
      <c r="HE45" s="10">
        <v>0</v>
      </c>
      <c r="HF45" s="10">
        <v>0</v>
      </c>
      <c r="HG45" s="10">
        <v>0</v>
      </c>
      <c r="HH45" s="10">
        <v>1859.48</v>
      </c>
      <c r="HI45" s="10">
        <v>208.25</v>
      </c>
      <c r="HJ45" s="10">
        <v>0</v>
      </c>
      <c r="HK45" s="10">
        <v>0</v>
      </c>
      <c r="HL45" s="10">
        <v>0</v>
      </c>
      <c r="HM45" s="10">
        <v>0</v>
      </c>
      <c r="HN45" s="10">
        <v>0</v>
      </c>
      <c r="HO45" s="10">
        <v>0</v>
      </c>
      <c r="HP45" s="10">
        <v>0</v>
      </c>
      <c r="HQ45" s="10">
        <v>0</v>
      </c>
    </row>
    <row r="46" spans="1:225" ht="18" customHeight="1" x14ac:dyDescent="0.3">
      <c r="A46" s="2">
        <v>61007</v>
      </c>
      <c r="B46" s="3" t="s">
        <v>200</v>
      </c>
      <c r="C46" s="3" t="s">
        <v>561</v>
      </c>
      <c r="D46" s="6">
        <v>215.96977475</v>
      </c>
      <c r="E46" s="23" t="s">
        <v>198</v>
      </c>
      <c r="F46" s="4">
        <v>654</v>
      </c>
      <c r="G46" s="10">
        <v>1716501.4300000002</v>
      </c>
      <c r="H46" s="10">
        <v>101228.68</v>
      </c>
      <c r="I46" s="10">
        <v>2107749.1800000002</v>
      </c>
      <c r="J46" s="10">
        <v>137703</v>
      </c>
      <c r="K46" s="10">
        <v>1116322.1000000001</v>
      </c>
      <c r="L46" s="10">
        <v>0</v>
      </c>
      <c r="M46" s="10">
        <v>0</v>
      </c>
      <c r="N46" s="10">
        <v>0</v>
      </c>
      <c r="O46" s="10">
        <v>760543.36</v>
      </c>
      <c r="P46" s="10">
        <v>0</v>
      </c>
      <c r="Q46" s="10">
        <v>13906</v>
      </c>
      <c r="R46" s="10">
        <v>0</v>
      </c>
      <c r="S46" s="10">
        <v>69455.040000000008</v>
      </c>
      <c r="T46" s="10">
        <v>0</v>
      </c>
      <c r="U46" s="10">
        <v>0</v>
      </c>
      <c r="V46" s="10">
        <v>0</v>
      </c>
      <c r="W46" s="10">
        <v>2016804</v>
      </c>
      <c r="X46" s="10">
        <v>0</v>
      </c>
      <c r="Y46" s="10">
        <v>13906</v>
      </c>
      <c r="Z46" s="10">
        <v>0</v>
      </c>
      <c r="AA46" s="10">
        <v>54669.124024284472</v>
      </c>
      <c r="AB46" s="10">
        <v>2405342.7200000002</v>
      </c>
      <c r="AC46" s="10">
        <v>0</v>
      </c>
      <c r="AD46" s="10">
        <v>0</v>
      </c>
      <c r="AE46" s="10">
        <v>384141.63</v>
      </c>
      <c r="AF46" s="10">
        <v>0</v>
      </c>
      <c r="AG46" s="10">
        <v>0</v>
      </c>
      <c r="AH46" s="10">
        <v>528086.53</v>
      </c>
      <c r="AI46" s="10">
        <v>13168.220000000001</v>
      </c>
      <c r="AJ46" s="10">
        <v>0</v>
      </c>
      <c r="AK46" s="10">
        <v>65328.170000000006</v>
      </c>
      <c r="AL46" s="10">
        <v>0</v>
      </c>
      <c r="AM46" s="10">
        <v>0</v>
      </c>
      <c r="AN46" s="10">
        <v>329078.84999999998</v>
      </c>
      <c r="AO46" s="10">
        <v>544626.72</v>
      </c>
      <c r="AP46" s="10">
        <v>94165.34</v>
      </c>
      <c r="AQ46" s="10">
        <v>0</v>
      </c>
      <c r="AR46" s="10">
        <v>579743.49</v>
      </c>
      <c r="AS46" s="10">
        <v>205921.54</v>
      </c>
      <c r="AT46" s="10">
        <v>0</v>
      </c>
      <c r="AU46" s="10">
        <v>0</v>
      </c>
      <c r="AV46" s="10">
        <v>26050</v>
      </c>
      <c r="AW46" s="10">
        <v>0</v>
      </c>
      <c r="AX46" s="10">
        <v>314201.32999999996</v>
      </c>
      <c r="AY46" s="10">
        <v>11321.74</v>
      </c>
      <c r="AZ46" s="10">
        <v>0</v>
      </c>
      <c r="BA46" s="10">
        <v>18534.68</v>
      </c>
      <c r="BB46" s="10">
        <v>0</v>
      </c>
      <c r="BC46" s="10">
        <v>153644.6</v>
      </c>
      <c r="BD46" s="10">
        <v>35000</v>
      </c>
      <c r="BE46" s="10">
        <v>0</v>
      </c>
      <c r="BF46" s="10">
        <v>0</v>
      </c>
      <c r="BG46" s="10">
        <v>0</v>
      </c>
      <c r="BH46" s="10">
        <v>97956.76</v>
      </c>
      <c r="BI46" s="10">
        <v>59397.39</v>
      </c>
      <c r="BJ46" s="10">
        <v>55612.99</v>
      </c>
      <c r="BK46" s="10">
        <v>29161.89</v>
      </c>
      <c r="BL46" s="10">
        <v>0</v>
      </c>
      <c r="BM46" s="10">
        <v>0</v>
      </c>
      <c r="BN46" s="10">
        <v>0</v>
      </c>
      <c r="BO46" s="10">
        <v>7996.61</v>
      </c>
      <c r="BP46" s="10">
        <v>0</v>
      </c>
      <c r="BQ46" s="10">
        <v>0</v>
      </c>
      <c r="BR46" s="10">
        <v>0</v>
      </c>
      <c r="BS46" s="10">
        <v>0</v>
      </c>
      <c r="BT46" s="10">
        <v>0</v>
      </c>
      <c r="BU46" s="10">
        <v>10353.25</v>
      </c>
      <c r="BV46" s="10">
        <v>0</v>
      </c>
      <c r="BW46" s="10">
        <v>3619.2</v>
      </c>
      <c r="BX46" s="10">
        <v>0</v>
      </c>
      <c r="BY46" s="10">
        <v>6.3</v>
      </c>
      <c r="BZ46" s="10">
        <v>0</v>
      </c>
      <c r="CA46" s="10">
        <v>0</v>
      </c>
      <c r="CB46" s="10">
        <v>0</v>
      </c>
      <c r="CC46" s="10">
        <v>0</v>
      </c>
      <c r="CD46" s="10">
        <v>0</v>
      </c>
      <c r="CE46" s="10">
        <v>10.199999999999999</v>
      </c>
      <c r="CF46" s="10">
        <v>8189.3511643617539</v>
      </c>
      <c r="CG46" s="10">
        <v>897491.58</v>
      </c>
      <c r="CH46" s="10">
        <v>900360.61</v>
      </c>
      <c r="CI46" s="10">
        <v>157787.91</v>
      </c>
      <c r="CJ46" s="10">
        <v>0</v>
      </c>
      <c r="CK46" s="10">
        <v>0</v>
      </c>
      <c r="CL46" s="10">
        <v>0</v>
      </c>
      <c r="CM46" s="10">
        <v>200934.62000000002</v>
      </c>
      <c r="CN46" s="10">
        <v>0</v>
      </c>
      <c r="CO46" s="10">
        <v>382415.3</v>
      </c>
      <c r="CP46" s="10">
        <v>8475</v>
      </c>
      <c r="CQ46" s="10">
        <v>652183.75</v>
      </c>
      <c r="CR46" s="10">
        <v>0</v>
      </c>
      <c r="CS46" s="10">
        <v>384053.22000000003</v>
      </c>
      <c r="CT46" s="10">
        <v>4784.5099999999993</v>
      </c>
      <c r="CU46" s="5">
        <v>1.5680000000000001</v>
      </c>
      <c r="CV46" s="5">
        <v>3.6869999999999998</v>
      </c>
      <c r="CW46" s="5">
        <v>7.63</v>
      </c>
      <c r="CX46" s="5">
        <v>1.5049999999999999</v>
      </c>
      <c r="CY46" s="5">
        <v>2.0920000000000001</v>
      </c>
      <c r="CZ46" s="5">
        <v>0</v>
      </c>
      <c r="DA46" s="21"/>
      <c r="DB46" s="16">
        <v>312420472</v>
      </c>
      <c r="DC46" s="16">
        <v>155018826</v>
      </c>
      <c r="DD46" s="16">
        <v>49680061</v>
      </c>
      <c r="DE46" s="4">
        <v>86</v>
      </c>
      <c r="DF46" s="4">
        <v>654</v>
      </c>
      <c r="DG46" s="17">
        <v>37</v>
      </c>
      <c r="DH46" s="5">
        <v>10</v>
      </c>
      <c r="DI46" s="6">
        <v>655</v>
      </c>
      <c r="DJ46" s="5">
        <v>6.9999999999999993E-3</v>
      </c>
      <c r="DK46" s="7">
        <v>0.22899999999999998</v>
      </c>
      <c r="DL46" s="7">
        <f t="shared" ref="DL46:DL77" si="5">DE46/DF46</f>
        <v>0.13149847094801223</v>
      </c>
      <c r="DM46" s="4">
        <f t="shared" si="3"/>
        <v>14.180398959236772</v>
      </c>
      <c r="DN46" s="7">
        <f t="shared" si="4"/>
        <v>0.96341049764793185</v>
      </c>
      <c r="DO46" s="17">
        <v>44</v>
      </c>
      <c r="DP46" s="19">
        <v>5.2937500000000002</v>
      </c>
      <c r="DQ46" s="19">
        <v>439.72657303370795</v>
      </c>
      <c r="DR46" s="19">
        <v>172.37466292134832</v>
      </c>
      <c r="DS46" s="19">
        <v>5.2937500000000002</v>
      </c>
      <c r="DT46" s="19">
        <v>454.4606741573038</v>
      </c>
      <c r="DU46" s="19">
        <v>180.88764044943838</v>
      </c>
      <c r="DV46" s="48">
        <v>43354.987012142243</v>
      </c>
      <c r="DW46" s="49">
        <v>11.382978723404255</v>
      </c>
      <c r="DX46" s="50">
        <v>0.19148936170212766</v>
      </c>
      <c r="DY46" s="49">
        <v>46.120000000000005</v>
      </c>
      <c r="DZ46" s="49">
        <v>0</v>
      </c>
      <c r="EA46" s="51">
        <v>24.03</v>
      </c>
      <c r="EB46" s="51">
        <v>23.09</v>
      </c>
      <c r="EC46" s="51">
        <v>24.38</v>
      </c>
      <c r="ED46" s="51">
        <v>23.06</v>
      </c>
      <c r="EE46" s="51">
        <v>23.82</v>
      </c>
      <c r="EF46" s="52">
        <v>34</v>
      </c>
      <c r="EG46" s="54">
        <v>59.21</v>
      </c>
      <c r="EH46" s="54">
        <v>55.81</v>
      </c>
      <c r="EI46" s="54">
        <v>95.65</v>
      </c>
      <c r="EJ46" s="54">
        <v>95.65</v>
      </c>
      <c r="EK46" s="14">
        <v>2</v>
      </c>
      <c r="EL46" s="10">
        <v>2260955.98</v>
      </c>
      <c r="EM46" s="10">
        <v>0</v>
      </c>
      <c r="EN46" s="10">
        <v>0</v>
      </c>
      <c r="EO46" s="10">
        <v>270100.16000000003</v>
      </c>
      <c r="EP46" s="10">
        <v>347600.37</v>
      </c>
      <c r="EQ46" s="10">
        <v>60320</v>
      </c>
      <c r="ER46" s="10">
        <v>0</v>
      </c>
      <c r="ES46" s="10">
        <v>227159.48</v>
      </c>
      <c r="ET46" s="10">
        <v>2642.5</v>
      </c>
      <c r="EU46" s="10">
        <v>0</v>
      </c>
      <c r="EV46" s="10">
        <v>3846.48</v>
      </c>
      <c r="EW46" s="10">
        <v>26050</v>
      </c>
      <c r="EX46" s="10">
        <v>0</v>
      </c>
      <c r="EY46" s="10">
        <v>177273</v>
      </c>
      <c r="EZ46" s="10">
        <v>609322.4800000001</v>
      </c>
      <c r="FA46" s="10">
        <v>0</v>
      </c>
      <c r="FB46" s="10">
        <v>0</v>
      </c>
      <c r="FC46" s="10">
        <v>50898.66</v>
      </c>
      <c r="FD46" s="10">
        <v>116090.90000000001</v>
      </c>
      <c r="FE46" s="10">
        <v>25211.96</v>
      </c>
      <c r="FF46" s="10">
        <v>0</v>
      </c>
      <c r="FG46" s="10">
        <v>87470.22</v>
      </c>
      <c r="FH46" s="10">
        <v>1540.03</v>
      </c>
      <c r="FI46" s="10">
        <v>0</v>
      </c>
      <c r="FJ46" s="10">
        <v>525.04</v>
      </c>
      <c r="FK46" s="10">
        <v>0</v>
      </c>
      <c r="FL46" s="10">
        <v>0</v>
      </c>
      <c r="FM46" s="10">
        <v>21400.660000000003</v>
      </c>
      <c r="FN46" s="10">
        <v>79659.559999999983</v>
      </c>
      <c r="FO46" s="10">
        <v>13168.220000000001</v>
      </c>
      <c r="FP46" s="10">
        <v>0</v>
      </c>
      <c r="FQ46" s="10">
        <v>65135.65</v>
      </c>
      <c r="FR46" s="10">
        <v>44585.11</v>
      </c>
      <c r="FS46" s="10">
        <v>25900.5</v>
      </c>
      <c r="FT46" s="10">
        <v>0</v>
      </c>
      <c r="FU46" s="10">
        <v>336706.99</v>
      </c>
      <c r="FV46" s="10">
        <v>188196.09</v>
      </c>
      <c r="FW46" s="10">
        <v>376672.83</v>
      </c>
      <c r="FX46" s="10">
        <v>0</v>
      </c>
      <c r="FY46" s="10">
        <v>0</v>
      </c>
      <c r="FZ46" s="10">
        <v>0</v>
      </c>
      <c r="GA46" s="10">
        <v>94735.57</v>
      </c>
      <c r="GB46" s="10">
        <v>277797.21999999997</v>
      </c>
      <c r="GC46" s="10">
        <v>0</v>
      </c>
      <c r="GD46" s="10">
        <v>0</v>
      </c>
      <c r="GE46" s="10">
        <v>14268.62</v>
      </c>
      <c r="GF46" s="10">
        <v>8044.23</v>
      </c>
      <c r="GG46" s="10">
        <v>4886.76</v>
      </c>
      <c r="GH46" s="10">
        <v>0</v>
      </c>
      <c r="GI46" s="10">
        <v>77951.7</v>
      </c>
      <c r="GJ46" s="10">
        <v>21539.53</v>
      </c>
      <c r="GK46" s="10">
        <v>1487.02</v>
      </c>
      <c r="GL46" s="10">
        <v>412.99</v>
      </c>
      <c r="GM46" s="10">
        <v>0</v>
      </c>
      <c r="GN46" s="10">
        <v>0</v>
      </c>
      <c r="GO46" s="10">
        <v>80199.69</v>
      </c>
      <c r="GP46" s="10">
        <v>155163.81</v>
      </c>
      <c r="GQ46" s="10">
        <v>0</v>
      </c>
      <c r="GR46" s="10">
        <v>0</v>
      </c>
      <c r="GS46" s="10">
        <v>5963.74</v>
      </c>
      <c r="GT46" s="10">
        <v>0</v>
      </c>
      <c r="GU46" s="10">
        <v>0</v>
      </c>
      <c r="GV46" s="10">
        <v>0</v>
      </c>
      <c r="GW46" s="10">
        <v>4106</v>
      </c>
      <c r="GX46" s="10">
        <v>35000</v>
      </c>
      <c r="GY46" s="10">
        <v>0</v>
      </c>
      <c r="GZ46" s="10">
        <v>0</v>
      </c>
      <c r="HA46" s="10">
        <v>0</v>
      </c>
      <c r="HB46" s="10">
        <v>0</v>
      </c>
      <c r="HC46" s="10">
        <v>0</v>
      </c>
      <c r="HD46" s="10">
        <v>0</v>
      </c>
      <c r="HE46" s="10">
        <v>0</v>
      </c>
      <c r="HF46" s="10">
        <v>0</v>
      </c>
      <c r="HG46" s="10">
        <v>0</v>
      </c>
      <c r="HH46" s="10">
        <v>57468</v>
      </c>
      <c r="HI46" s="10">
        <v>0</v>
      </c>
      <c r="HJ46" s="10">
        <v>0</v>
      </c>
      <c r="HK46" s="10">
        <v>0</v>
      </c>
      <c r="HL46" s="10">
        <v>0</v>
      </c>
      <c r="HM46" s="10">
        <v>5893.37</v>
      </c>
      <c r="HN46" s="10">
        <v>0</v>
      </c>
      <c r="HO46" s="10">
        <v>0</v>
      </c>
      <c r="HP46" s="10">
        <v>750140.51</v>
      </c>
      <c r="HQ46" s="10">
        <v>0</v>
      </c>
    </row>
    <row r="47" spans="1:225" ht="18" customHeight="1" x14ac:dyDescent="0.3">
      <c r="A47" s="2">
        <v>5003</v>
      </c>
      <c r="B47" s="3" t="s">
        <v>16</v>
      </c>
      <c r="C47" s="3" t="s">
        <v>430</v>
      </c>
      <c r="D47" s="6">
        <v>150.12227166</v>
      </c>
      <c r="E47" s="23" t="s">
        <v>15</v>
      </c>
      <c r="F47" s="4">
        <v>355</v>
      </c>
      <c r="G47" s="10">
        <v>2046678.79</v>
      </c>
      <c r="H47" s="10">
        <v>32991.230000000003</v>
      </c>
      <c r="I47" s="10">
        <v>603405.24</v>
      </c>
      <c r="J47" s="10">
        <v>86265</v>
      </c>
      <c r="K47" s="10">
        <v>1025233.15</v>
      </c>
      <c r="L47" s="10">
        <v>0</v>
      </c>
      <c r="M47" s="10">
        <v>0</v>
      </c>
      <c r="N47" s="10">
        <v>95492.27</v>
      </c>
      <c r="O47" s="10">
        <v>549907.17000000004</v>
      </c>
      <c r="P47" s="10">
        <v>0</v>
      </c>
      <c r="Q47" s="10">
        <v>0</v>
      </c>
      <c r="R47" s="10">
        <v>0</v>
      </c>
      <c r="S47" s="10">
        <v>48201.74</v>
      </c>
      <c r="T47" s="10">
        <v>0</v>
      </c>
      <c r="U47" s="10">
        <v>0</v>
      </c>
      <c r="V47" s="10">
        <v>0</v>
      </c>
      <c r="W47" s="10">
        <v>420590</v>
      </c>
      <c r="X47" s="10">
        <v>0</v>
      </c>
      <c r="Y47" s="10">
        <v>0</v>
      </c>
      <c r="Z47" s="10">
        <v>0</v>
      </c>
      <c r="AA47" s="10">
        <v>57076.011255715792</v>
      </c>
      <c r="AB47" s="10">
        <v>1549465.91</v>
      </c>
      <c r="AC47" s="10">
        <v>45282.85</v>
      </c>
      <c r="AD47" s="10">
        <v>0</v>
      </c>
      <c r="AE47" s="10">
        <v>93824.329999999987</v>
      </c>
      <c r="AF47" s="10">
        <v>0</v>
      </c>
      <c r="AG47" s="10">
        <v>0</v>
      </c>
      <c r="AH47" s="10">
        <v>418293.81999999995</v>
      </c>
      <c r="AI47" s="10">
        <v>3036.36</v>
      </c>
      <c r="AJ47" s="10">
        <v>0</v>
      </c>
      <c r="AK47" s="10">
        <v>0</v>
      </c>
      <c r="AL47" s="10">
        <v>0</v>
      </c>
      <c r="AM47" s="10">
        <v>0</v>
      </c>
      <c r="AN47" s="10">
        <v>192737.57</v>
      </c>
      <c r="AO47" s="10">
        <v>417010.28</v>
      </c>
      <c r="AP47" s="10">
        <v>75366.559999999998</v>
      </c>
      <c r="AQ47" s="10">
        <v>0</v>
      </c>
      <c r="AR47" s="10">
        <v>265722.32</v>
      </c>
      <c r="AS47" s="10">
        <v>123296.72</v>
      </c>
      <c r="AT47" s="10">
        <v>0</v>
      </c>
      <c r="AU47" s="10">
        <v>0</v>
      </c>
      <c r="AV47" s="10">
        <v>0</v>
      </c>
      <c r="AW47" s="10">
        <v>0</v>
      </c>
      <c r="AX47" s="10">
        <v>148178.76</v>
      </c>
      <c r="AY47" s="10">
        <v>7759.5</v>
      </c>
      <c r="AZ47" s="10">
        <v>9195.61</v>
      </c>
      <c r="BA47" s="10">
        <v>12778.83</v>
      </c>
      <c r="BB47" s="10">
        <v>0</v>
      </c>
      <c r="BC47" s="10">
        <v>90942.82</v>
      </c>
      <c r="BD47" s="10">
        <v>100736.66</v>
      </c>
      <c r="BE47" s="10">
        <v>0</v>
      </c>
      <c r="BF47" s="10">
        <v>0</v>
      </c>
      <c r="BG47" s="10">
        <v>0</v>
      </c>
      <c r="BH47" s="10">
        <v>384911.44</v>
      </c>
      <c r="BI47" s="10">
        <v>18671.919999999998</v>
      </c>
      <c r="BJ47" s="10">
        <v>66894.77</v>
      </c>
      <c r="BK47" s="10">
        <v>6301.19</v>
      </c>
      <c r="BL47" s="10">
        <v>0</v>
      </c>
      <c r="BM47" s="10">
        <v>0</v>
      </c>
      <c r="BN47" s="10">
        <v>0</v>
      </c>
      <c r="BO47" s="10">
        <v>1716.96</v>
      </c>
      <c r="BP47" s="10">
        <v>0</v>
      </c>
      <c r="BQ47" s="10">
        <v>0</v>
      </c>
      <c r="BR47" s="10">
        <v>0</v>
      </c>
      <c r="BS47" s="10">
        <v>0</v>
      </c>
      <c r="BT47" s="10">
        <v>0</v>
      </c>
      <c r="BU47" s="10">
        <v>0</v>
      </c>
      <c r="BV47" s="10">
        <v>0</v>
      </c>
      <c r="BW47" s="10">
        <v>0</v>
      </c>
      <c r="BX47" s="10">
        <v>0</v>
      </c>
      <c r="BY47" s="10">
        <v>0</v>
      </c>
      <c r="BZ47" s="10">
        <v>0</v>
      </c>
      <c r="CA47" s="10">
        <v>0</v>
      </c>
      <c r="CB47" s="10">
        <v>0</v>
      </c>
      <c r="CC47" s="10">
        <v>17445</v>
      </c>
      <c r="CD47" s="10">
        <v>0</v>
      </c>
      <c r="CE47" s="10">
        <v>0</v>
      </c>
      <c r="CF47" s="10">
        <v>12359.799570225201</v>
      </c>
      <c r="CG47" s="10">
        <v>434220.03</v>
      </c>
      <c r="CH47" s="10">
        <v>915087.65</v>
      </c>
      <c r="CI47" s="10">
        <v>130812.81</v>
      </c>
      <c r="CJ47" s="10">
        <v>157477.82</v>
      </c>
      <c r="CK47" s="10">
        <v>0</v>
      </c>
      <c r="CL47" s="10">
        <v>0</v>
      </c>
      <c r="CM47" s="10">
        <v>94.37</v>
      </c>
      <c r="CN47" s="10">
        <v>0</v>
      </c>
      <c r="CO47" s="10">
        <v>177652.68000000002</v>
      </c>
      <c r="CP47" s="10">
        <v>4225</v>
      </c>
      <c r="CQ47" s="10">
        <v>80930</v>
      </c>
      <c r="CR47" s="10">
        <v>0</v>
      </c>
      <c r="CS47" s="10">
        <v>179259.3</v>
      </c>
      <c r="CT47" s="10">
        <v>4515.47</v>
      </c>
      <c r="CU47" s="5">
        <v>1.5680000000000001</v>
      </c>
      <c r="CV47" s="5">
        <v>3.6869999999999998</v>
      </c>
      <c r="CW47" s="5">
        <v>7.63</v>
      </c>
      <c r="CX47" s="5">
        <v>1.5049999999999999</v>
      </c>
      <c r="CY47" s="5">
        <v>2.6349999999999998</v>
      </c>
      <c r="CZ47" s="5">
        <v>0</v>
      </c>
      <c r="DA47" s="21"/>
      <c r="DB47" s="16">
        <v>215084158</v>
      </c>
      <c r="DC47" s="16">
        <v>41192276</v>
      </c>
      <c r="DD47" s="16">
        <v>137161304</v>
      </c>
      <c r="DE47" s="4">
        <v>37</v>
      </c>
      <c r="DF47" s="4">
        <v>375</v>
      </c>
      <c r="DG47" s="17">
        <v>49</v>
      </c>
      <c r="DH47" s="5">
        <v>26</v>
      </c>
      <c r="DI47" s="6">
        <v>298</v>
      </c>
      <c r="DJ47" s="5">
        <v>6.0000000000000001E-3</v>
      </c>
      <c r="DK47" s="7">
        <v>0.28499999999999998</v>
      </c>
      <c r="DL47" s="7">
        <f t="shared" si="5"/>
        <v>9.8666666666666666E-2</v>
      </c>
      <c r="DM47" s="4">
        <f t="shared" si="3"/>
        <v>12.962322848254409</v>
      </c>
      <c r="DN47" s="7">
        <f t="shared" si="4"/>
        <v>0.96810512957103712</v>
      </c>
      <c r="DO47" s="17">
        <v>13</v>
      </c>
      <c r="DP47" s="19">
        <v>19.461621185643235</v>
      </c>
      <c r="DQ47" s="19">
        <v>202.40341405886653</v>
      </c>
      <c r="DR47" s="19">
        <v>55.146705202312134</v>
      </c>
      <c r="DS47" s="19">
        <v>20.593023255813954</v>
      </c>
      <c r="DT47" s="19">
        <v>208.87921068367547</v>
      </c>
      <c r="DU47" s="19">
        <v>57.156069364161837</v>
      </c>
      <c r="DV47" s="48">
        <v>41901.382544071908</v>
      </c>
      <c r="DW47" s="49">
        <v>14.433333333333334</v>
      </c>
      <c r="DX47" s="50">
        <v>0.2</v>
      </c>
      <c r="DY47" s="49">
        <v>28.929999999999996</v>
      </c>
      <c r="DZ47" s="49">
        <v>0</v>
      </c>
      <c r="EA47" s="51">
        <v>19</v>
      </c>
      <c r="EB47" s="51">
        <v>20.6</v>
      </c>
      <c r="EC47" s="51">
        <v>21.9</v>
      </c>
      <c r="ED47" s="51">
        <v>22.5</v>
      </c>
      <c r="EE47" s="51">
        <v>21.1</v>
      </c>
      <c r="EF47" s="52">
        <v>10</v>
      </c>
      <c r="EG47" s="54">
        <v>44.57</v>
      </c>
      <c r="EH47" s="54">
        <v>40.22</v>
      </c>
      <c r="EI47" s="54">
        <v>80</v>
      </c>
      <c r="EJ47" s="54">
        <v>92.86</v>
      </c>
      <c r="EK47" s="14">
        <v>3</v>
      </c>
      <c r="EL47" s="10">
        <v>1328031.1400000001</v>
      </c>
      <c r="EM47" s="10">
        <v>32927.410000000003</v>
      </c>
      <c r="EN47" s="10">
        <v>0</v>
      </c>
      <c r="EO47" s="10">
        <v>151519.81</v>
      </c>
      <c r="EP47" s="10">
        <v>231538.45</v>
      </c>
      <c r="EQ47" s="10">
        <v>53217.279999999999</v>
      </c>
      <c r="ER47" s="10">
        <v>0</v>
      </c>
      <c r="ES47" s="10">
        <v>87818.58</v>
      </c>
      <c r="ET47" s="10">
        <v>59636.52</v>
      </c>
      <c r="EU47" s="10">
        <v>74404.87</v>
      </c>
      <c r="EV47" s="10">
        <v>3060</v>
      </c>
      <c r="EW47" s="10">
        <v>17445</v>
      </c>
      <c r="EX47" s="10">
        <v>0</v>
      </c>
      <c r="EY47" s="10">
        <v>93714.08</v>
      </c>
      <c r="EZ47" s="10">
        <v>503835.13</v>
      </c>
      <c r="FA47" s="10">
        <v>11687.76</v>
      </c>
      <c r="FB47" s="10">
        <v>0</v>
      </c>
      <c r="FC47" s="10">
        <v>48962.66</v>
      </c>
      <c r="FD47" s="10">
        <v>117702.04</v>
      </c>
      <c r="FE47" s="10">
        <v>17883.419999999998</v>
      </c>
      <c r="FF47" s="10">
        <v>0</v>
      </c>
      <c r="FG47" s="10">
        <v>30622.99</v>
      </c>
      <c r="FH47" s="10">
        <v>9574.14</v>
      </c>
      <c r="FI47" s="10">
        <v>29145.11</v>
      </c>
      <c r="FJ47" s="10">
        <v>417.73</v>
      </c>
      <c r="FK47" s="10">
        <v>0</v>
      </c>
      <c r="FL47" s="10">
        <v>0</v>
      </c>
      <c r="FM47" s="10">
        <v>14000.91</v>
      </c>
      <c r="FN47" s="10">
        <v>105431.36000000002</v>
      </c>
      <c r="FO47" s="10">
        <v>3151.13</v>
      </c>
      <c r="FP47" s="10">
        <v>0</v>
      </c>
      <c r="FQ47" s="10">
        <v>56024.11</v>
      </c>
      <c r="FR47" s="10">
        <v>18926.149999999998</v>
      </c>
      <c r="FS47" s="10">
        <v>3684.55</v>
      </c>
      <c r="FT47" s="10">
        <v>0</v>
      </c>
      <c r="FU47" s="10">
        <v>152459.04999999999</v>
      </c>
      <c r="FV47" s="10">
        <v>27966.12</v>
      </c>
      <c r="FW47" s="10">
        <v>4296.07</v>
      </c>
      <c r="FX47" s="10">
        <v>766.95</v>
      </c>
      <c r="FY47" s="10">
        <v>0</v>
      </c>
      <c r="FZ47" s="10">
        <v>0</v>
      </c>
      <c r="GA47" s="10">
        <v>31624.67</v>
      </c>
      <c r="GB47" s="10">
        <v>124286.43</v>
      </c>
      <c r="GC47" s="10">
        <v>552.91</v>
      </c>
      <c r="GD47" s="10">
        <v>0</v>
      </c>
      <c r="GE47" s="10">
        <v>10052.280000000001</v>
      </c>
      <c r="GF47" s="10">
        <v>12314.44</v>
      </c>
      <c r="GG47" s="10">
        <v>13072.29</v>
      </c>
      <c r="GH47" s="10">
        <v>0</v>
      </c>
      <c r="GI47" s="10">
        <v>63814.52</v>
      </c>
      <c r="GJ47" s="10">
        <v>28166.89</v>
      </c>
      <c r="GK47" s="10">
        <v>68241.63</v>
      </c>
      <c r="GL47" s="10">
        <v>270.79000000000002</v>
      </c>
      <c r="GM47" s="10">
        <v>0</v>
      </c>
      <c r="GN47" s="10">
        <v>0</v>
      </c>
      <c r="GO47" s="10">
        <v>27511.020000000004</v>
      </c>
      <c r="GP47" s="10">
        <v>0</v>
      </c>
      <c r="GQ47" s="10">
        <v>0</v>
      </c>
      <c r="GR47" s="10">
        <v>0</v>
      </c>
      <c r="GS47" s="10">
        <v>832.98</v>
      </c>
      <c r="GT47" s="10">
        <v>0</v>
      </c>
      <c r="GU47" s="10">
        <v>0</v>
      </c>
      <c r="GV47" s="10">
        <v>0</v>
      </c>
      <c r="GW47" s="10">
        <v>21950</v>
      </c>
      <c r="GX47" s="10">
        <v>100406.67</v>
      </c>
      <c r="GY47" s="10">
        <v>0</v>
      </c>
      <c r="GZ47" s="10">
        <v>0</v>
      </c>
      <c r="HA47" s="10">
        <v>0</v>
      </c>
      <c r="HB47" s="10">
        <v>0</v>
      </c>
      <c r="HC47" s="10">
        <v>0</v>
      </c>
      <c r="HD47" s="10">
        <v>0</v>
      </c>
      <c r="HE47" s="10">
        <v>0</v>
      </c>
      <c r="HF47" s="10">
        <v>0</v>
      </c>
      <c r="HG47" s="10">
        <v>0</v>
      </c>
      <c r="HH47" s="10">
        <v>52026</v>
      </c>
      <c r="HI47" s="10">
        <v>287.85000000000002</v>
      </c>
      <c r="HJ47" s="10">
        <v>0</v>
      </c>
      <c r="HK47" s="10">
        <v>0</v>
      </c>
      <c r="HL47" s="10">
        <v>0</v>
      </c>
      <c r="HM47" s="10">
        <v>3171.62</v>
      </c>
      <c r="HN47" s="10">
        <v>0</v>
      </c>
      <c r="HO47" s="10">
        <v>0</v>
      </c>
      <c r="HP47" s="10">
        <v>465841.44</v>
      </c>
      <c r="HQ47" s="10">
        <v>0</v>
      </c>
    </row>
    <row r="48" spans="1:225" ht="18" customHeight="1" x14ac:dyDescent="0.3">
      <c r="A48" s="2">
        <v>28002</v>
      </c>
      <c r="B48" s="3" t="s">
        <v>90</v>
      </c>
      <c r="C48" s="3" t="s">
        <v>483</v>
      </c>
      <c r="D48" s="6">
        <v>169.40128573999999</v>
      </c>
      <c r="E48" s="23" t="s">
        <v>89</v>
      </c>
      <c r="F48" s="4">
        <v>256</v>
      </c>
      <c r="G48" s="10">
        <v>1097142.4099999997</v>
      </c>
      <c r="H48" s="10">
        <v>15650.15</v>
      </c>
      <c r="I48" s="10">
        <v>762743.67</v>
      </c>
      <c r="J48" s="10">
        <v>70274.98</v>
      </c>
      <c r="K48" s="10">
        <v>303329.62000000005</v>
      </c>
      <c r="L48" s="10">
        <v>71.87</v>
      </c>
      <c r="M48" s="10">
        <v>0</v>
      </c>
      <c r="N48" s="10">
        <v>19691.02</v>
      </c>
      <c r="O48" s="10">
        <v>484603.93</v>
      </c>
      <c r="P48" s="10">
        <v>101.26</v>
      </c>
      <c r="Q48" s="10">
        <v>211550</v>
      </c>
      <c r="R48" s="10">
        <v>0</v>
      </c>
      <c r="S48" s="10">
        <v>39230.04</v>
      </c>
      <c r="T48" s="10">
        <v>21.58</v>
      </c>
      <c r="U48" s="10">
        <v>0</v>
      </c>
      <c r="V48" s="10">
        <v>0</v>
      </c>
      <c r="W48" s="10">
        <v>729890</v>
      </c>
      <c r="X48" s="10">
        <v>0</v>
      </c>
      <c r="Y48" s="10">
        <v>0</v>
      </c>
      <c r="Z48" s="10">
        <v>211550</v>
      </c>
      <c r="AA48" s="10">
        <v>59769.766355140193</v>
      </c>
      <c r="AB48" s="10">
        <v>1369721.98</v>
      </c>
      <c r="AC48" s="10">
        <v>50552.05</v>
      </c>
      <c r="AD48" s="10">
        <v>0</v>
      </c>
      <c r="AE48" s="10">
        <v>46998.17</v>
      </c>
      <c r="AF48" s="10">
        <v>0</v>
      </c>
      <c r="AG48" s="10">
        <v>0</v>
      </c>
      <c r="AH48" s="10">
        <v>400679.52</v>
      </c>
      <c r="AI48" s="10">
        <v>6202.2</v>
      </c>
      <c r="AJ48" s="10">
        <v>0</v>
      </c>
      <c r="AK48" s="10">
        <v>0</v>
      </c>
      <c r="AL48" s="10">
        <v>0</v>
      </c>
      <c r="AM48" s="10">
        <v>0</v>
      </c>
      <c r="AN48" s="10">
        <v>131144.28</v>
      </c>
      <c r="AO48" s="10">
        <v>326259.82000000007</v>
      </c>
      <c r="AP48" s="10">
        <v>98863.94</v>
      </c>
      <c r="AQ48" s="10">
        <v>0</v>
      </c>
      <c r="AR48" s="10">
        <v>295958.42</v>
      </c>
      <c r="AS48" s="10">
        <v>119987.21</v>
      </c>
      <c r="AT48" s="10">
        <v>0</v>
      </c>
      <c r="AU48" s="10">
        <v>0</v>
      </c>
      <c r="AV48" s="10">
        <v>4198.3599999999997</v>
      </c>
      <c r="AW48" s="10">
        <v>0</v>
      </c>
      <c r="AX48" s="10">
        <v>93514.33</v>
      </c>
      <c r="AY48" s="10">
        <v>20235.66</v>
      </c>
      <c r="AZ48" s="10">
        <v>2331.9899999999998</v>
      </c>
      <c r="BA48" s="10">
        <v>3869</v>
      </c>
      <c r="BB48" s="10">
        <v>15500</v>
      </c>
      <c r="BC48" s="10">
        <v>222149.67</v>
      </c>
      <c r="BD48" s="10">
        <v>0</v>
      </c>
      <c r="BE48" s="10">
        <v>4795</v>
      </c>
      <c r="BF48" s="10">
        <v>0</v>
      </c>
      <c r="BG48" s="10">
        <v>0</v>
      </c>
      <c r="BH48" s="10">
        <v>8643.6200000000008</v>
      </c>
      <c r="BI48" s="10">
        <v>12444.57</v>
      </c>
      <c r="BJ48" s="10">
        <v>102084.36</v>
      </c>
      <c r="BK48" s="10">
        <v>1283.8399999999999</v>
      </c>
      <c r="BL48" s="10">
        <v>0</v>
      </c>
      <c r="BM48" s="10">
        <v>0</v>
      </c>
      <c r="BN48" s="10">
        <v>0</v>
      </c>
      <c r="BO48" s="10">
        <v>85765.21</v>
      </c>
      <c r="BP48" s="10">
        <v>97700.24</v>
      </c>
      <c r="BQ48" s="10">
        <v>0</v>
      </c>
      <c r="BR48" s="10">
        <v>0</v>
      </c>
      <c r="BS48" s="10">
        <v>0</v>
      </c>
      <c r="BT48" s="10">
        <v>0</v>
      </c>
      <c r="BU48" s="10">
        <v>0</v>
      </c>
      <c r="BV48" s="10">
        <v>0</v>
      </c>
      <c r="BW48" s="10">
        <v>0</v>
      </c>
      <c r="BX48" s="10">
        <v>0</v>
      </c>
      <c r="BY48" s="10">
        <v>0</v>
      </c>
      <c r="BZ48" s="10">
        <v>0</v>
      </c>
      <c r="CA48" s="10">
        <v>0</v>
      </c>
      <c r="CB48" s="10">
        <v>0</v>
      </c>
      <c r="CC48" s="10">
        <v>0</v>
      </c>
      <c r="CD48" s="10">
        <v>0</v>
      </c>
      <c r="CE48" s="10">
        <v>0</v>
      </c>
      <c r="CF48" s="10">
        <v>11247.61506574443</v>
      </c>
      <c r="CG48" s="10">
        <v>413779.71</v>
      </c>
      <c r="CH48" s="10">
        <v>871856.45</v>
      </c>
      <c r="CI48" s="10">
        <v>11763</v>
      </c>
      <c r="CJ48" s="10">
        <v>158605.93</v>
      </c>
      <c r="CK48" s="10">
        <v>0</v>
      </c>
      <c r="CL48" s="10">
        <v>0</v>
      </c>
      <c r="CM48" s="10">
        <v>506.69000000000005</v>
      </c>
      <c r="CN48" s="10">
        <v>0</v>
      </c>
      <c r="CO48" s="10">
        <v>129838.51999999999</v>
      </c>
      <c r="CP48" s="10">
        <v>3725</v>
      </c>
      <c r="CQ48" s="10">
        <v>0</v>
      </c>
      <c r="CR48" s="10">
        <v>0</v>
      </c>
      <c r="CS48" s="10">
        <v>178422.58999999997</v>
      </c>
      <c r="CT48" s="10">
        <v>9844.09</v>
      </c>
      <c r="CU48" s="5">
        <v>1.5680000000000001</v>
      </c>
      <c r="CV48" s="5">
        <v>3.6869999999999998</v>
      </c>
      <c r="CW48" s="5">
        <v>7.63</v>
      </c>
      <c r="CX48" s="5">
        <v>1.5049999999999999</v>
      </c>
      <c r="CY48" s="5">
        <v>0.89800000000000002</v>
      </c>
      <c r="CZ48" s="5">
        <v>0</v>
      </c>
      <c r="DA48" s="21"/>
      <c r="DB48" s="16">
        <v>203094239</v>
      </c>
      <c r="DC48" s="16">
        <v>57085560</v>
      </c>
      <c r="DD48" s="16">
        <v>58564629</v>
      </c>
      <c r="DE48" s="4">
        <v>45</v>
      </c>
      <c r="DF48" s="4">
        <v>283</v>
      </c>
      <c r="DG48" s="17">
        <v>18</v>
      </c>
      <c r="DH48" s="5">
        <v>11</v>
      </c>
      <c r="DI48" s="6">
        <v>261</v>
      </c>
      <c r="DJ48" s="5">
        <v>1.9E-2</v>
      </c>
      <c r="DK48" s="7">
        <v>0.34399999999999997</v>
      </c>
      <c r="DL48" s="7">
        <f t="shared" si="5"/>
        <v>0.15901060070671377</v>
      </c>
      <c r="DM48" s="4">
        <f t="shared" si="3"/>
        <v>12.701974865350088</v>
      </c>
      <c r="DN48" s="7">
        <f t="shared" si="4"/>
        <v>0.96093505819031622</v>
      </c>
      <c r="DO48" s="17">
        <v>12</v>
      </c>
      <c r="DP48" s="19">
        <v>25.911764705882348</v>
      </c>
      <c r="DQ48" s="19">
        <v>180.04819277108433</v>
      </c>
      <c r="DR48" s="19">
        <v>65.169698795180722</v>
      </c>
      <c r="DS48" s="19">
        <v>26.955882352941178</v>
      </c>
      <c r="DT48" s="19">
        <v>186.18072289156632</v>
      </c>
      <c r="DU48" s="19">
        <v>69.006024096385559</v>
      </c>
      <c r="DV48" s="48">
        <v>45378.007226211848</v>
      </c>
      <c r="DW48" s="49">
        <v>14.608695652173912</v>
      </c>
      <c r="DX48" s="50">
        <v>0.30434782608695654</v>
      </c>
      <c r="DY48" s="49">
        <v>22.28</v>
      </c>
      <c r="DZ48" s="49">
        <v>0</v>
      </c>
      <c r="EA48" s="51">
        <v>19.920000000000002</v>
      </c>
      <c r="EB48" s="51">
        <v>20.170000000000002</v>
      </c>
      <c r="EC48" s="51">
        <v>19.579999999999998</v>
      </c>
      <c r="ED48" s="51">
        <v>20.170000000000002</v>
      </c>
      <c r="EE48" s="51">
        <v>20.170000000000002</v>
      </c>
      <c r="EF48" s="52">
        <v>12</v>
      </c>
      <c r="EG48" s="54">
        <v>44.96</v>
      </c>
      <c r="EH48" s="54">
        <v>42.64</v>
      </c>
      <c r="EI48" s="54">
        <v>92.86</v>
      </c>
      <c r="EJ48" s="54">
        <v>86.67</v>
      </c>
      <c r="EK48" s="14">
        <v>3</v>
      </c>
      <c r="EL48" s="10">
        <v>1129415.6900000002</v>
      </c>
      <c r="EM48" s="10">
        <v>41388.93</v>
      </c>
      <c r="EN48" s="10">
        <v>0</v>
      </c>
      <c r="EO48" s="10">
        <v>88456.209999999992</v>
      </c>
      <c r="EP48" s="10">
        <v>212974.07999999999</v>
      </c>
      <c r="EQ48" s="10">
        <v>55053.58</v>
      </c>
      <c r="ER48" s="10">
        <v>0</v>
      </c>
      <c r="ES48" s="10">
        <v>71904.22</v>
      </c>
      <c r="ET48" s="10">
        <v>80923.420000000013</v>
      </c>
      <c r="EU48" s="10">
        <v>50080.03</v>
      </c>
      <c r="EV48" s="10">
        <v>8400</v>
      </c>
      <c r="EW48" s="10">
        <v>3900</v>
      </c>
      <c r="EX48" s="10">
        <v>0</v>
      </c>
      <c r="EY48" s="10">
        <v>58336.39</v>
      </c>
      <c r="EZ48" s="10">
        <v>364266.08</v>
      </c>
      <c r="FA48" s="10">
        <v>9163.1200000000008</v>
      </c>
      <c r="FB48" s="10">
        <v>0</v>
      </c>
      <c r="FC48" s="10">
        <v>21380.829999999998</v>
      </c>
      <c r="FD48" s="10">
        <v>89054.56</v>
      </c>
      <c r="FE48" s="10">
        <v>17123.150000000001</v>
      </c>
      <c r="FF48" s="10">
        <v>0</v>
      </c>
      <c r="FG48" s="10">
        <v>30414.05</v>
      </c>
      <c r="FH48" s="10">
        <v>22532.620000000003</v>
      </c>
      <c r="FI48" s="10">
        <v>32469.69</v>
      </c>
      <c r="FJ48" s="10">
        <v>1146.6199999999999</v>
      </c>
      <c r="FK48" s="10">
        <v>298.36</v>
      </c>
      <c r="FL48" s="10">
        <v>0</v>
      </c>
      <c r="FM48" s="10">
        <v>6045.9</v>
      </c>
      <c r="FN48" s="10">
        <v>198538.64</v>
      </c>
      <c r="FO48" s="10">
        <v>6202.2</v>
      </c>
      <c r="FP48" s="10">
        <v>0</v>
      </c>
      <c r="FQ48" s="10">
        <v>112504.81999999999</v>
      </c>
      <c r="FR48" s="10">
        <v>19652.259999999998</v>
      </c>
      <c r="FS48" s="10">
        <v>19214.84</v>
      </c>
      <c r="FT48" s="10">
        <v>15500</v>
      </c>
      <c r="FU48" s="10">
        <v>142584.92000000001</v>
      </c>
      <c r="FV48" s="10">
        <v>60532.789999999994</v>
      </c>
      <c r="FW48" s="10">
        <v>102271.26000000001</v>
      </c>
      <c r="FX48" s="10">
        <v>0</v>
      </c>
      <c r="FY48" s="10">
        <v>0</v>
      </c>
      <c r="FZ48" s="10">
        <v>0</v>
      </c>
      <c r="GA48" s="10">
        <v>20392.61</v>
      </c>
      <c r="GB48" s="10">
        <v>125179.26</v>
      </c>
      <c r="GC48" s="10">
        <v>0</v>
      </c>
      <c r="GD48" s="10">
        <v>0</v>
      </c>
      <c r="GE48" s="10">
        <v>24183.440000000002</v>
      </c>
      <c r="GF48" s="10">
        <v>5106.95</v>
      </c>
      <c r="GG48" s="10">
        <v>5959.27</v>
      </c>
      <c r="GH48" s="10">
        <v>0</v>
      </c>
      <c r="GI48" s="10">
        <v>40106.47</v>
      </c>
      <c r="GJ48" s="10">
        <v>32222.489999999998</v>
      </c>
      <c r="GK48" s="10">
        <v>94458.04</v>
      </c>
      <c r="GL48" s="10">
        <v>297.47000000000003</v>
      </c>
      <c r="GM48" s="10">
        <v>0</v>
      </c>
      <c r="GN48" s="10">
        <v>0</v>
      </c>
      <c r="GO48" s="10">
        <v>21184</v>
      </c>
      <c r="GP48" s="10">
        <v>0</v>
      </c>
      <c r="GQ48" s="10">
        <v>0</v>
      </c>
      <c r="GR48" s="10">
        <v>0</v>
      </c>
      <c r="GS48" s="10">
        <v>3855.18</v>
      </c>
      <c r="GT48" s="10">
        <v>0</v>
      </c>
      <c r="GU48" s="10">
        <v>0</v>
      </c>
      <c r="GV48" s="10">
        <v>0</v>
      </c>
      <c r="GW48" s="10">
        <v>211072.99</v>
      </c>
      <c r="GX48" s="10">
        <v>0</v>
      </c>
      <c r="GY48" s="10">
        <v>0</v>
      </c>
      <c r="GZ48" s="10">
        <v>0</v>
      </c>
      <c r="HA48" s="10">
        <v>0</v>
      </c>
      <c r="HB48" s="10">
        <v>0</v>
      </c>
      <c r="HC48" s="10">
        <v>0</v>
      </c>
      <c r="HD48" s="10">
        <v>0</v>
      </c>
      <c r="HE48" s="10">
        <v>0</v>
      </c>
      <c r="HF48" s="10">
        <v>0</v>
      </c>
      <c r="HG48" s="10">
        <v>3083.82</v>
      </c>
      <c r="HH48" s="10">
        <v>3087.8</v>
      </c>
      <c r="HI48" s="10">
        <v>5382.1</v>
      </c>
      <c r="HJ48" s="10">
        <v>0</v>
      </c>
      <c r="HK48" s="10">
        <v>22025.439999999999</v>
      </c>
      <c r="HL48" s="10">
        <v>9541.1</v>
      </c>
      <c r="HM48" s="10">
        <v>1638.81</v>
      </c>
      <c r="HN48" s="10">
        <v>0</v>
      </c>
      <c r="HO48" s="10">
        <v>0</v>
      </c>
      <c r="HP48" s="10">
        <v>8643.6200000000008</v>
      </c>
      <c r="HQ48" s="10">
        <v>0</v>
      </c>
    </row>
    <row r="49" spans="1:225" ht="18" customHeight="1" x14ac:dyDescent="0.3">
      <c r="A49" s="2">
        <v>17001</v>
      </c>
      <c r="B49" s="3" t="s">
        <v>54</v>
      </c>
      <c r="C49" s="3" t="s">
        <v>458</v>
      </c>
      <c r="D49" s="6">
        <v>105.47889627000001</v>
      </c>
      <c r="E49" s="23" t="s">
        <v>55</v>
      </c>
      <c r="F49" s="4">
        <v>250</v>
      </c>
      <c r="G49" s="10">
        <v>408299.88</v>
      </c>
      <c r="H49" s="10">
        <v>13485.97</v>
      </c>
      <c r="I49" s="10">
        <v>1332168.1400000001</v>
      </c>
      <c r="J49" s="10">
        <v>73706.350000000006</v>
      </c>
      <c r="K49" s="10">
        <v>397898.69</v>
      </c>
      <c r="L49" s="10">
        <v>0</v>
      </c>
      <c r="M49" s="10">
        <v>0</v>
      </c>
      <c r="N49" s="10">
        <v>0</v>
      </c>
      <c r="O49" s="10">
        <v>217801.27</v>
      </c>
      <c r="P49" s="10">
        <v>0</v>
      </c>
      <c r="Q49" s="10">
        <v>59208</v>
      </c>
      <c r="R49" s="10">
        <v>53712</v>
      </c>
      <c r="S49" s="10">
        <v>21686.449999999997</v>
      </c>
      <c r="T49" s="10">
        <v>0</v>
      </c>
      <c r="U49" s="10">
        <v>0</v>
      </c>
      <c r="V49" s="10">
        <v>0</v>
      </c>
      <c r="W49" s="10">
        <v>1312484</v>
      </c>
      <c r="X49" s="10">
        <v>0</v>
      </c>
      <c r="Y49" s="10">
        <v>59208</v>
      </c>
      <c r="Z49" s="10">
        <v>0</v>
      </c>
      <c r="AA49" s="10">
        <v>53946.470289487042</v>
      </c>
      <c r="AB49" s="10">
        <v>1076050.8600000001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198871.73</v>
      </c>
      <c r="AI49" s="10">
        <v>287.73</v>
      </c>
      <c r="AJ49" s="10">
        <v>0</v>
      </c>
      <c r="AK49" s="10">
        <v>0</v>
      </c>
      <c r="AL49" s="10">
        <v>0</v>
      </c>
      <c r="AM49" s="10">
        <v>0</v>
      </c>
      <c r="AN49" s="10">
        <v>101046.97</v>
      </c>
      <c r="AO49" s="10">
        <v>264524.26</v>
      </c>
      <c r="AP49" s="10">
        <v>78882.070000000007</v>
      </c>
      <c r="AQ49" s="10">
        <v>0</v>
      </c>
      <c r="AR49" s="10">
        <v>159418.10999999999</v>
      </c>
      <c r="AS49" s="10">
        <v>80269.710000000006</v>
      </c>
      <c r="AT49" s="10">
        <v>0</v>
      </c>
      <c r="AU49" s="10">
        <v>0</v>
      </c>
      <c r="AV49" s="10">
        <v>0</v>
      </c>
      <c r="AW49" s="10">
        <v>0</v>
      </c>
      <c r="AX49" s="10">
        <v>95343.34</v>
      </c>
      <c r="AY49" s="10">
        <v>38119.83</v>
      </c>
      <c r="AZ49" s="10">
        <v>0</v>
      </c>
      <c r="BA49" s="10">
        <v>17067.7</v>
      </c>
      <c r="BB49" s="10">
        <v>0</v>
      </c>
      <c r="BC49" s="10">
        <v>62034.559999999998</v>
      </c>
      <c r="BD49" s="10">
        <v>49462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85448.16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0</v>
      </c>
      <c r="BQ49" s="10">
        <v>0</v>
      </c>
      <c r="BR49" s="10">
        <v>0</v>
      </c>
      <c r="BS49" s="10">
        <v>0</v>
      </c>
      <c r="BT49" s="10">
        <v>0</v>
      </c>
      <c r="BU49" s="10">
        <v>0</v>
      </c>
      <c r="BV49" s="10">
        <v>0</v>
      </c>
      <c r="BW49" s="10">
        <v>0</v>
      </c>
      <c r="BX49" s="10">
        <v>0</v>
      </c>
      <c r="BY49" s="10">
        <v>0</v>
      </c>
      <c r="BZ49" s="10">
        <v>0</v>
      </c>
      <c r="CA49" s="10">
        <v>0</v>
      </c>
      <c r="CB49" s="10">
        <v>0</v>
      </c>
      <c r="CC49" s="10">
        <v>0</v>
      </c>
      <c r="CD49" s="10">
        <v>0</v>
      </c>
      <c r="CE49" s="10">
        <v>0</v>
      </c>
      <c r="CF49" s="10">
        <v>8671.0107220351911</v>
      </c>
      <c r="CG49" s="10">
        <v>588830.62</v>
      </c>
      <c r="CH49" s="10">
        <v>755001.62</v>
      </c>
      <c r="CI49" s="10">
        <v>52867.47</v>
      </c>
      <c r="CJ49" s="10">
        <v>89596.57</v>
      </c>
      <c r="CK49" s="10">
        <v>0</v>
      </c>
      <c r="CL49" s="10">
        <v>0</v>
      </c>
      <c r="CM49" s="10">
        <v>82156.500000000015</v>
      </c>
      <c r="CN49" s="10">
        <v>0</v>
      </c>
      <c r="CO49" s="10">
        <v>152012.84999999998</v>
      </c>
      <c r="CP49" s="10">
        <v>24925</v>
      </c>
      <c r="CQ49" s="10">
        <v>0</v>
      </c>
      <c r="CR49" s="10">
        <v>0</v>
      </c>
      <c r="CS49" s="10">
        <v>162949.46</v>
      </c>
      <c r="CT49" s="10">
        <v>20259.02</v>
      </c>
      <c r="CU49" s="5">
        <v>1.5680000000000001</v>
      </c>
      <c r="CV49" s="5">
        <v>3.6869999999999998</v>
      </c>
      <c r="CW49" s="5">
        <v>7.63</v>
      </c>
      <c r="CX49" s="5">
        <v>1.5049999999999999</v>
      </c>
      <c r="CY49" s="5">
        <v>2.7330000000000001</v>
      </c>
      <c r="CZ49" s="5">
        <v>0</v>
      </c>
      <c r="DA49" s="21"/>
      <c r="DB49" s="16">
        <v>120263015</v>
      </c>
      <c r="DC49" s="16">
        <v>23912423</v>
      </c>
      <c r="DD49" s="16">
        <v>7502709</v>
      </c>
      <c r="DE49" s="4">
        <v>24</v>
      </c>
      <c r="DF49" s="4">
        <v>266</v>
      </c>
      <c r="DG49" s="17">
        <v>81</v>
      </c>
      <c r="DH49" s="5">
        <v>3</v>
      </c>
      <c r="DI49" s="6">
        <v>250</v>
      </c>
      <c r="DJ49" s="5">
        <v>0</v>
      </c>
      <c r="DK49" s="7">
        <v>0.30399999999999999</v>
      </c>
      <c r="DL49" s="7">
        <f t="shared" si="5"/>
        <v>9.0225563909774431E-2</v>
      </c>
      <c r="DM49" s="4">
        <f t="shared" si="3"/>
        <v>13.502538071065997</v>
      </c>
      <c r="DN49" s="7">
        <f t="shared" si="4"/>
        <v>0.9634292496995196</v>
      </c>
      <c r="DO49" s="17">
        <v>17</v>
      </c>
      <c r="DP49" s="19">
        <v>12.263272727272726</v>
      </c>
      <c r="DQ49" s="19">
        <v>169.6651461988304</v>
      </c>
      <c r="DR49" s="19">
        <v>68.092500000000001</v>
      </c>
      <c r="DS49" s="19">
        <v>13.000000000000002</v>
      </c>
      <c r="DT49" s="19">
        <v>175.61988304093566</v>
      </c>
      <c r="DU49" s="19">
        <v>71.162790697674382</v>
      </c>
      <c r="DV49" s="48">
        <v>42910.355279187832</v>
      </c>
      <c r="DW49" s="49">
        <v>10.5</v>
      </c>
      <c r="DX49" s="50">
        <v>0.18181818181818182</v>
      </c>
      <c r="DY49" s="49">
        <v>19.699999999999989</v>
      </c>
      <c r="DZ49" s="49">
        <v>0</v>
      </c>
      <c r="EA49" s="51">
        <v>22.33</v>
      </c>
      <c r="EB49" s="51">
        <v>21.17</v>
      </c>
      <c r="EC49" s="51">
        <v>21.5</v>
      </c>
      <c r="ED49" s="51">
        <v>21.92</v>
      </c>
      <c r="EE49" s="51">
        <v>21.92</v>
      </c>
      <c r="EF49" s="52">
        <v>12</v>
      </c>
      <c r="EG49" s="54">
        <v>74.83</v>
      </c>
      <c r="EH49" s="54">
        <v>71.33</v>
      </c>
      <c r="EI49" s="54">
        <v>100</v>
      </c>
      <c r="EJ49" s="54">
        <v>100</v>
      </c>
      <c r="EK49" s="14">
        <v>3</v>
      </c>
      <c r="EL49" s="10">
        <v>960476.69000000006</v>
      </c>
      <c r="EM49" s="10">
        <v>14583.38</v>
      </c>
      <c r="EN49" s="10">
        <v>0</v>
      </c>
      <c r="EO49" s="10">
        <v>73095.59</v>
      </c>
      <c r="EP49" s="10">
        <v>169290.94</v>
      </c>
      <c r="EQ49" s="10">
        <v>59437.94</v>
      </c>
      <c r="ER49" s="10">
        <v>0</v>
      </c>
      <c r="ES49" s="10">
        <v>51969.34</v>
      </c>
      <c r="ET49" s="10">
        <v>39884.75</v>
      </c>
      <c r="EU49" s="10">
        <v>140</v>
      </c>
      <c r="EV49" s="10">
        <v>0</v>
      </c>
      <c r="EW49" s="10">
        <v>0</v>
      </c>
      <c r="EX49" s="10">
        <v>0</v>
      </c>
      <c r="EY49" s="10">
        <v>53290</v>
      </c>
      <c r="EZ49" s="10">
        <v>251330.61000000002</v>
      </c>
      <c r="FA49" s="10">
        <v>2558.64</v>
      </c>
      <c r="FB49" s="10">
        <v>0</v>
      </c>
      <c r="FC49" s="10">
        <v>17155.93</v>
      </c>
      <c r="FD49" s="10">
        <v>54615.369999999995</v>
      </c>
      <c r="FE49" s="10">
        <v>13284.11</v>
      </c>
      <c r="FF49" s="10">
        <v>0</v>
      </c>
      <c r="FG49" s="10">
        <v>10154.219999999999</v>
      </c>
      <c r="FH49" s="10">
        <v>3794.86</v>
      </c>
      <c r="FI49" s="10">
        <v>16.12</v>
      </c>
      <c r="FJ49" s="10">
        <v>0</v>
      </c>
      <c r="FK49" s="10">
        <v>0</v>
      </c>
      <c r="FL49" s="10">
        <v>0</v>
      </c>
      <c r="FM49" s="10">
        <v>6414.52</v>
      </c>
      <c r="FN49" s="10">
        <v>35554.550000000003</v>
      </c>
      <c r="FO49" s="10">
        <v>287.73</v>
      </c>
      <c r="FP49" s="10">
        <v>0</v>
      </c>
      <c r="FQ49" s="10">
        <v>88832.61</v>
      </c>
      <c r="FR49" s="10">
        <v>30389.199999999997</v>
      </c>
      <c r="FS49" s="10">
        <v>1212</v>
      </c>
      <c r="FT49" s="10">
        <v>0</v>
      </c>
      <c r="FU49" s="10">
        <v>75970.960000000006</v>
      </c>
      <c r="FV49" s="10">
        <v>4491.8999999999996</v>
      </c>
      <c r="FW49" s="10">
        <v>147123.79</v>
      </c>
      <c r="FX49" s="10">
        <v>3117</v>
      </c>
      <c r="FY49" s="10">
        <v>0</v>
      </c>
      <c r="FZ49" s="10">
        <v>0</v>
      </c>
      <c r="GA49" s="10">
        <v>17540.5</v>
      </c>
      <c r="GB49" s="10">
        <v>25917.84</v>
      </c>
      <c r="GC49" s="10">
        <v>0</v>
      </c>
      <c r="GD49" s="10">
        <v>0</v>
      </c>
      <c r="GE49" s="10">
        <v>2695.51</v>
      </c>
      <c r="GF49" s="10">
        <v>4400.74</v>
      </c>
      <c r="GG49" s="10">
        <v>4538.0200000000004</v>
      </c>
      <c r="GH49" s="10">
        <v>0</v>
      </c>
      <c r="GI49" s="10">
        <v>14876.93</v>
      </c>
      <c r="GJ49" s="10">
        <v>26209</v>
      </c>
      <c r="GK49" s="10">
        <v>12453.75</v>
      </c>
      <c r="GL49" s="10">
        <v>0</v>
      </c>
      <c r="GM49" s="10">
        <v>0</v>
      </c>
      <c r="GN49" s="10">
        <v>0</v>
      </c>
      <c r="GO49" s="10">
        <v>11982.16</v>
      </c>
      <c r="GP49" s="10">
        <v>0</v>
      </c>
      <c r="GQ49" s="10">
        <v>0</v>
      </c>
      <c r="GR49" s="10">
        <v>0</v>
      </c>
      <c r="GS49" s="10">
        <v>38119.83</v>
      </c>
      <c r="GT49" s="10">
        <v>0</v>
      </c>
      <c r="GU49" s="10">
        <v>17067.7</v>
      </c>
      <c r="GV49" s="10">
        <v>0</v>
      </c>
      <c r="GW49" s="10">
        <v>55718.22</v>
      </c>
      <c r="GX49" s="10">
        <v>49462</v>
      </c>
      <c r="GY49" s="10">
        <v>0</v>
      </c>
      <c r="GZ49" s="10">
        <v>0</v>
      </c>
      <c r="HA49" s="10">
        <v>0</v>
      </c>
      <c r="HB49" s="10">
        <v>0</v>
      </c>
      <c r="HC49" s="10">
        <v>0</v>
      </c>
      <c r="HD49" s="10">
        <v>1642.9</v>
      </c>
      <c r="HE49" s="10">
        <v>0</v>
      </c>
      <c r="HF49" s="10">
        <v>0</v>
      </c>
      <c r="HG49" s="10">
        <v>4715.49</v>
      </c>
      <c r="HH49" s="10">
        <v>5828.01</v>
      </c>
      <c r="HI49" s="10">
        <v>410</v>
      </c>
      <c r="HJ49" s="10">
        <v>0</v>
      </c>
      <c r="HK49" s="10">
        <v>12763</v>
      </c>
      <c r="HL49" s="10">
        <v>5889.2</v>
      </c>
      <c r="HM49" s="10">
        <v>3215.8</v>
      </c>
      <c r="HN49" s="10">
        <v>0</v>
      </c>
      <c r="HO49" s="10">
        <v>0</v>
      </c>
      <c r="HP49" s="10">
        <v>0</v>
      </c>
      <c r="HQ49" s="10">
        <v>6116.16</v>
      </c>
    </row>
    <row r="50" spans="1:225" ht="18" customHeight="1" x14ac:dyDescent="0.3">
      <c r="A50" s="2">
        <v>44001</v>
      </c>
      <c r="B50" s="3" t="s">
        <v>137</v>
      </c>
      <c r="C50" s="3" t="s">
        <v>515</v>
      </c>
      <c r="D50" s="6">
        <v>617.97412763</v>
      </c>
      <c r="E50" s="23" t="s">
        <v>138</v>
      </c>
      <c r="F50" s="4">
        <v>151</v>
      </c>
      <c r="G50" s="10">
        <v>1025240.61</v>
      </c>
      <c r="H50" s="10">
        <v>10143</v>
      </c>
      <c r="I50" s="10">
        <v>421233.14</v>
      </c>
      <c r="J50" s="10">
        <v>57976.01</v>
      </c>
      <c r="K50" s="10">
        <v>764935.68000000005</v>
      </c>
      <c r="L50" s="10">
        <v>0</v>
      </c>
      <c r="M50" s="10">
        <v>0</v>
      </c>
      <c r="N50" s="10">
        <v>0</v>
      </c>
      <c r="O50" s="10">
        <v>403588.82</v>
      </c>
      <c r="P50" s="10">
        <v>0</v>
      </c>
      <c r="Q50" s="10">
        <v>0</v>
      </c>
      <c r="R50" s="10">
        <v>42890</v>
      </c>
      <c r="S50" s="10">
        <v>30552.329999999998</v>
      </c>
      <c r="T50" s="10">
        <v>0</v>
      </c>
      <c r="U50" s="10">
        <v>0</v>
      </c>
      <c r="V50" s="10">
        <v>0</v>
      </c>
      <c r="W50" s="10">
        <v>235645</v>
      </c>
      <c r="X50" s="10">
        <v>110000</v>
      </c>
      <c r="Y50" s="10">
        <v>0</v>
      </c>
      <c r="Z50" s="10">
        <v>0</v>
      </c>
      <c r="AA50" s="10">
        <v>55252.697747511789</v>
      </c>
      <c r="AB50" s="10">
        <v>1066731.8599999999</v>
      </c>
      <c r="AC50" s="10">
        <v>20307.27</v>
      </c>
      <c r="AD50" s="10">
        <v>0</v>
      </c>
      <c r="AE50" s="10">
        <v>27649.39</v>
      </c>
      <c r="AF50" s="10">
        <v>0</v>
      </c>
      <c r="AG50" s="10">
        <v>0</v>
      </c>
      <c r="AH50" s="10">
        <v>223734.62</v>
      </c>
      <c r="AI50" s="10">
        <v>27190.880000000001</v>
      </c>
      <c r="AJ50" s="10">
        <v>0</v>
      </c>
      <c r="AK50" s="10">
        <v>0</v>
      </c>
      <c r="AL50" s="10">
        <v>0</v>
      </c>
      <c r="AM50" s="10">
        <v>0</v>
      </c>
      <c r="AN50" s="10">
        <v>93629.35</v>
      </c>
      <c r="AO50" s="10">
        <v>216138.07</v>
      </c>
      <c r="AP50" s="10">
        <v>79227.67</v>
      </c>
      <c r="AQ50" s="10">
        <v>0</v>
      </c>
      <c r="AR50" s="10">
        <v>253738.26</v>
      </c>
      <c r="AS50" s="10">
        <v>87079.55</v>
      </c>
      <c r="AT50" s="10">
        <v>4715.74</v>
      </c>
      <c r="AU50" s="10">
        <v>0</v>
      </c>
      <c r="AV50" s="10">
        <v>3023.64</v>
      </c>
      <c r="AW50" s="10">
        <v>0</v>
      </c>
      <c r="AX50" s="10">
        <v>127742.98</v>
      </c>
      <c r="AY50" s="10">
        <v>7982.59</v>
      </c>
      <c r="AZ50" s="10">
        <v>0</v>
      </c>
      <c r="BA50" s="10">
        <v>5532</v>
      </c>
      <c r="BB50" s="10">
        <v>1007265.4</v>
      </c>
      <c r="BC50" s="10">
        <v>58954.68</v>
      </c>
      <c r="BD50" s="10">
        <v>0</v>
      </c>
      <c r="BE50" s="10">
        <v>1908.1</v>
      </c>
      <c r="BF50" s="10">
        <v>0</v>
      </c>
      <c r="BG50" s="10">
        <v>0</v>
      </c>
      <c r="BH50" s="10">
        <v>356024.02</v>
      </c>
      <c r="BI50" s="10">
        <v>4367.16</v>
      </c>
      <c r="BJ50" s="10">
        <v>86894.66</v>
      </c>
      <c r="BK50" s="10">
        <v>6717.8</v>
      </c>
      <c r="BL50" s="10">
        <v>0</v>
      </c>
      <c r="BM50" s="10">
        <v>0</v>
      </c>
      <c r="BN50" s="10">
        <v>0</v>
      </c>
      <c r="BO50" s="10">
        <v>3918.57</v>
      </c>
      <c r="BP50" s="10">
        <v>86894.47</v>
      </c>
      <c r="BQ50" s="10">
        <v>0</v>
      </c>
      <c r="BR50" s="10">
        <v>0</v>
      </c>
      <c r="BS50" s="10">
        <v>0</v>
      </c>
      <c r="BT50" s="10">
        <v>0</v>
      </c>
      <c r="BU50" s="10">
        <v>0</v>
      </c>
      <c r="BV50" s="10">
        <v>0</v>
      </c>
      <c r="BW50" s="10">
        <v>0</v>
      </c>
      <c r="BX50" s="10">
        <v>0</v>
      </c>
      <c r="BY50" s="10">
        <v>0</v>
      </c>
      <c r="BZ50" s="10">
        <v>0</v>
      </c>
      <c r="CA50" s="10">
        <v>0</v>
      </c>
      <c r="CB50" s="10">
        <v>0</v>
      </c>
      <c r="CC50" s="10">
        <v>22337.38</v>
      </c>
      <c r="CD50" s="10">
        <v>0</v>
      </c>
      <c r="CE50" s="10">
        <v>0</v>
      </c>
      <c r="CF50" s="10">
        <v>15820.329454061248</v>
      </c>
      <c r="CG50" s="10">
        <v>824919.31</v>
      </c>
      <c r="CH50" s="10">
        <v>665403.94999999995</v>
      </c>
      <c r="CI50" s="10">
        <v>218988.21</v>
      </c>
      <c r="CJ50" s="10">
        <v>122137.22</v>
      </c>
      <c r="CK50" s="10">
        <v>0</v>
      </c>
      <c r="CL50" s="10">
        <v>0</v>
      </c>
      <c r="CM50" s="10">
        <v>0</v>
      </c>
      <c r="CN50" s="10">
        <v>0</v>
      </c>
      <c r="CO50" s="10">
        <v>84757.78</v>
      </c>
      <c r="CP50" s="10">
        <v>5868.71</v>
      </c>
      <c r="CQ50" s="10">
        <v>0</v>
      </c>
      <c r="CR50" s="10">
        <v>0</v>
      </c>
      <c r="CS50" s="10">
        <v>131722.65000000002</v>
      </c>
      <c r="CT50" s="10">
        <v>3615.3000000000006</v>
      </c>
      <c r="CU50" s="5">
        <v>1.5680000000000001</v>
      </c>
      <c r="CV50" s="5">
        <v>3.6869999999999998</v>
      </c>
      <c r="CW50" s="5">
        <v>7.63</v>
      </c>
      <c r="CX50" s="5">
        <v>1.5049999999999999</v>
      </c>
      <c r="CY50" s="5">
        <v>1.871</v>
      </c>
      <c r="CZ50" s="5">
        <v>0</v>
      </c>
      <c r="DA50" s="21"/>
      <c r="DB50" s="16">
        <v>383769766</v>
      </c>
      <c r="DC50" s="16">
        <v>23579266</v>
      </c>
      <c r="DD50" s="16">
        <v>14594047</v>
      </c>
      <c r="DE50" s="4">
        <v>28</v>
      </c>
      <c r="DF50" s="4">
        <v>162</v>
      </c>
      <c r="DG50" s="17">
        <v>21</v>
      </c>
      <c r="DH50" s="5">
        <v>3</v>
      </c>
      <c r="DI50" s="6">
        <v>151</v>
      </c>
      <c r="DJ50" s="5">
        <v>1.3999999999999999E-2</v>
      </c>
      <c r="DK50" s="7">
        <v>0.34399999999999997</v>
      </c>
      <c r="DL50" s="7">
        <f t="shared" si="5"/>
        <v>0.1728395061728395</v>
      </c>
      <c r="DM50" s="4">
        <f t="shared" si="3"/>
        <v>8.3634486319050101</v>
      </c>
      <c r="DN50" s="7">
        <f t="shared" si="4"/>
        <v>0.93616067465601438</v>
      </c>
      <c r="DO50" s="17">
        <v>8</v>
      </c>
      <c r="DP50" s="19">
        <v>10.055571428571429</v>
      </c>
      <c r="DQ50" s="19">
        <v>87.075402298850577</v>
      </c>
      <c r="DR50" s="19">
        <v>46.262931034482754</v>
      </c>
      <c r="DS50" s="19">
        <v>10.428571428571429</v>
      </c>
      <c r="DT50" s="19">
        <v>91.856321839080451</v>
      </c>
      <c r="DU50" s="19">
        <v>50.574712643678154</v>
      </c>
      <c r="DV50" s="48">
        <v>40034.951058337647</v>
      </c>
      <c r="DW50" s="49">
        <v>17.772727272727273</v>
      </c>
      <c r="DX50" s="50">
        <v>4.5454545454545456E-2</v>
      </c>
      <c r="DY50" s="49">
        <v>19.369999999999994</v>
      </c>
      <c r="DZ50" s="49">
        <v>0</v>
      </c>
      <c r="EA50" s="51"/>
      <c r="EB50" s="51"/>
      <c r="EC50" s="51"/>
      <c r="ED50" s="51"/>
      <c r="EE50" s="51"/>
      <c r="EF50" s="52">
        <v>5</v>
      </c>
      <c r="EG50" s="54">
        <v>51.43</v>
      </c>
      <c r="EH50" s="54">
        <v>35.71</v>
      </c>
      <c r="EI50" s="54"/>
      <c r="EJ50" s="54"/>
      <c r="EK50" s="14">
        <v>3</v>
      </c>
      <c r="EL50" s="10">
        <v>847681.89</v>
      </c>
      <c r="EM50" s="10">
        <v>25510.03</v>
      </c>
      <c r="EN50" s="10">
        <v>0</v>
      </c>
      <c r="EO50" s="10">
        <v>103137.37</v>
      </c>
      <c r="EP50" s="10">
        <v>143583.54999999999</v>
      </c>
      <c r="EQ50" s="10">
        <v>43775</v>
      </c>
      <c r="ER50" s="10">
        <v>0</v>
      </c>
      <c r="ES50" s="10">
        <v>93125.73</v>
      </c>
      <c r="ET50" s="10">
        <v>41089.06</v>
      </c>
      <c r="EU50" s="10">
        <v>51779.23</v>
      </c>
      <c r="EV50" s="10">
        <v>2268</v>
      </c>
      <c r="EW50" s="10">
        <v>20750</v>
      </c>
      <c r="EX50" s="10">
        <v>0</v>
      </c>
      <c r="EY50" s="10">
        <v>66470.84</v>
      </c>
      <c r="EZ50" s="10">
        <v>297809.51000000007</v>
      </c>
      <c r="FA50" s="10">
        <v>1948.2400000000002</v>
      </c>
      <c r="FB50" s="10">
        <v>0</v>
      </c>
      <c r="FC50" s="10">
        <v>38890.07</v>
      </c>
      <c r="FD50" s="10">
        <v>59080.56</v>
      </c>
      <c r="FE50" s="10">
        <v>16906.07</v>
      </c>
      <c r="FF50" s="10">
        <v>0</v>
      </c>
      <c r="FG50" s="10">
        <v>30176.59</v>
      </c>
      <c r="FH50" s="10">
        <v>4421.46</v>
      </c>
      <c r="FI50" s="10">
        <v>27790.11</v>
      </c>
      <c r="FJ50" s="10">
        <v>309.58</v>
      </c>
      <c r="FK50" s="10">
        <v>4611.0200000000004</v>
      </c>
      <c r="FL50" s="10">
        <v>0</v>
      </c>
      <c r="FM50" s="10">
        <v>11338.73</v>
      </c>
      <c r="FN50" s="10">
        <v>53681.7</v>
      </c>
      <c r="FO50" s="10">
        <v>18896.490000000002</v>
      </c>
      <c r="FP50" s="10">
        <v>0</v>
      </c>
      <c r="FQ50" s="10">
        <v>30592.089999999997</v>
      </c>
      <c r="FR50" s="10">
        <v>9970.24</v>
      </c>
      <c r="FS50" s="10">
        <v>17900.39</v>
      </c>
      <c r="FT50" s="10">
        <v>69894.78</v>
      </c>
      <c r="FU50" s="10">
        <v>87638.35</v>
      </c>
      <c r="FV50" s="10">
        <v>19272.41</v>
      </c>
      <c r="FW50" s="10">
        <v>89054.26</v>
      </c>
      <c r="FX50" s="10">
        <v>0</v>
      </c>
      <c r="FY50" s="10">
        <v>0</v>
      </c>
      <c r="FZ50" s="10">
        <v>0</v>
      </c>
      <c r="GA50" s="10">
        <v>27963.3</v>
      </c>
      <c r="GB50" s="10">
        <v>117115.45</v>
      </c>
      <c r="GC50" s="10">
        <v>1143.3900000000001</v>
      </c>
      <c r="GD50" s="10">
        <v>0</v>
      </c>
      <c r="GE50" s="10">
        <v>11529.699999999999</v>
      </c>
      <c r="GF50" s="10">
        <v>1568.5500000000002</v>
      </c>
      <c r="GG50" s="10">
        <v>5417.5</v>
      </c>
      <c r="GH50" s="10">
        <v>6067.5</v>
      </c>
      <c r="GI50" s="10">
        <v>85796.77</v>
      </c>
      <c r="GJ50" s="10">
        <v>21215.19</v>
      </c>
      <c r="GK50" s="10">
        <v>55427.360000000001</v>
      </c>
      <c r="GL50" s="10">
        <v>499.32</v>
      </c>
      <c r="GM50" s="10">
        <v>0</v>
      </c>
      <c r="GN50" s="10">
        <v>0</v>
      </c>
      <c r="GO50" s="10">
        <v>24468.15</v>
      </c>
      <c r="GP50" s="10">
        <v>0</v>
      </c>
      <c r="GQ50" s="10">
        <v>0</v>
      </c>
      <c r="GR50" s="10">
        <v>0</v>
      </c>
      <c r="GS50" s="10">
        <v>3426.17</v>
      </c>
      <c r="GT50" s="10">
        <v>0</v>
      </c>
      <c r="GU50" s="10">
        <v>0</v>
      </c>
      <c r="GV50" s="10">
        <v>931303.12</v>
      </c>
      <c r="GW50" s="10">
        <v>0</v>
      </c>
      <c r="GX50" s="10">
        <v>0</v>
      </c>
      <c r="GY50" s="10">
        <v>0</v>
      </c>
      <c r="GZ50" s="10">
        <v>0</v>
      </c>
      <c r="HA50" s="10">
        <v>0</v>
      </c>
      <c r="HB50" s="10">
        <v>0</v>
      </c>
      <c r="HC50" s="10">
        <v>0</v>
      </c>
      <c r="HD50" s="10">
        <v>1827.32</v>
      </c>
      <c r="HE50" s="10">
        <v>0</v>
      </c>
      <c r="HF50" s="10">
        <v>0</v>
      </c>
      <c r="HG50" s="10">
        <v>931.2</v>
      </c>
      <c r="HH50" s="10">
        <v>8652.9700000000012</v>
      </c>
      <c r="HI50" s="10">
        <v>760.71</v>
      </c>
      <c r="HJ50" s="10">
        <v>0</v>
      </c>
      <c r="HK50" s="10">
        <v>15955.5</v>
      </c>
      <c r="HL50" s="10">
        <v>5000</v>
      </c>
      <c r="HM50" s="10">
        <v>1190</v>
      </c>
      <c r="HN50" s="10">
        <v>538.4</v>
      </c>
      <c r="HO50" s="10">
        <v>0</v>
      </c>
      <c r="HP50" s="10">
        <v>356024.02</v>
      </c>
      <c r="HQ50" s="10">
        <v>1869.12</v>
      </c>
    </row>
    <row r="51" spans="1:225" ht="18" customHeight="1" x14ac:dyDescent="0.3">
      <c r="A51" s="2">
        <v>46002</v>
      </c>
      <c r="B51" s="3" t="s">
        <v>145</v>
      </c>
      <c r="C51" s="3" t="s">
        <v>520</v>
      </c>
      <c r="D51" s="6">
        <v>861.10840073999998</v>
      </c>
      <c r="E51" s="23" t="s">
        <v>144</v>
      </c>
      <c r="F51" s="4">
        <v>173</v>
      </c>
      <c r="G51" s="10">
        <v>323131.11</v>
      </c>
      <c r="H51" s="10">
        <v>18551.66</v>
      </c>
      <c r="I51" s="10">
        <v>1059802.28</v>
      </c>
      <c r="J51" s="10">
        <v>93603</v>
      </c>
      <c r="K51" s="10">
        <v>354721.04</v>
      </c>
      <c r="L51" s="10">
        <v>0</v>
      </c>
      <c r="M51" s="10">
        <v>0</v>
      </c>
      <c r="N51" s="10">
        <v>0</v>
      </c>
      <c r="O51" s="10">
        <v>175223.35</v>
      </c>
      <c r="P51" s="10">
        <v>0</v>
      </c>
      <c r="Q51" s="10">
        <v>0</v>
      </c>
      <c r="R51" s="10">
        <v>0</v>
      </c>
      <c r="S51" s="10">
        <v>16074.759999999998</v>
      </c>
      <c r="T51" s="10">
        <v>0</v>
      </c>
      <c r="U51" s="10">
        <v>0</v>
      </c>
      <c r="V51" s="10">
        <v>0</v>
      </c>
      <c r="W51" s="10">
        <v>905454</v>
      </c>
      <c r="X51" s="10">
        <v>110000</v>
      </c>
      <c r="Y51" s="10">
        <v>0</v>
      </c>
      <c r="Z51" s="10">
        <v>0</v>
      </c>
      <c r="AA51" s="10">
        <v>48874.253731343291</v>
      </c>
      <c r="AB51" s="10">
        <v>953185.72</v>
      </c>
      <c r="AC51" s="10">
        <v>0</v>
      </c>
      <c r="AD51" s="10">
        <v>0</v>
      </c>
      <c r="AE51" s="10">
        <v>9430.869999999999</v>
      </c>
      <c r="AF51" s="10">
        <v>0</v>
      </c>
      <c r="AG51" s="10">
        <v>0</v>
      </c>
      <c r="AH51" s="10">
        <v>101165.64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88180.5</v>
      </c>
      <c r="AO51" s="10">
        <v>209989.19999999995</v>
      </c>
      <c r="AP51" s="10">
        <v>50492.86</v>
      </c>
      <c r="AQ51" s="10">
        <v>0</v>
      </c>
      <c r="AR51" s="10">
        <v>179357.74</v>
      </c>
      <c r="AS51" s="10">
        <v>0</v>
      </c>
      <c r="AT51" s="10">
        <v>7054.75</v>
      </c>
      <c r="AU51" s="10">
        <v>0</v>
      </c>
      <c r="AV51" s="10">
        <v>0</v>
      </c>
      <c r="AW51" s="10">
        <v>0</v>
      </c>
      <c r="AX51" s="10">
        <v>77268.509999999995</v>
      </c>
      <c r="AY51" s="10">
        <v>0</v>
      </c>
      <c r="AZ51" s="10">
        <v>0</v>
      </c>
      <c r="BA51" s="10">
        <v>0</v>
      </c>
      <c r="BB51" s="10">
        <v>0</v>
      </c>
      <c r="BC51" s="10">
        <v>131480.4</v>
      </c>
      <c r="BD51" s="10">
        <v>31375.46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40711.71</v>
      </c>
      <c r="BK51" s="10">
        <v>22813.82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0">
        <v>0</v>
      </c>
      <c r="BT51" s="10">
        <v>0</v>
      </c>
      <c r="BU51" s="10">
        <v>0</v>
      </c>
      <c r="BV51" s="10">
        <v>0</v>
      </c>
      <c r="BW51" s="10">
        <v>0</v>
      </c>
      <c r="BX51" s="10">
        <v>0</v>
      </c>
      <c r="BY51" s="10">
        <v>0</v>
      </c>
      <c r="BZ51" s="10">
        <v>0</v>
      </c>
      <c r="CA51" s="10">
        <v>0</v>
      </c>
      <c r="CB51" s="10">
        <v>0</v>
      </c>
      <c r="CC51" s="10">
        <v>0</v>
      </c>
      <c r="CD51" s="10">
        <v>0</v>
      </c>
      <c r="CE51" s="10">
        <v>0</v>
      </c>
      <c r="CF51" s="10">
        <v>10518.593853717508</v>
      </c>
      <c r="CG51" s="10">
        <v>710772.78</v>
      </c>
      <c r="CH51" s="10">
        <v>506883.49</v>
      </c>
      <c r="CI51" s="10">
        <v>31024.57</v>
      </c>
      <c r="CJ51" s="10">
        <v>27907.19</v>
      </c>
      <c r="CK51" s="10">
        <v>3.38</v>
      </c>
      <c r="CL51" s="10">
        <v>0</v>
      </c>
      <c r="CM51" s="10">
        <v>383112.07</v>
      </c>
      <c r="CN51" s="10">
        <v>9326.43</v>
      </c>
      <c r="CO51" s="10">
        <v>67100.53</v>
      </c>
      <c r="CP51" s="10">
        <v>0</v>
      </c>
      <c r="CQ51" s="10">
        <v>210070</v>
      </c>
      <c r="CR51" s="10">
        <v>208046.97</v>
      </c>
      <c r="CS51" s="10">
        <v>65263.95</v>
      </c>
      <c r="CT51" s="10">
        <v>0</v>
      </c>
      <c r="CU51" s="5">
        <v>1.5680000000000001</v>
      </c>
      <c r="CV51" s="5">
        <v>3.6869999999999998</v>
      </c>
      <c r="CW51" s="5">
        <v>7.63</v>
      </c>
      <c r="CX51" s="5">
        <v>1.5049999999999999</v>
      </c>
      <c r="CY51" s="5">
        <v>2.8250000000000002</v>
      </c>
      <c r="CZ51" s="5">
        <v>1.893</v>
      </c>
      <c r="DA51" s="21"/>
      <c r="DB51" s="16">
        <v>102250821</v>
      </c>
      <c r="DC51" s="16">
        <v>13556690</v>
      </c>
      <c r="DD51" s="16">
        <v>8382139</v>
      </c>
      <c r="DE51" s="4">
        <v>21</v>
      </c>
      <c r="DF51" s="4">
        <v>179</v>
      </c>
      <c r="DG51" s="17">
        <v>32</v>
      </c>
      <c r="DH51" s="5">
        <v>10</v>
      </c>
      <c r="DI51" s="6">
        <v>173</v>
      </c>
      <c r="DJ51" s="5">
        <v>1.2E-2</v>
      </c>
      <c r="DK51" s="7">
        <v>0.33500000000000002</v>
      </c>
      <c r="DL51" s="7">
        <f t="shared" si="5"/>
        <v>0.11731843575418995</v>
      </c>
      <c r="DM51" s="4">
        <f t="shared" si="3"/>
        <v>10.96142069810165</v>
      </c>
      <c r="DN51" s="7">
        <f t="shared" si="4"/>
        <v>0.96047269796494039</v>
      </c>
      <c r="DO51" s="17">
        <v>11</v>
      </c>
      <c r="DP51" s="19">
        <v>5.563380281690141</v>
      </c>
      <c r="DQ51" s="19">
        <v>103.80547297297298</v>
      </c>
      <c r="DR51" s="19">
        <v>57.235945945945943</v>
      </c>
      <c r="DS51" s="19">
        <v>5.802816901408451</v>
      </c>
      <c r="DT51" s="19">
        <v>108.3918918918919</v>
      </c>
      <c r="DU51" s="19">
        <v>59.277027027027025</v>
      </c>
      <c r="DV51" s="48">
        <v>37766.687078995717</v>
      </c>
      <c r="DW51" s="49">
        <v>13.176470588235293</v>
      </c>
      <c r="DX51" s="50">
        <v>5.8823529411764705E-2</v>
      </c>
      <c r="DY51" s="49">
        <v>16.330000000000005</v>
      </c>
      <c r="DZ51" s="49">
        <v>0</v>
      </c>
      <c r="EA51" s="51">
        <v>19.079999999999998</v>
      </c>
      <c r="EB51" s="51">
        <v>22.25</v>
      </c>
      <c r="EC51" s="51">
        <v>21.25</v>
      </c>
      <c r="ED51" s="51">
        <v>21.08</v>
      </c>
      <c r="EE51" s="51">
        <v>21.08</v>
      </c>
      <c r="EF51" s="52">
        <v>12</v>
      </c>
      <c r="EG51" s="54">
        <v>47.31</v>
      </c>
      <c r="EH51" s="54">
        <v>43.01</v>
      </c>
      <c r="EI51" s="54">
        <v>84.62</v>
      </c>
      <c r="EJ51" s="54">
        <v>100</v>
      </c>
      <c r="EK51" s="14">
        <v>3</v>
      </c>
      <c r="EL51" s="10">
        <v>738073.94</v>
      </c>
      <c r="EM51" s="10">
        <v>0</v>
      </c>
      <c r="EN51" s="10">
        <v>0</v>
      </c>
      <c r="EO51" s="10">
        <v>69731.75</v>
      </c>
      <c r="EP51" s="10">
        <v>162375.48000000001</v>
      </c>
      <c r="EQ51" s="10">
        <v>38000</v>
      </c>
      <c r="ER51" s="10">
        <v>0</v>
      </c>
      <c r="ES51" s="10">
        <v>1442.88</v>
      </c>
      <c r="ET51" s="10">
        <v>0</v>
      </c>
      <c r="EU51" s="10">
        <v>25896.82</v>
      </c>
      <c r="EV51" s="10">
        <v>0</v>
      </c>
      <c r="EW51" s="10">
        <v>0</v>
      </c>
      <c r="EX51" s="10">
        <v>0</v>
      </c>
      <c r="EY51" s="10">
        <v>35322.06</v>
      </c>
      <c r="EZ51" s="10">
        <v>146816.24000000002</v>
      </c>
      <c r="FA51" s="10">
        <v>0</v>
      </c>
      <c r="FB51" s="10">
        <v>0</v>
      </c>
      <c r="FC51" s="10">
        <v>10250.64</v>
      </c>
      <c r="FD51" s="10">
        <v>36536.129999999997</v>
      </c>
      <c r="FE51" s="10">
        <v>11908.53</v>
      </c>
      <c r="FF51" s="10">
        <v>0</v>
      </c>
      <c r="FG51" s="10">
        <v>204.51</v>
      </c>
      <c r="FH51" s="10">
        <v>0</v>
      </c>
      <c r="FI51" s="10">
        <v>7273.48</v>
      </c>
      <c r="FJ51" s="10">
        <v>0</v>
      </c>
      <c r="FK51" s="10">
        <v>0</v>
      </c>
      <c r="FL51" s="10">
        <v>0</v>
      </c>
      <c r="FM51" s="10">
        <v>3766.25</v>
      </c>
      <c r="FN51" s="10">
        <v>136565.4</v>
      </c>
      <c r="FO51" s="10">
        <v>0</v>
      </c>
      <c r="FP51" s="10">
        <v>0</v>
      </c>
      <c r="FQ51" s="10">
        <v>42587.549999999996</v>
      </c>
      <c r="FR51" s="10">
        <v>22060.21</v>
      </c>
      <c r="FS51" s="10">
        <v>79.989999999999995</v>
      </c>
      <c r="FT51" s="10">
        <v>0</v>
      </c>
      <c r="FU51" s="10">
        <v>221925.25</v>
      </c>
      <c r="FV51" s="10">
        <v>31375.46</v>
      </c>
      <c r="FW51" s="10">
        <v>3261.12</v>
      </c>
      <c r="FX51" s="10">
        <v>0</v>
      </c>
      <c r="FY51" s="10">
        <v>0</v>
      </c>
      <c r="FZ51" s="10">
        <v>0</v>
      </c>
      <c r="GA51" s="10">
        <v>19621.2</v>
      </c>
      <c r="GB51" s="10">
        <v>42326.65</v>
      </c>
      <c r="GC51" s="10">
        <v>0</v>
      </c>
      <c r="GD51" s="10">
        <v>0</v>
      </c>
      <c r="GE51" s="10">
        <v>6322.27</v>
      </c>
      <c r="GF51" s="10">
        <v>1003.51</v>
      </c>
      <c r="GG51" s="10">
        <v>404.34</v>
      </c>
      <c r="GH51" s="10">
        <v>0</v>
      </c>
      <c r="GI51" s="10">
        <v>33069.5</v>
      </c>
      <c r="GJ51" s="10">
        <v>0</v>
      </c>
      <c r="GK51" s="10">
        <v>34949.93</v>
      </c>
      <c r="GL51" s="10">
        <v>0</v>
      </c>
      <c r="GM51" s="10">
        <v>0</v>
      </c>
      <c r="GN51" s="10">
        <v>0</v>
      </c>
      <c r="GO51" s="10">
        <v>15443.09</v>
      </c>
      <c r="GP51" s="10">
        <v>0</v>
      </c>
      <c r="GQ51" s="10">
        <v>0</v>
      </c>
      <c r="GR51" s="10">
        <v>0</v>
      </c>
      <c r="GS51" s="10">
        <v>0</v>
      </c>
      <c r="GT51" s="10">
        <v>0</v>
      </c>
      <c r="GU51" s="10">
        <v>0</v>
      </c>
      <c r="GV51" s="10">
        <v>208046.97</v>
      </c>
      <c r="GW51" s="10">
        <v>36500</v>
      </c>
      <c r="GX51" s="10">
        <v>0</v>
      </c>
      <c r="GY51" s="10">
        <v>0</v>
      </c>
      <c r="GZ51" s="10">
        <v>0</v>
      </c>
      <c r="HA51" s="10">
        <v>0</v>
      </c>
      <c r="HB51" s="10">
        <v>0</v>
      </c>
      <c r="HC51" s="10">
        <v>0</v>
      </c>
      <c r="HD51" s="10">
        <v>0</v>
      </c>
      <c r="HE51" s="10">
        <v>0</v>
      </c>
      <c r="HF51" s="10">
        <v>0</v>
      </c>
      <c r="HG51" s="10">
        <v>0</v>
      </c>
      <c r="HH51" s="10">
        <v>10827.69</v>
      </c>
      <c r="HI51" s="10">
        <v>100</v>
      </c>
      <c r="HJ51" s="10">
        <v>0</v>
      </c>
      <c r="HK51" s="10">
        <v>17696</v>
      </c>
      <c r="HL51" s="10">
        <v>0</v>
      </c>
      <c r="HM51" s="10">
        <v>937.35</v>
      </c>
      <c r="HN51" s="10">
        <v>0</v>
      </c>
      <c r="HO51" s="10">
        <v>0</v>
      </c>
      <c r="HP51" s="10">
        <v>210070</v>
      </c>
      <c r="HQ51" s="10">
        <v>3115.91</v>
      </c>
    </row>
    <row r="52" spans="1:225" ht="18" customHeight="1" x14ac:dyDescent="0.3">
      <c r="A52" s="2">
        <v>24004</v>
      </c>
      <c r="B52" s="3" t="s">
        <v>76</v>
      </c>
      <c r="C52" s="3" t="s">
        <v>474</v>
      </c>
      <c r="D52" s="6">
        <v>918.50706007999997</v>
      </c>
      <c r="E52" s="23" t="s">
        <v>77</v>
      </c>
      <c r="F52" s="4">
        <v>307</v>
      </c>
      <c r="G52" s="10">
        <v>1993099.03</v>
      </c>
      <c r="H52" s="10">
        <v>18304.37</v>
      </c>
      <c r="I52" s="10">
        <v>523533.75</v>
      </c>
      <c r="J52" s="10">
        <v>97280.62</v>
      </c>
      <c r="K52" s="10">
        <v>798152.68</v>
      </c>
      <c r="L52" s="10">
        <v>0</v>
      </c>
      <c r="M52" s="10">
        <v>0</v>
      </c>
      <c r="N52" s="10">
        <v>124.14</v>
      </c>
      <c r="O52" s="10">
        <v>378791.88999999996</v>
      </c>
      <c r="P52" s="10">
        <v>0</v>
      </c>
      <c r="Q52" s="10">
        <v>0</v>
      </c>
      <c r="R52" s="10">
        <v>76915.360000000001</v>
      </c>
      <c r="S52" s="10">
        <v>64777.17</v>
      </c>
      <c r="T52" s="10">
        <v>0</v>
      </c>
      <c r="U52" s="10">
        <v>0</v>
      </c>
      <c r="V52" s="10">
        <v>26.98</v>
      </c>
      <c r="W52" s="10">
        <v>447136</v>
      </c>
      <c r="X52" s="10">
        <v>25981</v>
      </c>
      <c r="Y52" s="10">
        <v>0</v>
      </c>
      <c r="Z52" s="10">
        <v>0</v>
      </c>
      <c r="AA52" s="10">
        <v>54404.852824184571</v>
      </c>
      <c r="AB52" s="10">
        <v>1389850.9600000002</v>
      </c>
      <c r="AC52" s="10">
        <v>0</v>
      </c>
      <c r="AD52" s="10">
        <v>0</v>
      </c>
      <c r="AE52" s="10">
        <v>125200.43000000001</v>
      </c>
      <c r="AF52" s="10">
        <v>0</v>
      </c>
      <c r="AG52" s="10">
        <v>0</v>
      </c>
      <c r="AH52" s="10">
        <v>209101.63</v>
      </c>
      <c r="AI52" s="10">
        <v>7233.58</v>
      </c>
      <c r="AJ52" s="10">
        <v>0</v>
      </c>
      <c r="AK52" s="10">
        <v>0</v>
      </c>
      <c r="AL52" s="10">
        <v>0</v>
      </c>
      <c r="AM52" s="10">
        <v>0</v>
      </c>
      <c r="AN52" s="10">
        <v>137615.94</v>
      </c>
      <c r="AO52" s="10">
        <v>283819.05</v>
      </c>
      <c r="AP52" s="10">
        <v>58551.77</v>
      </c>
      <c r="AQ52" s="10">
        <v>0</v>
      </c>
      <c r="AR52" s="10">
        <v>310487.95</v>
      </c>
      <c r="AS52" s="10">
        <v>166582.25</v>
      </c>
      <c r="AT52" s="10">
        <v>0</v>
      </c>
      <c r="AU52" s="10">
        <v>0</v>
      </c>
      <c r="AV52" s="10">
        <v>31003.19</v>
      </c>
      <c r="AW52" s="10">
        <v>0</v>
      </c>
      <c r="AX52" s="10">
        <v>183931.83000000002</v>
      </c>
      <c r="AY52" s="10">
        <v>4489.09</v>
      </c>
      <c r="AZ52" s="10">
        <v>0</v>
      </c>
      <c r="BA52" s="10">
        <v>12807.81</v>
      </c>
      <c r="BB52" s="10">
        <v>0</v>
      </c>
      <c r="BC52" s="10">
        <v>136086.9</v>
      </c>
      <c r="BD52" s="10">
        <v>20201</v>
      </c>
      <c r="BE52" s="10">
        <v>1236</v>
      </c>
      <c r="BF52" s="10">
        <v>0</v>
      </c>
      <c r="BG52" s="10">
        <v>0</v>
      </c>
      <c r="BH52" s="10">
        <v>129734.06</v>
      </c>
      <c r="BI52" s="10">
        <v>14086.22</v>
      </c>
      <c r="BJ52" s="10">
        <v>76135.709999999992</v>
      </c>
      <c r="BK52" s="10">
        <v>15007.87</v>
      </c>
      <c r="BL52" s="10">
        <v>0</v>
      </c>
      <c r="BM52" s="10">
        <v>0</v>
      </c>
      <c r="BN52" s="10">
        <v>0</v>
      </c>
      <c r="BO52" s="10">
        <v>307.05</v>
      </c>
      <c r="BP52" s="10">
        <v>51682.7</v>
      </c>
      <c r="BQ52" s="10">
        <v>0</v>
      </c>
      <c r="BR52" s="10">
        <v>0</v>
      </c>
      <c r="BS52" s="10">
        <v>0</v>
      </c>
      <c r="BT52" s="10">
        <v>0</v>
      </c>
      <c r="BU52" s="10">
        <v>0</v>
      </c>
      <c r="BV52" s="10">
        <v>0</v>
      </c>
      <c r="BW52" s="10">
        <v>0</v>
      </c>
      <c r="BX52" s="10">
        <v>0</v>
      </c>
      <c r="BY52" s="10">
        <v>0</v>
      </c>
      <c r="BZ52" s="10">
        <v>0</v>
      </c>
      <c r="CA52" s="10">
        <v>0</v>
      </c>
      <c r="CB52" s="10">
        <v>0</v>
      </c>
      <c r="CC52" s="10">
        <v>0</v>
      </c>
      <c r="CD52" s="10">
        <v>0</v>
      </c>
      <c r="CE52" s="10">
        <v>0</v>
      </c>
      <c r="CF52" s="10">
        <v>9501.5128797783909</v>
      </c>
      <c r="CG52" s="10">
        <v>1302573</v>
      </c>
      <c r="CH52" s="10">
        <v>541094.62</v>
      </c>
      <c r="CI52" s="10">
        <v>414877.36</v>
      </c>
      <c r="CJ52" s="10">
        <v>116912.83</v>
      </c>
      <c r="CK52" s="10">
        <v>0</v>
      </c>
      <c r="CL52" s="10">
        <v>0</v>
      </c>
      <c r="CM52" s="10">
        <v>0</v>
      </c>
      <c r="CN52" s="10">
        <v>0</v>
      </c>
      <c r="CO52" s="10">
        <v>147681.19</v>
      </c>
      <c r="CP52" s="10">
        <v>11812.5</v>
      </c>
      <c r="CQ52" s="10">
        <v>0</v>
      </c>
      <c r="CR52" s="10">
        <v>0</v>
      </c>
      <c r="CS52" s="10">
        <v>175517.12000000002</v>
      </c>
      <c r="CT52" s="10">
        <v>14177.460000000001</v>
      </c>
      <c r="CU52" s="5">
        <v>1.8450000000000002</v>
      </c>
      <c r="CV52" s="5">
        <v>4.3380000000000001</v>
      </c>
      <c r="CW52" s="5">
        <v>8.9779999999999998</v>
      </c>
      <c r="CX52" s="5">
        <v>0.39600000000000002</v>
      </c>
      <c r="CY52" s="5">
        <v>1.117</v>
      </c>
      <c r="CZ52" s="5">
        <v>0</v>
      </c>
      <c r="DA52" s="3" t="s">
        <v>2</v>
      </c>
      <c r="DB52" s="16">
        <v>820440444</v>
      </c>
      <c r="DC52" s="16">
        <v>34833917</v>
      </c>
      <c r="DD52" s="16">
        <v>19627824</v>
      </c>
      <c r="DE52" s="4">
        <v>34</v>
      </c>
      <c r="DF52" s="4">
        <v>317</v>
      </c>
      <c r="DG52" s="17">
        <v>12</v>
      </c>
      <c r="DH52" s="5">
        <v>29</v>
      </c>
      <c r="DI52" s="6">
        <v>308</v>
      </c>
      <c r="DJ52" s="5">
        <v>0</v>
      </c>
      <c r="DK52" s="7">
        <v>0.32899999999999996</v>
      </c>
      <c r="DL52" s="7">
        <f t="shared" si="5"/>
        <v>0.10725552050473186</v>
      </c>
      <c r="DM52" s="4">
        <f t="shared" si="3"/>
        <v>12.016679302501903</v>
      </c>
      <c r="DN52" s="7">
        <f t="shared" si="4"/>
        <v>0.9637572543856463</v>
      </c>
      <c r="DO52" s="17">
        <v>15</v>
      </c>
      <c r="DP52" s="19">
        <v>9.7674418604651159</v>
      </c>
      <c r="DQ52" s="19">
        <v>229.06653179190749</v>
      </c>
      <c r="DR52" s="19">
        <v>63.282151162790704</v>
      </c>
      <c r="DS52" s="19">
        <v>10</v>
      </c>
      <c r="DT52" s="19">
        <v>237.06358381502881</v>
      </c>
      <c r="DU52" s="19">
        <v>66.279069767441868</v>
      </c>
      <c r="DV52" s="48">
        <v>39665.484672970866</v>
      </c>
      <c r="DW52" s="49">
        <v>13.814814814814815</v>
      </c>
      <c r="DX52" s="50">
        <v>0.18518518518518517</v>
      </c>
      <c r="DY52" s="49">
        <v>25.379999999999985</v>
      </c>
      <c r="DZ52" s="49">
        <v>1</v>
      </c>
      <c r="EA52" s="51">
        <v>21.69</v>
      </c>
      <c r="EB52" s="51">
        <v>23.85</v>
      </c>
      <c r="EC52" s="51">
        <v>23.31</v>
      </c>
      <c r="ED52" s="51">
        <v>22.31</v>
      </c>
      <c r="EE52" s="51">
        <v>22.85</v>
      </c>
      <c r="EF52" s="52">
        <v>13</v>
      </c>
      <c r="EG52" s="54">
        <v>66.67</v>
      </c>
      <c r="EH52" s="54">
        <v>60.82</v>
      </c>
      <c r="EI52" s="54">
        <v>83.33</v>
      </c>
      <c r="EJ52" s="54">
        <v>100</v>
      </c>
      <c r="EK52" s="14">
        <v>3</v>
      </c>
      <c r="EL52" s="10">
        <v>1134680.2499999998</v>
      </c>
      <c r="EM52" s="10">
        <v>8400</v>
      </c>
      <c r="EN52" s="10">
        <v>0</v>
      </c>
      <c r="EO52" s="10">
        <v>138860.51</v>
      </c>
      <c r="EP52" s="10">
        <v>169665.62</v>
      </c>
      <c r="EQ52" s="10">
        <v>32844.26</v>
      </c>
      <c r="ER52" s="10">
        <v>0</v>
      </c>
      <c r="ES52" s="10">
        <v>72459.39</v>
      </c>
      <c r="ET52" s="10">
        <v>0</v>
      </c>
      <c r="EU52" s="10">
        <v>17524.259999999998</v>
      </c>
      <c r="EV52" s="10">
        <v>3900</v>
      </c>
      <c r="EW52" s="10">
        <v>28800</v>
      </c>
      <c r="EX52" s="10">
        <v>0</v>
      </c>
      <c r="EY52" s="10">
        <v>85836.9</v>
      </c>
      <c r="EZ52" s="10">
        <v>390674.77</v>
      </c>
      <c r="FA52" s="10">
        <v>642.59</v>
      </c>
      <c r="FB52" s="10">
        <v>0</v>
      </c>
      <c r="FC52" s="10">
        <v>42631.05</v>
      </c>
      <c r="FD52" s="10">
        <v>81232.25</v>
      </c>
      <c r="FE52" s="10">
        <v>23226.54</v>
      </c>
      <c r="FF52" s="10">
        <v>0</v>
      </c>
      <c r="FG52" s="10">
        <v>26259.65</v>
      </c>
      <c r="FH52" s="10">
        <v>0</v>
      </c>
      <c r="FI52" s="10">
        <v>10623.09</v>
      </c>
      <c r="FJ52" s="10">
        <v>298.35000000000002</v>
      </c>
      <c r="FK52" s="10">
        <v>2203.19</v>
      </c>
      <c r="FL52" s="10">
        <v>0</v>
      </c>
      <c r="FM52" s="10">
        <v>11714.68</v>
      </c>
      <c r="FN52" s="10">
        <v>29429.46</v>
      </c>
      <c r="FO52" s="10">
        <v>7233.58</v>
      </c>
      <c r="FP52" s="10">
        <v>0</v>
      </c>
      <c r="FQ52" s="10">
        <v>25390.510000000002</v>
      </c>
      <c r="FR52" s="10">
        <v>36941.730000000003</v>
      </c>
      <c r="FS52" s="10">
        <v>6173.67</v>
      </c>
      <c r="FT52" s="10">
        <v>0</v>
      </c>
      <c r="FU52" s="10">
        <v>219105.67</v>
      </c>
      <c r="FV52" s="10">
        <v>162760.85999999999</v>
      </c>
      <c r="FW52" s="10">
        <v>176181.62</v>
      </c>
      <c r="FX52" s="10">
        <v>0</v>
      </c>
      <c r="FY52" s="10">
        <v>0</v>
      </c>
      <c r="FZ52" s="10">
        <v>0</v>
      </c>
      <c r="GA52" s="10">
        <v>61861.740000000005</v>
      </c>
      <c r="GB52" s="10">
        <v>166968.54</v>
      </c>
      <c r="GC52" s="10">
        <v>936.52</v>
      </c>
      <c r="GD52" s="10">
        <v>0</v>
      </c>
      <c r="GE52" s="10">
        <v>2878.7799999999997</v>
      </c>
      <c r="GF52" s="10">
        <v>2053.6799999999998</v>
      </c>
      <c r="GG52" s="10">
        <v>8828.11</v>
      </c>
      <c r="GH52" s="10">
        <v>0</v>
      </c>
      <c r="GI52" s="10">
        <v>104696.14</v>
      </c>
      <c r="GJ52" s="10">
        <v>4128.4399999999996</v>
      </c>
      <c r="GK52" s="10">
        <v>20770.75</v>
      </c>
      <c r="GL52" s="10">
        <v>0</v>
      </c>
      <c r="GM52" s="10">
        <v>0</v>
      </c>
      <c r="GN52" s="10">
        <v>0</v>
      </c>
      <c r="GO52" s="10">
        <v>32263.47</v>
      </c>
      <c r="GP52" s="10">
        <v>0</v>
      </c>
      <c r="GQ52" s="10">
        <v>0</v>
      </c>
      <c r="GR52" s="10">
        <v>0</v>
      </c>
      <c r="GS52" s="10">
        <v>5006.91</v>
      </c>
      <c r="GT52" s="10">
        <v>0</v>
      </c>
      <c r="GU52" s="10">
        <v>0</v>
      </c>
      <c r="GV52" s="10">
        <v>0</v>
      </c>
      <c r="GW52" s="10">
        <v>0</v>
      </c>
      <c r="GX52" s="10">
        <v>20201</v>
      </c>
      <c r="GY52" s="10">
        <v>0</v>
      </c>
      <c r="GZ52" s="10">
        <v>0</v>
      </c>
      <c r="HA52" s="10">
        <v>0</v>
      </c>
      <c r="HB52" s="10">
        <v>0</v>
      </c>
      <c r="HC52" s="10">
        <v>0</v>
      </c>
      <c r="HD52" s="10">
        <v>2400</v>
      </c>
      <c r="HE52" s="10">
        <v>0</v>
      </c>
      <c r="HF52" s="10">
        <v>0</v>
      </c>
      <c r="HG52" s="10">
        <v>3472.98</v>
      </c>
      <c r="HH52" s="10">
        <v>8933.64</v>
      </c>
      <c r="HI52" s="10">
        <v>287</v>
      </c>
      <c r="HJ52" s="10">
        <v>0</v>
      </c>
      <c r="HK52" s="10">
        <v>24054</v>
      </c>
      <c r="HL52" s="10">
        <v>0</v>
      </c>
      <c r="HM52" s="10">
        <v>3336.1</v>
      </c>
      <c r="HN52" s="10">
        <v>0</v>
      </c>
      <c r="HO52" s="10">
        <v>0</v>
      </c>
      <c r="HP52" s="10">
        <v>129734.06</v>
      </c>
      <c r="HQ52" s="10">
        <v>6341.2599999999993</v>
      </c>
    </row>
    <row r="53" spans="1:225" ht="18" customHeight="1" x14ac:dyDescent="0.3">
      <c r="A53" s="2">
        <v>50003</v>
      </c>
      <c r="B53" s="3" t="s">
        <v>158</v>
      </c>
      <c r="C53" s="3" t="s">
        <v>530</v>
      </c>
      <c r="D53" s="6">
        <v>224.65275783000001</v>
      </c>
      <c r="E53" s="23" t="s">
        <v>159</v>
      </c>
      <c r="F53" s="4">
        <v>677</v>
      </c>
      <c r="G53" s="10">
        <v>1321282.51</v>
      </c>
      <c r="H53" s="10">
        <v>102471.26</v>
      </c>
      <c r="I53" s="10">
        <v>2636297.54</v>
      </c>
      <c r="J53" s="10">
        <v>268235.02</v>
      </c>
      <c r="K53" s="10">
        <v>1260235.1700000002</v>
      </c>
      <c r="L53" s="10">
        <v>0</v>
      </c>
      <c r="M53" s="10">
        <v>0</v>
      </c>
      <c r="N53" s="10">
        <v>0</v>
      </c>
      <c r="O53" s="10">
        <v>725005.98</v>
      </c>
      <c r="P53" s="10">
        <v>0</v>
      </c>
      <c r="Q53" s="10">
        <v>410174.36</v>
      </c>
      <c r="R53" s="10">
        <v>166668.35999999999</v>
      </c>
      <c r="S53" s="10">
        <v>60092.189999999995</v>
      </c>
      <c r="T53" s="10">
        <v>0</v>
      </c>
      <c r="U53" s="10">
        <v>0</v>
      </c>
      <c r="V53" s="10">
        <v>0</v>
      </c>
      <c r="W53" s="10">
        <v>2553278</v>
      </c>
      <c r="X53" s="10">
        <v>0</v>
      </c>
      <c r="Y53" s="10">
        <v>241718</v>
      </c>
      <c r="Z53" s="10">
        <v>167952</v>
      </c>
      <c r="AA53" s="10">
        <v>48308.781081551038</v>
      </c>
      <c r="AB53" s="10">
        <v>2746137.91</v>
      </c>
      <c r="AC53" s="10">
        <v>0</v>
      </c>
      <c r="AD53" s="10">
        <v>0</v>
      </c>
      <c r="AE53" s="10">
        <v>195529.53999999998</v>
      </c>
      <c r="AF53" s="10">
        <v>0</v>
      </c>
      <c r="AG53" s="10">
        <v>0</v>
      </c>
      <c r="AH53" s="10">
        <v>781244.73</v>
      </c>
      <c r="AI53" s="10">
        <v>33063.660000000003</v>
      </c>
      <c r="AJ53" s="10">
        <v>0</v>
      </c>
      <c r="AK53" s="10">
        <v>45000</v>
      </c>
      <c r="AL53" s="10">
        <v>0</v>
      </c>
      <c r="AM53" s="10">
        <v>0</v>
      </c>
      <c r="AN53" s="10">
        <v>379908.74</v>
      </c>
      <c r="AO53" s="10">
        <v>460134.72</v>
      </c>
      <c r="AP53" s="10">
        <v>146266.21</v>
      </c>
      <c r="AQ53" s="10">
        <v>0</v>
      </c>
      <c r="AR53" s="10">
        <v>621826.80000000005</v>
      </c>
      <c r="AS53" s="10">
        <v>184942.38</v>
      </c>
      <c r="AT53" s="10">
        <v>14497.37</v>
      </c>
      <c r="AU53" s="10">
        <v>0</v>
      </c>
      <c r="AV53" s="10">
        <v>0</v>
      </c>
      <c r="AW53" s="10">
        <v>0</v>
      </c>
      <c r="AX53" s="10">
        <v>193398.75</v>
      </c>
      <c r="AY53" s="10">
        <v>11826.7</v>
      </c>
      <c r="AZ53" s="10">
        <v>2090.94</v>
      </c>
      <c r="BA53" s="10">
        <v>7686</v>
      </c>
      <c r="BB53" s="10">
        <v>279064.09999999998</v>
      </c>
      <c r="BC53" s="10">
        <v>218469.42</v>
      </c>
      <c r="BD53" s="10">
        <v>150430.76</v>
      </c>
      <c r="BE53" s="10">
        <v>0</v>
      </c>
      <c r="BF53" s="10">
        <v>0</v>
      </c>
      <c r="BG53" s="10">
        <v>0</v>
      </c>
      <c r="BH53" s="10">
        <v>378902.5</v>
      </c>
      <c r="BI53" s="10">
        <v>28513.69</v>
      </c>
      <c r="BJ53" s="10">
        <v>362704.83</v>
      </c>
      <c r="BK53" s="10">
        <v>94426.54</v>
      </c>
      <c r="BL53" s="10">
        <v>0</v>
      </c>
      <c r="BM53" s="10">
        <v>0</v>
      </c>
      <c r="BN53" s="10">
        <v>0</v>
      </c>
      <c r="BO53" s="10">
        <v>72967.56</v>
      </c>
      <c r="BP53" s="10">
        <v>39678.269999999997</v>
      </c>
      <c r="BQ53" s="10">
        <v>0</v>
      </c>
      <c r="BR53" s="10">
        <v>0</v>
      </c>
      <c r="BS53" s="10">
        <v>0</v>
      </c>
      <c r="BT53" s="10">
        <v>0</v>
      </c>
      <c r="BU53" s="10">
        <v>0</v>
      </c>
      <c r="BV53" s="10">
        <v>0</v>
      </c>
      <c r="BW53" s="10">
        <v>0</v>
      </c>
      <c r="BX53" s="10">
        <v>0</v>
      </c>
      <c r="BY53" s="10">
        <v>0</v>
      </c>
      <c r="BZ53" s="10">
        <v>0</v>
      </c>
      <c r="CA53" s="10">
        <v>0</v>
      </c>
      <c r="CB53" s="10">
        <v>0</v>
      </c>
      <c r="CC53" s="10">
        <v>31158.75</v>
      </c>
      <c r="CD53" s="10">
        <v>0</v>
      </c>
      <c r="CE53" s="10">
        <v>0</v>
      </c>
      <c r="CF53" s="10">
        <v>8878.5241835496981</v>
      </c>
      <c r="CG53" s="10">
        <v>1021481.82</v>
      </c>
      <c r="CH53" s="10">
        <v>408058.88</v>
      </c>
      <c r="CI53" s="10">
        <v>18174.240000000002</v>
      </c>
      <c r="CJ53" s="10">
        <v>37023.040000000001</v>
      </c>
      <c r="CK53" s="10">
        <v>368435.5</v>
      </c>
      <c r="CL53" s="10">
        <v>261085.64</v>
      </c>
      <c r="CM53" s="10">
        <v>263963.47000000003</v>
      </c>
      <c r="CN53" s="10">
        <v>0</v>
      </c>
      <c r="CO53" s="10">
        <v>406324.52999999997</v>
      </c>
      <c r="CP53" s="10">
        <v>8400</v>
      </c>
      <c r="CQ53" s="10">
        <v>265500</v>
      </c>
      <c r="CR53" s="10">
        <v>0</v>
      </c>
      <c r="CS53" s="10">
        <v>396126.18000000005</v>
      </c>
      <c r="CT53" s="10">
        <v>6659.01</v>
      </c>
      <c r="CU53" s="5">
        <v>1.5680000000000001</v>
      </c>
      <c r="CV53" s="5">
        <v>3.6869999999999998</v>
      </c>
      <c r="CW53" s="5">
        <v>7.63</v>
      </c>
      <c r="CX53" s="5">
        <v>1.5049999999999999</v>
      </c>
      <c r="CY53" s="5">
        <v>2.8690000000000002</v>
      </c>
      <c r="CZ53" s="5">
        <v>0.53500000000000003</v>
      </c>
      <c r="DA53" s="21"/>
      <c r="DB53" s="16">
        <v>386406509</v>
      </c>
      <c r="DC53" s="16">
        <v>87093992</v>
      </c>
      <c r="DD53" s="16">
        <v>25223211</v>
      </c>
      <c r="DE53" s="4">
        <v>86</v>
      </c>
      <c r="DF53" s="4">
        <v>677</v>
      </c>
      <c r="DG53" s="17">
        <v>47</v>
      </c>
      <c r="DH53" s="5">
        <v>18.3</v>
      </c>
      <c r="DI53" s="6">
        <v>683.7</v>
      </c>
      <c r="DJ53" s="5">
        <v>2.2000000000000002E-2</v>
      </c>
      <c r="DK53" s="7">
        <v>0.46700000000000003</v>
      </c>
      <c r="DL53" s="7">
        <f t="shared" si="5"/>
        <v>0.12703101920236337</v>
      </c>
      <c r="DM53" s="4">
        <f t="shared" si="3"/>
        <v>11.786211699164342</v>
      </c>
      <c r="DN53" s="7">
        <f t="shared" si="4"/>
        <v>0.95112748645554912</v>
      </c>
      <c r="DO53" s="17">
        <v>31</v>
      </c>
      <c r="DP53" s="19">
        <v>0</v>
      </c>
      <c r="DQ53" s="19">
        <v>485.90730569948192</v>
      </c>
      <c r="DR53" s="19">
        <v>151.92250000000001</v>
      </c>
      <c r="DS53" s="19">
        <v>0</v>
      </c>
      <c r="DT53" s="19">
        <v>507.3108808290155</v>
      </c>
      <c r="DU53" s="19">
        <v>163.29302325581395</v>
      </c>
      <c r="DV53" s="48">
        <v>39850.766016713067</v>
      </c>
      <c r="DW53" s="49">
        <v>8.3220338983050848</v>
      </c>
      <c r="DX53" s="50">
        <v>0.16949152542372881</v>
      </c>
      <c r="DY53" s="49">
        <v>57.440000000000012</v>
      </c>
      <c r="DZ53" s="49">
        <v>0</v>
      </c>
      <c r="EA53" s="51">
        <v>18.73</v>
      </c>
      <c r="EB53" s="51">
        <v>18.36</v>
      </c>
      <c r="EC53" s="51">
        <v>21.73</v>
      </c>
      <c r="ED53" s="51">
        <v>20.09</v>
      </c>
      <c r="EE53" s="51">
        <v>19.77</v>
      </c>
      <c r="EF53" s="52">
        <v>22</v>
      </c>
      <c r="EG53" s="54">
        <v>50.8</v>
      </c>
      <c r="EH53" s="54">
        <v>40.64</v>
      </c>
      <c r="EI53" s="54">
        <v>81.58</v>
      </c>
      <c r="EJ53" s="54">
        <v>93.94</v>
      </c>
      <c r="EK53" s="14">
        <v>2</v>
      </c>
      <c r="EL53" s="10">
        <v>2579120.75</v>
      </c>
      <c r="EM53" s="10">
        <v>28340.079999999998</v>
      </c>
      <c r="EN53" s="10">
        <v>0</v>
      </c>
      <c r="EO53" s="10">
        <v>371820.10000000003</v>
      </c>
      <c r="EP53" s="10">
        <v>323306.53000000003</v>
      </c>
      <c r="EQ53" s="10">
        <v>104132.51</v>
      </c>
      <c r="ER53" s="10">
        <v>0</v>
      </c>
      <c r="ES53" s="10">
        <v>195310.79</v>
      </c>
      <c r="ET53" s="10">
        <v>49221.26</v>
      </c>
      <c r="EU53" s="10">
        <v>16432.95</v>
      </c>
      <c r="EV53" s="10">
        <v>5456</v>
      </c>
      <c r="EW53" s="10">
        <v>31158.75</v>
      </c>
      <c r="EX53" s="10">
        <v>0</v>
      </c>
      <c r="EY53" s="10">
        <v>94695.5</v>
      </c>
      <c r="EZ53" s="10">
        <v>629989.47</v>
      </c>
      <c r="FA53" s="10">
        <v>3708.45</v>
      </c>
      <c r="FB53" s="10">
        <v>0</v>
      </c>
      <c r="FC53" s="10">
        <v>86250.3</v>
      </c>
      <c r="FD53" s="10">
        <v>116167.65000000001</v>
      </c>
      <c r="FE53" s="10">
        <v>36454.81</v>
      </c>
      <c r="FF53" s="10">
        <v>0</v>
      </c>
      <c r="FG53" s="10">
        <v>53810.75</v>
      </c>
      <c r="FH53" s="10">
        <v>12923.34</v>
      </c>
      <c r="FI53" s="10">
        <v>6131.25</v>
      </c>
      <c r="FJ53" s="10">
        <v>744.74</v>
      </c>
      <c r="FK53" s="10">
        <v>0</v>
      </c>
      <c r="FL53" s="10">
        <v>0</v>
      </c>
      <c r="FM53" s="10">
        <v>12175.380000000001</v>
      </c>
      <c r="FN53" s="10">
        <v>267121.61</v>
      </c>
      <c r="FO53" s="10">
        <v>30</v>
      </c>
      <c r="FP53" s="10">
        <v>0</v>
      </c>
      <c r="FQ53" s="10">
        <v>267980.82</v>
      </c>
      <c r="FR53" s="10">
        <v>97849.62</v>
      </c>
      <c r="FS53" s="10">
        <v>4247.5600000000004</v>
      </c>
      <c r="FT53" s="10">
        <v>279064.09999999998</v>
      </c>
      <c r="FU53" s="10">
        <v>373486.83</v>
      </c>
      <c r="FV53" s="10">
        <v>205557.89</v>
      </c>
      <c r="FW53" s="10">
        <v>397002.71</v>
      </c>
      <c r="FX53" s="10">
        <v>0</v>
      </c>
      <c r="FY53" s="10">
        <v>0</v>
      </c>
      <c r="FZ53" s="10">
        <v>0</v>
      </c>
      <c r="GA53" s="10">
        <v>59256.24</v>
      </c>
      <c r="GB53" s="10">
        <v>284198.34999999992</v>
      </c>
      <c r="GC53" s="10">
        <v>985.13</v>
      </c>
      <c r="GD53" s="10">
        <v>0</v>
      </c>
      <c r="GE53" s="10">
        <v>16860.189999999999</v>
      </c>
      <c r="GF53" s="10">
        <v>6972.03</v>
      </c>
      <c r="GG53" s="10">
        <v>8394.33</v>
      </c>
      <c r="GH53" s="10">
        <v>0</v>
      </c>
      <c r="GI53" s="10">
        <v>160242.85</v>
      </c>
      <c r="GJ53" s="10">
        <v>7829.21</v>
      </c>
      <c r="GK53" s="10">
        <v>24517.72</v>
      </c>
      <c r="GL53" s="10">
        <v>458.27</v>
      </c>
      <c r="GM53" s="10">
        <v>0</v>
      </c>
      <c r="GN53" s="10">
        <v>0</v>
      </c>
      <c r="GO53" s="10">
        <v>43184.32</v>
      </c>
      <c r="GP53" s="10">
        <v>6600</v>
      </c>
      <c r="GQ53" s="10">
        <v>0</v>
      </c>
      <c r="GR53" s="10">
        <v>0</v>
      </c>
      <c r="GS53" s="10">
        <v>9673.86</v>
      </c>
      <c r="GT53" s="10">
        <v>0</v>
      </c>
      <c r="GU53" s="10">
        <v>0</v>
      </c>
      <c r="GV53" s="10">
        <v>0</v>
      </c>
      <c r="GW53" s="10">
        <v>7987</v>
      </c>
      <c r="GX53" s="10">
        <v>132809</v>
      </c>
      <c r="GY53" s="10">
        <v>0</v>
      </c>
      <c r="GZ53" s="10">
        <v>0</v>
      </c>
      <c r="HA53" s="10">
        <v>0</v>
      </c>
      <c r="HB53" s="10">
        <v>0</v>
      </c>
      <c r="HC53" s="10">
        <v>10651</v>
      </c>
      <c r="HD53" s="10">
        <v>882</v>
      </c>
      <c r="HE53" s="10">
        <v>0</v>
      </c>
      <c r="HF53" s="10">
        <v>0</v>
      </c>
      <c r="HG53" s="10">
        <v>1855</v>
      </c>
      <c r="HH53" s="10">
        <v>12356.37</v>
      </c>
      <c r="HI53" s="10">
        <v>723</v>
      </c>
      <c r="HJ53" s="10">
        <v>0</v>
      </c>
      <c r="HK53" s="10">
        <v>49458</v>
      </c>
      <c r="HL53" s="10">
        <v>0</v>
      </c>
      <c r="HM53" s="10">
        <v>6217.1900000000005</v>
      </c>
      <c r="HN53" s="10">
        <v>0</v>
      </c>
      <c r="HO53" s="10">
        <v>0</v>
      </c>
      <c r="HP53" s="10">
        <v>644402.5</v>
      </c>
      <c r="HQ53" s="10">
        <v>1950</v>
      </c>
    </row>
    <row r="54" spans="1:225" ht="18" customHeight="1" x14ac:dyDescent="0.3">
      <c r="A54" s="2">
        <v>14001</v>
      </c>
      <c r="B54" s="3" t="s">
        <v>42</v>
      </c>
      <c r="C54" s="3" t="s">
        <v>449</v>
      </c>
      <c r="D54" s="6">
        <v>140.23275778999999</v>
      </c>
      <c r="E54" s="23" t="s">
        <v>43</v>
      </c>
      <c r="F54" s="4">
        <v>246</v>
      </c>
      <c r="G54" s="10">
        <v>428184.10999999993</v>
      </c>
      <c r="H54" s="10">
        <v>13503.04</v>
      </c>
      <c r="I54" s="10">
        <v>1396896.1500000001</v>
      </c>
      <c r="J54" s="10">
        <v>69194</v>
      </c>
      <c r="K54" s="10">
        <v>410570.06</v>
      </c>
      <c r="L54" s="10">
        <v>0</v>
      </c>
      <c r="M54" s="10">
        <v>19749.25</v>
      </c>
      <c r="N54" s="10">
        <v>0</v>
      </c>
      <c r="O54" s="10">
        <v>206022.47</v>
      </c>
      <c r="P54" s="10">
        <v>0</v>
      </c>
      <c r="Q54" s="10">
        <v>204365</v>
      </c>
      <c r="R54" s="10">
        <v>0</v>
      </c>
      <c r="S54" s="10">
        <v>19663.740000000002</v>
      </c>
      <c r="T54" s="10">
        <v>0</v>
      </c>
      <c r="U54" s="10">
        <v>0</v>
      </c>
      <c r="V54" s="10">
        <v>0</v>
      </c>
      <c r="W54" s="10">
        <v>1332380</v>
      </c>
      <c r="X54" s="10">
        <v>0</v>
      </c>
      <c r="Y54" s="10">
        <v>38891</v>
      </c>
      <c r="Z54" s="10">
        <v>165474</v>
      </c>
      <c r="AA54" s="10">
        <v>58184.527363184076</v>
      </c>
      <c r="AB54" s="10">
        <v>1150501.72</v>
      </c>
      <c r="AC54" s="10">
        <v>0</v>
      </c>
      <c r="AD54" s="10">
        <v>0</v>
      </c>
      <c r="AE54" s="10">
        <v>43769.679999999993</v>
      </c>
      <c r="AF54" s="10">
        <v>0</v>
      </c>
      <c r="AG54" s="10">
        <v>0</v>
      </c>
      <c r="AH54" s="10">
        <v>327100.12999999995</v>
      </c>
      <c r="AI54" s="10">
        <v>8883.84</v>
      </c>
      <c r="AJ54" s="10">
        <v>0</v>
      </c>
      <c r="AK54" s="10">
        <v>24100</v>
      </c>
      <c r="AL54" s="10">
        <v>0</v>
      </c>
      <c r="AM54" s="10">
        <v>0</v>
      </c>
      <c r="AN54" s="10">
        <v>111708.13999999998</v>
      </c>
      <c r="AO54" s="10">
        <v>156947.28000000003</v>
      </c>
      <c r="AP54" s="10">
        <v>109207.06</v>
      </c>
      <c r="AQ54" s="10">
        <v>0</v>
      </c>
      <c r="AR54" s="10">
        <v>231289.75</v>
      </c>
      <c r="AS54" s="10">
        <v>148015.60999999999</v>
      </c>
      <c r="AT54" s="10">
        <v>0</v>
      </c>
      <c r="AU54" s="10">
        <v>0</v>
      </c>
      <c r="AV54" s="10">
        <v>0</v>
      </c>
      <c r="AW54" s="10">
        <v>0</v>
      </c>
      <c r="AX54" s="10">
        <v>77757.39</v>
      </c>
      <c r="AY54" s="10">
        <v>4576.88</v>
      </c>
      <c r="AZ54" s="10">
        <v>1075</v>
      </c>
      <c r="BA54" s="10">
        <v>0</v>
      </c>
      <c r="BB54" s="10">
        <v>27422.58</v>
      </c>
      <c r="BC54" s="10">
        <v>22780.41</v>
      </c>
      <c r="BD54" s="10">
        <v>88758.24</v>
      </c>
      <c r="BE54" s="10">
        <v>9234.32</v>
      </c>
      <c r="BF54" s="10">
        <v>0</v>
      </c>
      <c r="BG54" s="10">
        <v>0</v>
      </c>
      <c r="BH54" s="10">
        <v>29375</v>
      </c>
      <c r="BI54" s="10">
        <v>9749.9</v>
      </c>
      <c r="BJ54" s="10">
        <v>63099.22</v>
      </c>
      <c r="BK54" s="10">
        <v>0</v>
      </c>
      <c r="BL54" s="10">
        <v>0</v>
      </c>
      <c r="BM54" s="10">
        <v>0</v>
      </c>
      <c r="BN54" s="10">
        <v>0</v>
      </c>
      <c r="BO54" s="10">
        <v>0</v>
      </c>
      <c r="BP54" s="10">
        <v>0</v>
      </c>
      <c r="BQ54" s="10">
        <v>0</v>
      </c>
      <c r="BR54" s="10">
        <v>0</v>
      </c>
      <c r="BS54" s="10">
        <v>0</v>
      </c>
      <c r="BT54" s="10">
        <v>0</v>
      </c>
      <c r="BU54" s="10">
        <v>0</v>
      </c>
      <c r="BV54" s="10">
        <v>0</v>
      </c>
      <c r="BW54" s="10">
        <v>0</v>
      </c>
      <c r="BX54" s="10">
        <v>0</v>
      </c>
      <c r="BY54" s="10">
        <v>0</v>
      </c>
      <c r="BZ54" s="10">
        <v>0</v>
      </c>
      <c r="CA54" s="10">
        <v>0</v>
      </c>
      <c r="CB54" s="10">
        <v>0</v>
      </c>
      <c r="CC54" s="10">
        <v>0</v>
      </c>
      <c r="CD54" s="10">
        <v>0</v>
      </c>
      <c r="CE54" s="10">
        <v>0</v>
      </c>
      <c r="CF54" s="10">
        <v>9713.3535864081114</v>
      </c>
      <c r="CG54" s="10">
        <v>592410.67000000004</v>
      </c>
      <c r="CH54" s="10">
        <v>234153.7</v>
      </c>
      <c r="CI54" s="10">
        <v>22363.7</v>
      </c>
      <c r="CJ54" s="10">
        <v>0</v>
      </c>
      <c r="CK54" s="10">
        <v>0</v>
      </c>
      <c r="CL54" s="10">
        <v>0</v>
      </c>
      <c r="CM54" s="10">
        <v>238576.93</v>
      </c>
      <c r="CN54" s="10">
        <v>0</v>
      </c>
      <c r="CO54" s="10">
        <v>142327.74</v>
      </c>
      <c r="CP54" s="10">
        <v>8635.57</v>
      </c>
      <c r="CQ54" s="10">
        <v>234920</v>
      </c>
      <c r="CR54" s="10">
        <v>0</v>
      </c>
      <c r="CS54" s="10">
        <v>140291.66000000003</v>
      </c>
      <c r="CT54" s="10">
        <v>9348.6400000000012</v>
      </c>
      <c r="CU54" s="5">
        <v>1.5680000000000001</v>
      </c>
      <c r="CV54" s="5">
        <v>3.6869999999999998</v>
      </c>
      <c r="CW54" s="5">
        <v>7.63</v>
      </c>
      <c r="CX54" s="5">
        <v>1.5049999999999999</v>
      </c>
      <c r="CY54" s="5">
        <v>2.8980000000000001</v>
      </c>
      <c r="CZ54" s="5">
        <v>1.6659999999999999</v>
      </c>
      <c r="DA54" s="21"/>
      <c r="DB54" s="16">
        <v>117927942</v>
      </c>
      <c r="DC54" s="16">
        <v>20219791</v>
      </c>
      <c r="DD54" s="16">
        <v>4237128</v>
      </c>
      <c r="DE54" s="4">
        <v>42</v>
      </c>
      <c r="DF54" s="4">
        <v>260</v>
      </c>
      <c r="DG54" s="17">
        <v>83</v>
      </c>
      <c r="DH54" s="5">
        <v>3</v>
      </c>
      <c r="DI54" s="6">
        <v>247</v>
      </c>
      <c r="DJ54" s="5">
        <v>2.1000000000000001E-2</v>
      </c>
      <c r="DK54" s="7">
        <v>0.44299999999999995</v>
      </c>
      <c r="DL54" s="7">
        <f t="shared" si="5"/>
        <v>0.16153846153846155</v>
      </c>
      <c r="DM54" s="4">
        <f t="shared" si="3"/>
        <v>13.032581453634076</v>
      </c>
      <c r="DN54" s="7">
        <f t="shared" si="4"/>
        <v>0.96015584266321063</v>
      </c>
      <c r="DO54" s="17">
        <v>15</v>
      </c>
      <c r="DP54" s="19">
        <v>14.448275862068968</v>
      </c>
      <c r="DQ54" s="19">
        <v>171.63849438202246</v>
      </c>
      <c r="DR54" s="19">
        <v>59.897333333333336</v>
      </c>
      <c r="DS54" s="19">
        <v>14.879310344827587</v>
      </c>
      <c r="DT54" s="19">
        <v>178.9217852684144</v>
      </c>
      <c r="DU54" s="19">
        <v>62.222222222222221</v>
      </c>
      <c r="DV54" s="48">
        <v>44188.247422680382</v>
      </c>
      <c r="DW54" s="49">
        <v>16.45</v>
      </c>
      <c r="DX54" s="50">
        <v>0.3</v>
      </c>
      <c r="DY54" s="49">
        <v>19.400000000000013</v>
      </c>
      <c r="DZ54" s="49">
        <v>0.55000000000000004</v>
      </c>
      <c r="EA54" s="51"/>
      <c r="EB54" s="51"/>
      <c r="EC54" s="51"/>
      <c r="ED54" s="51"/>
      <c r="EE54" s="51"/>
      <c r="EF54" s="52">
        <v>6</v>
      </c>
      <c r="EG54" s="54">
        <v>48.33</v>
      </c>
      <c r="EH54" s="54">
        <v>39.17</v>
      </c>
      <c r="EI54" s="54">
        <v>100</v>
      </c>
      <c r="EJ54" s="54">
        <v>93.75</v>
      </c>
      <c r="EK54" s="14">
        <v>3</v>
      </c>
      <c r="EL54" s="10">
        <v>1062819.67</v>
      </c>
      <c r="EM54" s="10">
        <v>0</v>
      </c>
      <c r="EN54" s="10">
        <v>0</v>
      </c>
      <c r="EO54" s="10">
        <v>71017</v>
      </c>
      <c r="EP54" s="10">
        <v>100590</v>
      </c>
      <c r="EQ54" s="10">
        <v>68614.25</v>
      </c>
      <c r="ER54" s="10">
        <v>0</v>
      </c>
      <c r="ES54" s="10">
        <v>66650.89</v>
      </c>
      <c r="ET54" s="10">
        <v>54023.01</v>
      </c>
      <c r="EU54" s="10">
        <v>44493.15</v>
      </c>
      <c r="EV54" s="10">
        <v>7902.96</v>
      </c>
      <c r="EW54" s="10">
        <v>0</v>
      </c>
      <c r="EX54" s="10">
        <v>0</v>
      </c>
      <c r="EY54" s="10">
        <v>51446.25</v>
      </c>
      <c r="EZ54" s="10">
        <v>330060.91000000003</v>
      </c>
      <c r="FA54" s="10">
        <v>0</v>
      </c>
      <c r="FB54" s="10">
        <v>0</v>
      </c>
      <c r="FC54" s="10">
        <v>19574.41</v>
      </c>
      <c r="FD54" s="10">
        <v>29232.120000000003</v>
      </c>
      <c r="FE54" s="10">
        <v>35601.89</v>
      </c>
      <c r="FF54" s="10">
        <v>0</v>
      </c>
      <c r="FG54" s="10">
        <v>20271.7</v>
      </c>
      <c r="FH54" s="10">
        <v>11134.9</v>
      </c>
      <c r="FI54" s="10">
        <v>19826.900000000001</v>
      </c>
      <c r="FJ54" s="10">
        <v>604.58000000000004</v>
      </c>
      <c r="FK54" s="10">
        <v>0</v>
      </c>
      <c r="FL54" s="10">
        <v>0</v>
      </c>
      <c r="FM54" s="10">
        <v>6137.58</v>
      </c>
      <c r="FN54" s="10">
        <v>84698.840000000011</v>
      </c>
      <c r="FO54" s="10">
        <v>8883.84</v>
      </c>
      <c r="FP54" s="10">
        <v>0</v>
      </c>
      <c r="FQ54" s="10">
        <v>64068.18</v>
      </c>
      <c r="FR54" s="10">
        <v>20045.329999999998</v>
      </c>
      <c r="FS54" s="10">
        <v>1405.56</v>
      </c>
      <c r="FT54" s="10">
        <v>4642.6000000000004</v>
      </c>
      <c r="FU54" s="10">
        <v>121939.96</v>
      </c>
      <c r="FV54" s="10">
        <v>47846.33</v>
      </c>
      <c r="FW54" s="10">
        <v>1426.58</v>
      </c>
      <c r="FX54" s="10">
        <v>314.58999999999997</v>
      </c>
      <c r="FY54" s="10">
        <v>0</v>
      </c>
      <c r="FZ54" s="10">
        <v>0</v>
      </c>
      <c r="GA54" s="10">
        <v>13181.26</v>
      </c>
      <c r="GB54" s="10">
        <v>62294.11</v>
      </c>
      <c r="GC54" s="10">
        <v>0</v>
      </c>
      <c r="GD54" s="10">
        <v>0</v>
      </c>
      <c r="GE54" s="10">
        <v>14932.14</v>
      </c>
      <c r="GF54" s="10">
        <v>1757.9599999999998</v>
      </c>
      <c r="GG54" s="10">
        <v>523.36</v>
      </c>
      <c r="GH54" s="10">
        <v>3834.91</v>
      </c>
      <c r="GI54" s="10">
        <v>24068.61</v>
      </c>
      <c r="GJ54" s="10">
        <v>39507.910000000003</v>
      </c>
      <c r="GK54" s="10">
        <v>77250.929999999993</v>
      </c>
      <c r="GL54" s="10">
        <v>526.51</v>
      </c>
      <c r="GM54" s="10">
        <v>0</v>
      </c>
      <c r="GN54" s="10">
        <v>0</v>
      </c>
      <c r="GO54" s="10">
        <v>16242.77</v>
      </c>
      <c r="GP54" s="10">
        <v>0</v>
      </c>
      <c r="GQ54" s="10">
        <v>0</v>
      </c>
      <c r="GR54" s="10">
        <v>0</v>
      </c>
      <c r="GS54" s="10">
        <v>0</v>
      </c>
      <c r="GT54" s="10">
        <v>0</v>
      </c>
      <c r="GU54" s="10">
        <v>0</v>
      </c>
      <c r="GV54" s="10">
        <v>18945.07</v>
      </c>
      <c r="GW54" s="10">
        <v>0</v>
      </c>
      <c r="GX54" s="10">
        <v>78997</v>
      </c>
      <c r="GY54" s="10">
        <v>0</v>
      </c>
      <c r="GZ54" s="10">
        <v>0</v>
      </c>
      <c r="HA54" s="10">
        <v>0</v>
      </c>
      <c r="HB54" s="10">
        <v>0</v>
      </c>
      <c r="HC54" s="10">
        <v>0</v>
      </c>
      <c r="HD54" s="10">
        <v>5598</v>
      </c>
      <c r="HE54" s="10">
        <v>0</v>
      </c>
      <c r="HF54" s="10">
        <v>0</v>
      </c>
      <c r="HG54" s="10">
        <v>9792.51</v>
      </c>
      <c r="HH54" s="10">
        <v>6396.87</v>
      </c>
      <c r="HI54" s="10">
        <v>3062</v>
      </c>
      <c r="HJ54" s="10">
        <v>0</v>
      </c>
      <c r="HK54" s="10">
        <v>21139</v>
      </c>
      <c r="HL54" s="10">
        <v>5264.7</v>
      </c>
      <c r="HM54" s="10">
        <v>6528.42</v>
      </c>
      <c r="HN54" s="10">
        <v>0</v>
      </c>
      <c r="HO54" s="10">
        <v>0</v>
      </c>
      <c r="HP54" s="10">
        <v>264295</v>
      </c>
      <c r="HQ54" s="10">
        <v>499.43</v>
      </c>
    </row>
    <row r="55" spans="1:225" ht="18" customHeight="1" x14ac:dyDescent="0.3">
      <c r="A55" s="2">
        <v>6002</v>
      </c>
      <c r="B55" s="3" t="s">
        <v>21</v>
      </c>
      <c r="C55" s="3" t="s">
        <v>434</v>
      </c>
      <c r="D55" s="6">
        <v>351.37177172000003</v>
      </c>
      <c r="E55" s="23" t="s">
        <v>20</v>
      </c>
      <c r="F55" s="4">
        <v>164</v>
      </c>
      <c r="G55" s="10">
        <v>790703.2200000002</v>
      </c>
      <c r="H55" s="10">
        <v>11556.63</v>
      </c>
      <c r="I55" s="10">
        <v>597794.45000000007</v>
      </c>
      <c r="J55" s="10">
        <v>83202.579999999987</v>
      </c>
      <c r="K55" s="10">
        <v>792888.87</v>
      </c>
      <c r="L55" s="10">
        <v>0</v>
      </c>
      <c r="M55" s="10">
        <v>0</v>
      </c>
      <c r="N55" s="10">
        <v>0</v>
      </c>
      <c r="O55" s="10">
        <v>416043.60000000003</v>
      </c>
      <c r="P55" s="10">
        <v>0</v>
      </c>
      <c r="Q55" s="10">
        <v>100</v>
      </c>
      <c r="R55" s="10">
        <v>0</v>
      </c>
      <c r="S55" s="10">
        <v>37943.949999999997</v>
      </c>
      <c r="T55" s="10">
        <v>0</v>
      </c>
      <c r="U55" s="10">
        <v>0</v>
      </c>
      <c r="V55" s="10">
        <v>0</v>
      </c>
      <c r="W55" s="10">
        <v>563220</v>
      </c>
      <c r="X55" s="10">
        <v>0</v>
      </c>
      <c r="Y55" s="10">
        <v>0</v>
      </c>
      <c r="Z55" s="10">
        <v>0</v>
      </c>
      <c r="AA55" s="10">
        <v>52100.838825644103</v>
      </c>
      <c r="AB55" s="10">
        <v>822568.82</v>
      </c>
      <c r="AC55" s="10">
        <v>0</v>
      </c>
      <c r="AD55" s="10">
        <v>0</v>
      </c>
      <c r="AE55" s="10">
        <v>60321.380000000005</v>
      </c>
      <c r="AF55" s="10">
        <v>0</v>
      </c>
      <c r="AG55" s="10">
        <v>0</v>
      </c>
      <c r="AH55" s="10">
        <v>184584.6</v>
      </c>
      <c r="AI55" s="10">
        <v>4795.2</v>
      </c>
      <c r="AJ55" s="10">
        <v>0</v>
      </c>
      <c r="AK55" s="10">
        <v>43345.140000000007</v>
      </c>
      <c r="AL55" s="10">
        <v>0</v>
      </c>
      <c r="AM55" s="10">
        <v>0</v>
      </c>
      <c r="AN55" s="10">
        <v>104225.69</v>
      </c>
      <c r="AO55" s="10">
        <v>237127.19</v>
      </c>
      <c r="AP55" s="10">
        <v>126600.52</v>
      </c>
      <c r="AQ55" s="10">
        <v>0</v>
      </c>
      <c r="AR55" s="10">
        <v>238097.26</v>
      </c>
      <c r="AS55" s="10">
        <v>118340.27</v>
      </c>
      <c r="AT55" s="10">
        <v>4069.01</v>
      </c>
      <c r="AU55" s="10">
        <v>0</v>
      </c>
      <c r="AV55" s="10">
        <v>0</v>
      </c>
      <c r="AW55" s="10">
        <v>0</v>
      </c>
      <c r="AX55" s="10">
        <v>78021.95</v>
      </c>
      <c r="AY55" s="10">
        <v>0</v>
      </c>
      <c r="AZ55" s="10">
        <v>1443.4</v>
      </c>
      <c r="BA55" s="10">
        <v>4289.58</v>
      </c>
      <c r="BB55" s="10">
        <v>45164.13</v>
      </c>
      <c r="BC55" s="10">
        <v>1691.58</v>
      </c>
      <c r="BD55" s="10">
        <v>0</v>
      </c>
      <c r="BE55" s="10">
        <v>2212</v>
      </c>
      <c r="BF55" s="10">
        <v>0</v>
      </c>
      <c r="BG55" s="10">
        <v>0</v>
      </c>
      <c r="BH55" s="10">
        <v>0</v>
      </c>
      <c r="BI55" s="10">
        <v>20229.3</v>
      </c>
      <c r="BJ55" s="10">
        <v>39170.74</v>
      </c>
      <c r="BK55" s="10">
        <v>140.30000000000001</v>
      </c>
      <c r="BL55" s="10">
        <v>0</v>
      </c>
      <c r="BM55" s="10">
        <v>0</v>
      </c>
      <c r="BN55" s="10">
        <v>0</v>
      </c>
      <c r="BO55" s="10">
        <v>61.01</v>
      </c>
      <c r="BP55" s="10">
        <v>143.87</v>
      </c>
      <c r="BQ55" s="10">
        <v>0</v>
      </c>
      <c r="BR55" s="10">
        <v>0</v>
      </c>
      <c r="BS55" s="10">
        <v>0</v>
      </c>
      <c r="BT55" s="10">
        <v>0</v>
      </c>
      <c r="BU55" s="10">
        <v>4438.5</v>
      </c>
      <c r="BV55" s="10">
        <v>8860.6</v>
      </c>
      <c r="BW55" s="10">
        <v>4700</v>
      </c>
      <c r="BX55" s="10">
        <v>0</v>
      </c>
      <c r="BY55" s="10">
        <v>3246.58</v>
      </c>
      <c r="BZ55" s="10">
        <v>3.35</v>
      </c>
      <c r="CA55" s="10">
        <v>8.01</v>
      </c>
      <c r="CB55" s="10">
        <v>0</v>
      </c>
      <c r="CC55" s="10">
        <v>0</v>
      </c>
      <c r="CD55" s="10">
        <v>0</v>
      </c>
      <c r="CE55" s="10">
        <v>2462.3500000000004</v>
      </c>
      <c r="CF55" s="10">
        <v>13243.910998298576</v>
      </c>
      <c r="CG55" s="10">
        <v>762624.17</v>
      </c>
      <c r="CH55" s="10">
        <v>1633084.13</v>
      </c>
      <c r="CI55" s="10">
        <v>757858.28</v>
      </c>
      <c r="CJ55" s="10">
        <v>75132.73</v>
      </c>
      <c r="CK55" s="10">
        <v>0</v>
      </c>
      <c r="CL55" s="10">
        <v>0</v>
      </c>
      <c r="CM55" s="10">
        <v>0</v>
      </c>
      <c r="CN55" s="10">
        <v>0</v>
      </c>
      <c r="CO55" s="10">
        <v>73688.429999999993</v>
      </c>
      <c r="CP55" s="10">
        <v>0</v>
      </c>
      <c r="CQ55" s="10">
        <v>0</v>
      </c>
      <c r="CR55" s="10">
        <v>0</v>
      </c>
      <c r="CS55" s="10">
        <v>81250.290000000008</v>
      </c>
      <c r="CT55" s="10">
        <v>0</v>
      </c>
      <c r="CU55" s="5">
        <v>1.994</v>
      </c>
      <c r="CV55" s="5">
        <v>4.6890000000000001</v>
      </c>
      <c r="CW55" s="5">
        <v>9.7029999999999994</v>
      </c>
      <c r="CX55" s="5">
        <v>1.5049999999999999</v>
      </c>
      <c r="CY55" s="5">
        <v>2.661</v>
      </c>
      <c r="CZ55" s="5">
        <v>0</v>
      </c>
      <c r="DA55" s="3" t="s">
        <v>2</v>
      </c>
      <c r="DB55" s="16">
        <v>255167651</v>
      </c>
      <c r="DC55" s="16">
        <v>21132854</v>
      </c>
      <c r="DD55" s="16">
        <v>10300501</v>
      </c>
      <c r="DE55" s="4">
        <v>26</v>
      </c>
      <c r="DF55" s="4">
        <v>164</v>
      </c>
      <c r="DG55" s="17">
        <v>21</v>
      </c>
      <c r="DH55" s="5">
        <v>5.7</v>
      </c>
      <c r="DI55" s="6">
        <v>165.3</v>
      </c>
      <c r="DJ55" s="5">
        <v>0</v>
      </c>
      <c r="DK55" s="7">
        <v>0.32899999999999996</v>
      </c>
      <c r="DL55" s="7">
        <f t="shared" si="5"/>
        <v>0.15853658536585366</v>
      </c>
      <c r="DM55" s="4">
        <f t="shared" si="3"/>
        <v>9.8262432594367848</v>
      </c>
      <c r="DN55" s="7">
        <f t="shared" si="4"/>
        <v>0.95515229692677051</v>
      </c>
      <c r="DO55" s="17">
        <v>17</v>
      </c>
      <c r="DP55" s="19">
        <v>0</v>
      </c>
      <c r="DQ55" s="19">
        <v>95.223137254901971</v>
      </c>
      <c r="DR55" s="19">
        <v>51.176738562091501</v>
      </c>
      <c r="DS55" s="19">
        <v>0</v>
      </c>
      <c r="DT55" s="19">
        <v>98.555555555555557</v>
      </c>
      <c r="DU55" s="19">
        <v>54.718300653594774</v>
      </c>
      <c r="DV55" s="48">
        <v>42146.195326542816</v>
      </c>
      <c r="DW55" s="49">
        <v>12.411764705882353</v>
      </c>
      <c r="DX55" s="50">
        <v>0.11764705882352941</v>
      </c>
      <c r="DY55" s="49">
        <v>16.690000000000005</v>
      </c>
      <c r="DZ55" s="49">
        <v>0</v>
      </c>
      <c r="EA55" s="51">
        <v>20</v>
      </c>
      <c r="EB55" s="51">
        <v>22.46</v>
      </c>
      <c r="EC55" s="51">
        <v>21.23</v>
      </c>
      <c r="ED55" s="51">
        <v>20.62</v>
      </c>
      <c r="EE55" s="51">
        <v>21.15</v>
      </c>
      <c r="EF55" s="52">
        <v>13</v>
      </c>
      <c r="EG55" s="54">
        <v>71.760000000000005</v>
      </c>
      <c r="EH55" s="54">
        <v>68.239999999999995</v>
      </c>
      <c r="EI55" s="54">
        <v>89.47</v>
      </c>
      <c r="EJ55" s="54">
        <v>94.44</v>
      </c>
      <c r="EK55" s="14">
        <v>3</v>
      </c>
      <c r="EL55" s="10">
        <v>801033.85</v>
      </c>
      <c r="EM55" s="10">
        <v>0</v>
      </c>
      <c r="EN55" s="10">
        <v>0</v>
      </c>
      <c r="EO55" s="10">
        <v>76038.66</v>
      </c>
      <c r="EP55" s="10">
        <v>156072.34</v>
      </c>
      <c r="EQ55" s="10">
        <v>78833.33</v>
      </c>
      <c r="ER55" s="10">
        <v>0</v>
      </c>
      <c r="ES55" s="10">
        <v>56817.99</v>
      </c>
      <c r="ET55" s="10">
        <v>58214.559999999998</v>
      </c>
      <c r="EU55" s="10">
        <v>35194.22</v>
      </c>
      <c r="EV55" s="10">
        <v>0</v>
      </c>
      <c r="EW55" s="10">
        <v>0</v>
      </c>
      <c r="EX55" s="10">
        <v>0</v>
      </c>
      <c r="EY55" s="10">
        <v>57930.86</v>
      </c>
      <c r="EZ55" s="10">
        <v>218382.8</v>
      </c>
      <c r="FA55" s="10">
        <v>0</v>
      </c>
      <c r="FB55" s="10">
        <v>0</v>
      </c>
      <c r="FC55" s="10">
        <v>21121.34</v>
      </c>
      <c r="FD55" s="10">
        <v>59596.22</v>
      </c>
      <c r="FE55" s="10">
        <v>39121.46</v>
      </c>
      <c r="FF55" s="10">
        <v>0</v>
      </c>
      <c r="FG55" s="10">
        <v>15169.22</v>
      </c>
      <c r="FH55" s="10">
        <v>6040.08</v>
      </c>
      <c r="FI55" s="10">
        <v>4962.54</v>
      </c>
      <c r="FJ55" s="10">
        <v>0</v>
      </c>
      <c r="FK55" s="10">
        <v>0</v>
      </c>
      <c r="FL55" s="10">
        <v>0</v>
      </c>
      <c r="FM55" s="10">
        <v>7721.1799999999994</v>
      </c>
      <c r="FN55" s="10">
        <v>23854.55</v>
      </c>
      <c r="FO55" s="10">
        <v>4795.2</v>
      </c>
      <c r="FP55" s="10">
        <v>0</v>
      </c>
      <c r="FQ55" s="10">
        <v>46260.47</v>
      </c>
      <c r="FR55" s="10">
        <v>25860.91</v>
      </c>
      <c r="FS55" s="10">
        <v>10907.92</v>
      </c>
      <c r="FT55" s="10">
        <v>0</v>
      </c>
      <c r="FU55" s="10">
        <v>121950.96</v>
      </c>
      <c r="FV55" s="10">
        <v>21500.65</v>
      </c>
      <c r="FW55" s="10">
        <v>2473.1799999999998</v>
      </c>
      <c r="FX55" s="10">
        <v>0</v>
      </c>
      <c r="FY55" s="10">
        <v>0</v>
      </c>
      <c r="FZ55" s="10">
        <v>0</v>
      </c>
      <c r="GA55" s="10">
        <v>6888.0199999999995</v>
      </c>
      <c r="GB55" s="10">
        <v>67502.87000000001</v>
      </c>
      <c r="GC55" s="10">
        <v>0</v>
      </c>
      <c r="GD55" s="10">
        <v>0</v>
      </c>
      <c r="GE55" s="10">
        <v>4414.46</v>
      </c>
      <c r="GF55" s="10">
        <v>2533.44</v>
      </c>
      <c r="GG55" s="10">
        <v>5839.73</v>
      </c>
      <c r="GH55" s="10">
        <v>0</v>
      </c>
      <c r="GI55" s="10">
        <v>20903.25</v>
      </c>
      <c r="GJ55" s="10">
        <v>32649.34</v>
      </c>
      <c r="GK55" s="10">
        <v>44186.239999999998</v>
      </c>
      <c r="GL55" s="10">
        <v>0</v>
      </c>
      <c r="GM55" s="10">
        <v>0</v>
      </c>
      <c r="GN55" s="10">
        <v>0</v>
      </c>
      <c r="GO55" s="10">
        <v>7615.59</v>
      </c>
      <c r="GP55" s="10">
        <v>45.87</v>
      </c>
      <c r="GQ55" s="10">
        <v>0</v>
      </c>
      <c r="GR55" s="10">
        <v>0</v>
      </c>
      <c r="GS55" s="10">
        <v>0</v>
      </c>
      <c r="GT55" s="10">
        <v>0</v>
      </c>
      <c r="GU55" s="10">
        <v>0</v>
      </c>
      <c r="GV55" s="10">
        <v>45164.13</v>
      </c>
      <c r="GW55" s="10">
        <v>0</v>
      </c>
      <c r="GX55" s="10">
        <v>0</v>
      </c>
      <c r="GY55" s="10">
        <v>0</v>
      </c>
      <c r="GZ55" s="10">
        <v>0</v>
      </c>
      <c r="HA55" s="10">
        <v>0</v>
      </c>
      <c r="HB55" s="10">
        <v>0</v>
      </c>
      <c r="HC55" s="10">
        <v>17116.22</v>
      </c>
      <c r="HD55" s="10">
        <v>0</v>
      </c>
      <c r="HE55" s="10">
        <v>0</v>
      </c>
      <c r="HF55" s="10">
        <v>0</v>
      </c>
      <c r="HG55" s="10">
        <v>0</v>
      </c>
      <c r="HH55" s="10">
        <v>3508.58</v>
      </c>
      <c r="HI55" s="10">
        <v>887.66</v>
      </c>
      <c r="HJ55" s="10">
        <v>0</v>
      </c>
      <c r="HK55" s="10">
        <v>28194</v>
      </c>
      <c r="HL55" s="10">
        <v>0</v>
      </c>
      <c r="HM55" s="10">
        <v>867</v>
      </c>
      <c r="HN55" s="10">
        <v>0</v>
      </c>
      <c r="HO55" s="10">
        <v>0</v>
      </c>
      <c r="HP55" s="10">
        <v>0</v>
      </c>
      <c r="HQ55" s="10">
        <v>3441.73</v>
      </c>
    </row>
    <row r="56" spans="1:225" ht="18" customHeight="1" x14ac:dyDescent="0.3">
      <c r="A56" s="2">
        <v>33001</v>
      </c>
      <c r="B56" s="3" t="s">
        <v>101</v>
      </c>
      <c r="C56" s="3" t="s">
        <v>490</v>
      </c>
      <c r="D56" s="6">
        <v>238.82546288</v>
      </c>
      <c r="E56" s="23" t="s">
        <v>102</v>
      </c>
      <c r="F56" s="4">
        <v>297</v>
      </c>
      <c r="G56" s="10">
        <v>1487396.56</v>
      </c>
      <c r="H56" s="10">
        <v>10105.880000000001</v>
      </c>
      <c r="I56" s="10">
        <v>947755.67999999993</v>
      </c>
      <c r="J56" s="10">
        <v>154693.78</v>
      </c>
      <c r="K56" s="10">
        <v>1133619.01</v>
      </c>
      <c r="L56" s="10">
        <v>0</v>
      </c>
      <c r="M56" s="10">
        <v>0</v>
      </c>
      <c r="N56" s="10">
        <v>0</v>
      </c>
      <c r="O56" s="10">
        <v>628029.54999999993</v>
      </c>
      <c r="P56" s="10">
        <v>0</v>
      </c>
      <c r="Q56" s="10">
        <v>0</v>
      </c>
      <c r="R56" s="10">
        <v>0</v>
      </c>
      <c r="S56" s="10">
        <v>56237.57</v>
      </c>
      <c r="T56" s="10">
        <v>0</v>
      </c>
      <c r="U56" s="10">
        <v>0</v>
      </c>
      <c r="V56" s="10">
        <v>0</v>
      </c>
      <c r="W56" s="10">
        <v>892828</v>
      </c>
      <c r="X56" s="10">
        <v>0</v>
      </c>
      <c r="Y56" s="10">
        <v>0</v>
      </c>
      <c r="Z56" s="10">
        <v>0</v>
      </c>
      <c r="AA56" s="10">
        <v>61338.963607594931</v>
      </c>
      <c r="AB56" s="10">
        <v>1636178.3900000001</v>
      </c>
      <c r="AC56" s="10">
        <v>0</v>
      </c>
      <c r="AD56" s="10">
        <v>0</v>
      </c>
      <c r="AE56" s="10">
        <v>87697.459999999992</v>
      </c>
      <c r="AF56" s="10">
        <v>0</v>
      </c>
      <c r="AG56" s="10">
        <v>0</v>
      </c>
      <c r="AH56" s="10">
        <v>442470.74</v>
      </c>
      <c r="AI56" s="10">
        <v>5613.44</v>
      </c>
      <c r="AJ56" s="10">
        <v>0</v>
      </c>
      <c r="AK56" s="10">
        <v>54000</v>
      </c>
      <c r="AL56" s="10">
        <v>0</v>
      </c>
      <c r="AM56" s="10">
        <v>0</v>
      </c>
      <c r="AN56" s="10">
        <v>167821.71</v>
      </c>
      <c r="AO56" s="10">
        <v>488818.74999999994</v>
      </c>
      <c r="AP56" s="10">
        <v>133399.21</v>
      </c>
      <c r="AQ56" s="10">
        <v>0</v>
      </c>
      <c r="AR56" s="10">
        <v>418552.8</v>
      </c>
      <c r="AS56" s="10">
        <v>114416.35</v>
      </c>
      <c r="AT56" s="10">
        <v>3880</v>
      </c>
      <c r="AU56" s="10">
        <v>0</v>
      </c>
      <c r="AV56" s="10">
        <v>0</v>
      </c>
      <c r="AW56" s="10">
        <v>0</v>
      </c>
      <c r="AX56" s="10">
        <v>172420.49</v>
      </c>
      <c r="AY56" s="10">
        <v>0</v>
      </c>
      <c r="AZ56" s="10">
        <v>0</v>
      </c>
      <c r="BA56" s="10">
        <v>0</v>
      </c>
      <c r="BB56" s="10">
        <v>0</v>
      </c>
      <c r="BC56" s="10">
        <v>124986.23</v>
      </c>
      <c r="BD56" s="10">
        <v>0</v>
      </c>
      <c r="BE56" s="10">
        <v>1856</v>
      </c>
      <c r="BF56" s="10">
        <v>0</v>
      </c>
      <c r="BG56" s="10">
        <v>0</v>
      </c>
      <c r="BH56" s="10">
        <v>214104.4</v>
      </c>
      <c r="BI56" s="10">
        <v>22381.68</v>
      </c>
      <c r="BJ56" s="10">
        <v>126687.62999999999</v>
      </c>
      <c r="BK56" s="10">
        <v>3069.16</v>
      </c>
      <c r="BL56" s="10">
        <v>5752.72</v>
      </c>
      <c r="BM56" s="10">
        <v>0</v>
      </c>
      <c r="BN56" s="10">
        <v>0</v>
      </c>
      <c r="BO56" s="10">
        <v>59384.04</v>
      </c>
      <c r="BP56" s="10">
        <v>1476.09</v>
      </c>
      <c r="BQ56" s="10">
        <v>0</v>
      </c>
      <c r="BR56" s="10">
        <v>797.64</v>
      </c>
      <c r="BS56" s="10">
        <v>0</v>
      </c>
      <c r="BT56" s="10">
        <v>0</v>
      </c>
      <c r="BU56" s="10">
        <v>0</v>
      </c>
      <c r="BV56" s="10">
        <v>0</v>
      </c>
      <c r="BW56" s="10">
        <v>0</v>
      </c>
      <c r="BX56" s="10">
        <v>0</v>
      </c>
      <c r="BY56" s="10">
        <v>6000</v>
      </c>
      <c r="BZ56" s="10">
        <v>0</v>
      </c>
      <c r="CA56" s="10">
        <v>0</v>
      </c>
      <c r="CB56" s="10">
        <v>0</v>
      </c>
      <c r="CC56" s="10">
        <v>0</v>
      </c>
      <c r="CD56" s="10">
        <v>0</v>
      </c>
      <c r="CE56" s="10">
        <v>0</v>
      </c>
      <c r="CF56" s="10">
        <v>12134.709265733609</v>
      </c>
      <c r="CG56" s="10">
        <v>356292.74</v>
      </c>
      <c r="CH56" s="10">
        <v>970369.71</v>
      </c>
      <c r="CI56" s="10">
        <v>73850.86</v>
      </c>
      <c r="CJ56" s="10">
        <v>104840.18</v>
      </c>
      <c r="CK56" s="10">
        <v>0</v>
      </c>
      <c r="CL56" s="10">
        <v>0</v>
      </c>
      <c r="CM56" s="10">
        <v>288470.18</v>
      </c>
      <c r="CN56" s="10">
        <v>0</v>
      </c>
      <c r="CO56" s="10">
        <v>144960.71</v>
      </c>
      <c r="CP56" s="10">
        <v>5415.48</v>
      </c>
      <c r="CQ56" s="10">
        <v>285540</v>
      </c>
      <c r="CR56" s="10">
        <v>0</v>
      </c>
      <c r="CS56" s="10">
        <v>170188.86000000004</v>
      </c>
      <c r="CT56" s="10">
        <v>5828.3300000000008</v>
      </c>
      <c r="CU56" s="5">
        <v>1.94</v>
      </c>
      <c r="CV56" s="5">
        <v>4.5619999999999994</v>
      </c>
      <c r="CW56" s="5">
        <v>9.44</v>
      </c>
      <c r="CX56" s="5">
        <v>1.5049999999999999</v>
      </c>
      <c r="CY56" s="5">
        <v>2.738</v>
      </c>
      <c r="CZ56" s="5">
        <v>0.65800000000000003</v>
      </c>
      <c r="DA56" s="3" t="s">
        <v>2</v>
      </c>
      <c r="DB56" s="16">
        <v>320977908</v>
      </c>
      <c r="DC56" s="16">
        <v>66040942</v>
      </c>
      <c r="DD56" s="16">
        <v>40760177</v>
      </c>
      <c r="DE56" s="4">
        <v>66</v>
      </c>
      <c r="DF56" s="4">
        <v>297</v>
      </c>
      <c r="DG56" s="17">
        <v>12</v>
      </c>
      <c r="DH56" s="5">
        <v>17.740000000000002</v>
      </c>
      <c r="DI56" s="6">
        <v>303.02</v>
      </c>
      <c r="DJ56" s="5">
        <v>8.0000000000000002E-3</v>
      </c>
      <c r="DK56" s="7">
        <v>0.215</v>
      </c>
      <c r="DL56" s="7">
        <f t="shared" si="5"/>
        <v>0.22222222222222221</v>
      </c>
      <c r="DM56" s="4">
        <f t="shared" si="3"/>
        <v>11.090365944734884</v>
      </c>
      <c r="DN56" s="7">
        <f t="shared" si="4"/>
        <v>0.95707320836516496</v>
      </c>
      <c r="DO56" s="17">
        <v>15</v>
      </c>
      <c r="DP56" s="19">
        <v>0</v>
      </c>
      <c r="DQ56" s="19">
        <v>217.90187499999999</v>
      </c>
      <c r="DR56" s="19">
        <v>71.091818181818184</v>
      </c>
      <c r="DS56" s="19">
        <v>0</v>
      </c>
      <c r="DT56" s="19">
        <v>226.55227272727274</v>
      </c>
      <c r="DU56" s="19">
        <v>75.403409090909093</v>
      </c>
      <c r="DV56" s="48">
        <v>43022.62882748324</v>
      </c>
      <c r="DW56" s="49">
        <v>15.178571428571429</v>
      </c>
      <c r="DX56" s="50">
        <v>0.2857142857142857</v>
      </c>
      <c r="DY56" s="49">
        <v>26.77999999999998</v>
      </c>
      <c r="DZ56" s="49">
        <v>0</v>
      </c>
      <c r="EA56" s="51">
        <v>21.54</v>
      </c>
      <c r="EB56" s="51">
        <v>20.92</v>
      </c>
      <c r="EC56" s="51">
        <v>22.23</v>
      </c>
      <c r="ED56" s="51">
        <v>21.69</v>
      </c>
      <c r="EE56" s="51">
        <v>21.85</v>
      </c>
      <c r="EF56" s="52">
        <v>13</v>
      </c>
      <c r="EG56" s="54">
        <v>55.19</v>
      </c>
      <c r="EH56" s="54">
        <v>35.71</v>
      </c>
      <c r="EI56" s="54">
        <v>88.24</v>
      </c>
      <c r="EJ56" s="54">
        <v>100</v>
      </c>
      <c r="EK56" s="14">
        <v>3</v>
      </c>
      <c r="EL56" s="10">
        <v>1311345.08</v>
      </c>
      <c r="EM56" s="10">
        <v>0</v>
      </c>
      <c r="EN56" s="10">
        <v>0</v>
      </c>
      <c r="EO56" s="10">
        <v>109859</v>
      </c>
      <c r="EP56" s="10">
        <v>317517.69</v>
      </c>
      <c r="EQ56" s="10">
        <v>74571.14</v>
      </c>
      <c r="ER56" s="10">
        <v>0</v>
      </c>
      <c r="ES56" s="10">
        <v>118674.22</v>
      </c>
      <c r="ET56" s="10">
        <v>90354.540000000008</v>
      </c>
      <c r="EU56" s="10">
        <v>0</v>
      </c>
      <c r="EV56" s="10">
        <v>3726</v>
      </c>
      <c r="EW56" s="10">
        <v>0</v>
      </c>
      <c r="EX56" s="10">
        <v>0</v>
      </c>
      <c r="EY56" s="10">
        <v>106919.91</v>
      </c>
      <c r="EZ56" s="10">
        <v>572348.72</v>
      </c>
      <c r="FA56" s="10">
        <v>0</v>
      </c>
      <c r="FB56" s="10">
        <v>0</v>
      </c>
      <c r="FC56" s="10">
        <v>35120.01</v>
      </c>
      <c r="FD56" s="10">
        <v>135996.34000000003</v>
      </c>
      <c r="FE56" s="10">
        <v>50932.160000000003</v>
      </c>
      <c r="FF56" s="10">
        <v>0</v>
      </c>
      <c r="FG56" s="10">
        <v>55120.25</v>
      </c>
      <c r="FH56" s="10">
        <v>23543.47</v>
      </c>
      <c r="FI56" s="10">
        <v>0</v>
      </c>
      <c r="FJ56" s="10">
        <v>285.04000000000002</v>
      </c>
      <c r="FK56" s="10">
        <v>0</v>
      </c>
      <c r="FL56" s="10">
        <v>0</v>
      </c>
      <c r="FM56" s="10">
        <v>13831.45</v>
      </c>
      <c r="FN56" s="10">
        <v>219393.55</v>
      </c>
      <c r="FO56" s="10">
        <v>5613.44</v>
      </c>
      <c r="FP56" s="10">
        <v>0</v>
      </c>
      <c r="FQ56" s="10">
        <v>129861.59</v>
      </c>
      <c r="FR56" s="10">
        <v>29533.500000000004</v>
      </c>
      <c r="FS56" s="10">
        <v>12050.63</v>
      </c>
      <c r="FT56" s="10">
        <v>0</v>
      </c>
      <c r="FU56" s="10">
        <v>204586.34</v>
      </c>
      <c r="FV56" s="10">
        <v>31995.77</v>
      </c>
      <c r="FW56" s="10">
        <v>138412.65</v>
      </c>
      <c r="FX56" s="10">
        <v>1532.73</v>
      </c>
      <c r="FY56" s="10">
        <v>797.64</v>
      </c>
      <c r="FZ56" s="10">
        <v>0</v>
      </c>
      <c r="GA56" s="10">
        <v>28986.799999999999</v>
      </c>
      <c r="GB56" s="10">
        <v>105635.44</v>
      </c>
      <c r="GC56" s="10">
        <v>0</v>
      </c>
      <c r="GD56" s="10">
        <v>0</v>
      </c>
      <c r="GE56" s="10">
        <v>1797.74</v>
      </c>
      <c r="GF56" s="10">
        <v>5985.920000000001</v>
      </c>
      <c r="GG56" s="10">
        <v>89.07</v>
      </c>
      <c r="GH56" s="10">
        <v>0</v>
      </c>
      <c r="GI56" s="10">
        <v>55043.76</v>
      </c>
      <c r="GJ56" s="10">
        <v>26732.9</v>
      </c>
      <c r="GK56" s="10">
        <v>29867.33</v>
      </c>
      <c r="GL56" s="10">
        <v>284.56</v>
      </c>
      <c r="GM56" s="10">
        <v>0</v>
      </c>
      <c r="GN56" s="10">
        <v>0</v>
      </c>
      <c r="GO56" s="10">
        <v>36557.379999999997</v>
      </c>
      <c r="GP56" s="10">
        <v>10757.8</v>
      </c>
      <c r="GQ56" s="10">
        <v>0</v>
      </c>
      <c r="GR56" s="10">
        <v>0</v>
      </c>
      <c r="GS56" s="10">
        <v>17871</v>
      </c>
      <c r="GT56" s="10">
        <v>0</v>
      </c>
      <c r="GU56" s="10">
        <v>0</v>
      </c>
      <c r="GV56" s="10">
        <v>0</v>
      </c>
      <c r="GW56" s="10">
        <v>96712.46</v>
      </c>
      <c r="GX56" s="10">
        <v>0</v>
      </c>
      <c r="GY56" s="10">
        <v>0</v>
      </c>
      <c r="GZ56" s="10">
        <v>0</v>
      </c>
      <c r="HA56" s="10">
        <v>0</v>
      </c>
      <c r="HB56" s="10">
        <v>0</v>
      </c>
      <c r="HC56" s="10">
        <v>0</v>
      </c>
      <c r="HD56" s="10">
        <v>866</v>
      </c>
      <c r="HE56" s="10">
        <v>0</v>
      </c>
      <c r="HF56" s="10">
        <v>0</v>
      </c>
      <c r="HG56" s="10">
        <v>0</v>
      </c>
      <c r="HH56" s="10">
        <v>2854.46</v>
      </c>
      <c r="HI56" s="10">
        <v>1508.93</v>
      </c>
      <c r="HJ56" s="10">
        <v>0</v>
      </c>
      <c r="HK56" s="10">
        <v>19402</v>
      </c>
      <c r="HL56" s="10">
        <v>1173.71</v>
      </c>
      <c r="HM56" s="10">
        <v>9120.9699999999993</v>
      </c>
      <c r="HN56" s="10">
        <v>0</v>
      </c>
      <c r="HO56" s="10">
        <v>0</v>
      </c>
      <c r="HP56" s="10">
        <v>499644.4</v>
      </c>
      <c r="HQ56" s="10">
        <v>8506.630000000001</v>
      </c>
    </row>
    <row r="57" spans="1:225" ht="18" customHeight="1" x14ac:dyDescent="0.3">
      <c r="A57" s="2">
        <v>49004</v>
      </c>
      <c r="B57" s="3" t="s">
        <v>154</v>
      </c>
      <c r="C57" s="3" t="s">
        <v>526</v>
      </c>
      <c r="D57" s="6">
        <v>88.372832040000006</v>
      </c>
      <c r="E57" s="23" t="s">
        <v>151</v>
      </c>
      <c r="F57" s="4">
        <v>458</v>
      </c>
      <c r="G57" s="10">
        <v>1394178.88</v>
      </c>
      <c r="H57" s="10">
        <v>19117.63</v>
      </c>
      <c r="I57" s="10">
        <v>1914965.49</v>
      </c>
      <c r="J57" s="10">
        <v>93961</v>
      </c>
      <c r="K57" s="10">
        <v>832796.06</v>
      </c>
      <c r="L57" s="10">
        <v>0</v>
      </c>
      <c r="M57" s="10">
        <v>0</v>
      </c>
      <c r="N57" s="10">
        <v>8857.5300000000007</v>
      </c>
      <c r="O57" s="10">
        <v>413747.55</v>
      </c>
      <c r="P57" s="10">
        <v>0</v>
      </c>
      <c r="Q57" s="10">
        <v>199879</v>
      </c>
      <c r="R57" s="10">
        <v>89545</v>
      </c>
      <c r="S57" s="10">
        <v>36918.810000000005</v>
      </c>
      <c r="T57" s="10">
        <v>0</v>
      </c>
      <c r="U57" s="10">
        <v>0</v>
      </c>
      <c r="V57" s="10">
        <v>0</v>
      </c>
      <c r="W57" s="10">
        <v>1777113</v>
      </c>
      <c r="X57" s="10">
        <v>0</v>
      </c>
      <c r="Y57" s="10">
        <v>138499</v>
      </c>
      <c r="Z57" s="10">
        <v>152055</v>
      </c>
      <c r="AA57" s="10">
        <v>55673.247809762201</v>
      </c>
      <c r="AB57" s="10">
        <v>1735956.52</v>
      </c>
      <c r="AC57" s="10">
        <v>0</v>
      </c>
      <c r="AD57" s="10">
        <v>0</v>
      </c>
      <c r="AE57" s="10">
        <v>33271.11</v>
      </c>
      <c r="AF57" s="10">
        <v>0</v>
      </c>
      <c r="AG57" s="10">
        <v>0</v>
      </c>
      <c r="AH57" s="10">
        <v>388902.13</v>
      </c>
      <c r="AI57" s="10">
        <v>76618.11</v>
      </c>
      <c r="AJ57" s="10">
        <v>0</v>
      </c>
      <c r="AK57" s="10">
        <v>74199.33</v>
      </c>
      <c r="AL57" s="10">
        <v>0</v>
      </c>
      <c r="AM57" s="10">
        <v>0</v>
      </c>
      <c r="AN57" s="10">
        <v>216157.08000000002</v>
      </c>
      <c r="AO57" s="10">
        <v>341880.27</v>
      </c>
      <c r="AP57" s="10">
        <v>134634.66</v>
      </c>
      <c r="AQ57" s="10">
        <v>0</v>
      </c>
      <c r="AR57" s="10">
        <v>446809.9</v>
      </c>
      <c r="AS57" s="10">
        <v>175988.87</v>
      </c>
      <c r="AT57" s="10">
        <v>0</v>
      </c>
      <c r="AU57" s="10">
        <v>0</v>
      </c>
      <c r="AV57" s="10">
        <v>0</v>
      </c>
      <c r="AW57" s="10">
        <v>0</v>
      </c>
      <c r="AX57" s="10">
        <v>154443.32999999999</v>
      </c>
      <c r="AY57" s="10">
        <v>1070</v>
      </c>
      <c r="AZ57" s="10">
        <v>125</v>
      </c>
      <c r="BA57" s="10">
        <v>0</v>
      </c>
      <c r="BB57" s="10">
        <v>69032.38</v>
      </c>
      <c r="BC57" s="10">
        <v>51173.18</v>
      </c>
      <c r="BD57" s="10">
        <v>92413.92</v>
      </c>
      <c r="BE57" s="10">
        <v>0</v>
      </c>
      <c r="BF57" s="10">
        <v>0</v>
      </c>
      <c r="BG57" s="10">
        <v>0</v>
      </c>
      <c r="BH57" s="10">
        <v>468624.78</v>
      </c>
      <c r="BI57" s="10">
        <v>28562.42</v>
      </c>
      <c r="BJ57" s="10">
        <v>129845.15</v>
      </c>
      <c r="BK57" s="10">
        <v>59184.36</v>
      </c>
      <c r="BL57" s="10">
        <v>0</v>
      </c>
      <c r="BM57" s="10">
        <v>0</v>
      </c>
      <c r="BN57" s="10">
        <v>0</v>
      </c>
      <c r="BO57" s="10">
        <v>6885.16</v>
      </c>
      <c r="BP57" s="10">
        <v>22047.82</v>
      </c>
      <c r="BQ57" s="10">
        <v>0</v>
      </c>
      <c r="BR57" s="10">
        <v>0</v>
      </c>
      <c r="BS57" s="10">
        <v>0</v>
      </c>
      <c r="BT57" s="10">
        <v>0</v>
      </c>
      <c r="BU57" s="10">
        <v>0</v>
      </c>
      <c r="BV57" s="10">
        <v>0</v>
      </c>
      <c r="BW57" s="10">
        <v>0</v>
      </c>
      <c r="BX57" s="10">
        <v>0</v>
      </c>
      <c r="BY57" s="10">
        <v>0</v>
      </c>
      <c r="BZ57" s="10">
        <v>0</v>
      </c>
      <c r="CA57" s="10">
        <v>0</v>
      </c>
      <c r="CB57" s="10">
        <v>0</v>
      </c>
      <c r="CC57" s="10">
        <v>0</v>
      </c>
      <c r="CD57" s="10">
        <v>0</v>
      </c>
      <c r="CE57" s="10">
        <v>0</v>
      </c>
      <c r="CF57" s="10">
        <v>9585.5513951944049</v>
      </c>
      <c r="CG57" s="10">
        <v>439556.14</v>
      </c>
      <c r="CH57" s="10">
        <v>525517.62</v>
      </c>
      <c r="CI57" s="10">
        <v>68348.55</v>
      </c>
      <c r="CJ57" s="10">
        <v>4792.3599999999997</v>
      </c>
      <c r="CK57" s="10">
        <v>0</v>
      </c>
      <c r="CL57" s="10">
        <v>0</v>
      </c>
      <c r="CM57" s="10">
        <v>330099.96000000002</v>
      </c>
      <c r="CN57" s="10">
        <v>0</v>
      </c>
      <c r="CO57" s="10">
        <v>289962.92000000004</v>
      </c>
      <c r="CP57" s="10">
        <v>50116.53</v>
      </c>
      <c r="CQ57" s="10">
        <v>339222.5</v>
      </c>
      <c r="CR57" s="10">
        <v>0</v>
      </c>
      <c r="CS57" s="10">
        <v>321617.43000000005</v>
      </c>
      <c r="CT57" s="10">
        <v>81007.139999999985</v>
      </c>
      <c r="CU57" s="5">
        <v>2.4670000000000001</v>
      </c>
      <c r="CV57" s="5">
        <v>5.8010000000000002</v>
      </c>
      <c r="CW57" s="5">
        <v>12.004999999999999</v>
      </c>
      <c r="CX57" s="5">
        <v>1.5049999999999999</v>
      </c>
      <c r="CY57" s="5">
        <v>2.976</v>
      </c>
      <c r="CZ57" s="5">
        <v>1.2110000000000001</v>
      </c>
      <c r="DA57" s="3" t="s">
        <v>2</v>
      </c>
      <c r="DB57" s="16">
        <v>130419080</v>
      </c>
      <c r="DC57" s="16">
        <v>121135318</v>
      </c>
      <c r="DD57" s="16">
        <v>30152725</v>
      </c>
      <c r="DE57" s="4">
        <v>58</v>
      </c>
      <c r="DF57" s="4">
        <v>486</v>
      </c>
      <c r="DG57" s="17">
        <v>48</v>
      </c>
      <c r="DH57" s="5">
        <v>18</v>
      </c>
      <c r="DI57" s="6">
        <v>463</v>
      </c>
      <c r="DJ57" s="5">
        <v>4.0000000000000001E-3</v>
      </c>
      <c r="DK57" s="7">
        <v>0.14400000000000002</v>
      </c>
      <c r="DL57" s="7">
        <f t="shared" si="5"/>
        <v>0.11934156378600823</v>
      </c>
      <c r="DM57" s="4">
        <f t="shared" si="3"/>
        <v>14.585834333733493</v>
      </c>
      <c r="DN57" s="7">
        <f t="shared" si="4"/>
        <v>0.96541015598530933</v>
      </c>
      <c r="DO57" s="17">
        <v>31</v>
      </c>
      <c r="DP57" s="19">
        <v>28.477611940298505</v>
      </c>
      <c r="DQ57" s="19">
        <v>259.37363157894742</v>
      </c>
      <c r="DR57" s="19">
        <v>115.55610526315787</v>
      </c>
      <c r="DS57" s="19">
        <v>29.388059701492537</v>
      </c>
      <c r="DT57" s="19">
        <v>268.17368421052635</v>
      </c>
      <c r="DU57" s="19">
        <v>120.18947368421054</v>
      </c>
      <c r="DV57" s="48">
        <v>42064.735864345748</v>
      </c>
      <c r="DW57" s="49">
        <v>14.171428571428571</v>
      </c>
      <c r="DX57" s="50">
        <v>0.14285714285714285</v>
      </c>
      <c r="DY57" s="49">
        <v>33.32</v>
      </c>
      <c r="DZ57" s="49">
        <v>0</v>
      </c>
      <c r="EA57" s="51">
        <v>22.38</v>
      </c>
      <c r="EB57" s="51">
        <v>21.55</v>
      </c>
      <c r="EC57" s="51">
        <v>22.83</v>
      </c>
      <c r="ED57" s="51">
        <v>22.62</v>
      </c>
      <c r="EE57" s="51">
        <v>22.48</v>
      </c>
      <c r="EF57" s="52">
        <v>29</v>
      </c>
      <c r="EG57" s="54">
        <v>60.55</v>
      </c>
      <c r="EH57" s="54">
        <v>44.92</v>
      </c>
      <c r="EI57" s="54">
        <v>93.94</v>
      </c>
      <c r="EJ57" s="54">
        <v>96.88</v>
      </c>
      <c r="EK57" s="14">
        <v>3</v>
      </c>
      <c r="EL57" s="10">
        <v>1522187.06</v>
      </c>
      <c r="EM57" s="10">
        <v>111139.47</v>
      </c>
      <c r="EN57" s="10">
        <v>0</v>
      </c>
      <c r="EO57" s="10">
        <v>170668.93</v>
      </c>
      <c r="EP57" s="10">
        <v>242452.46999999997</v>
      </c>
      <c r="EQ57" s="10">
        <v>73864.649999999994</v>
      </c>
      <c r="ER57" s="10">
        <v>0</v>
      </c>
      <c r="ES57" s="10">
        <v>153918.87</v>
      </c>
      <c r="ET57" s="10">
        <v>92578.25</v>
      </c>
      <c r="EU57" s="10">
        <v>0</v>
      </c>
      <c r="EV57" s="10">
        <v>0</v>
      </c>
      <c r="EW57" s="10">
        <v>0</v>
      </c>
      <c r="EX57" s="10">
        <v>0</v>
      </c>
      <c r="EY57" s="10">
        <v>98957.19</v>
      </c>
      <c r="EZ57" s="10">
        <v>488362.31</v>
      </c>
      <c r="FA57" s="10">
        <v>36485.85</v>
      </c>
      <c r="FB57" s="10">
        <v>0</v>
      </c>
      <c r="FC57" s="10">
        <v>43707.380000000005</v>
      </c>
      <c r="FD57" s="10">
        <v>90230.23</v>
      </c>
      <c r="FE57" s="10">
        <v>33212.339999999997</v>
      </c>
      <c r="FF57" s="10">
        <v>0</v>
      </c>
      <c r="FG57" s="10">
        <v>34415.040000000001</v>
      </c>
      <c r="FH57" s="10">
        <v>21105.41</v>
      </c>
      <c r="FI57" s="10">
        <v>0</v>
      </c>
      <c r="FJ57" s="10">
        <v>0</v>
      </c>
      <c r="FK57" s="10">
        <v>0</v>
      </c>
      <c r="FL57" s="10">
        <v>0</v>
      </c>
      <c r="FM57" s="10">
        <v>12511.73</v>
      </c>
      <c r="FN57" s="10">
        <v>168053.3</v>
      </c>
      <c r="FO57" s="10">
        <v>44.4</v>
      </c>
      <c r="FP57" s="10">
        <v>0</v>
      </c>
      <c r="FQ57" s="10">
        <v>99911.66</v>
      </c>
      <c r="FR57" s="10">
        <v>53467.22</v>
      </c>
      <c r="FS57" s="10">
        <v>18589.13</v>
      </c>
      <c r="FT57" s="10">
        <v>0</v>
      </c>
      <c r="FU57" s="10">
        <v>226809.99</v>
      </c>
      <c r="FV57" s="10">
        <v>81.2</v>
      </c>
      <c r="FW57" s="10">
        <v>315193.43</v>
      </c>
      <c r="FX57" s="10">
        <v>0</v>
      </c>
      <c r="FY57" s="10">
        <v>0</v>
      </c>
      <c r="FZ57" s="10">
        <v>0</v>
      </c>
      <c r="GA57" s="10">
        <v>17301.48</v>
      </c>
      <c r="GB57" s="10">
        <v>38230.229999999996</v>
      </c>
      <c r="GC57" s="10">
        <v>97.72</v>
      </c>
      <c r="GD57" s="10">
        <v>0</v>
      </c>
      <c r="GE57" s="10">
        <v>29937.56</v>
      </c>
      <c r="GF57" s="10">
        <v>637.71</v>
      </c>
      <c r="GG57" s="10">
        <v>7126.99</v>
      </c>
      <c r="GH57" s="10">
        <v>10872.01</v>
      </c>
      <c r="GI57" s="10">
        <v>0</v>
      </c>
      <c r="GJ57" s="10">
        <v>64723.09</v>
      </c>
      <c r="GK57" s="10">
        <v>26695.98</v>
      </c>
      <c r="GL57" s="10">
        <v>0</v>
      </c>
      <c r="GM57" s="10">
        <v>0</v>
      </c>
      <c r="GN57" s="10">
        <v>0</v>
      </c>
      <c r="GO57" s="10">
        <v>45925.2</v>
      </c>
      <c r="GP57" s="10">
        <v>25354</v>
      </c>
      <c r="GQ57" s="10">
        <v>0</v>
      </c>
      <c r="GR57" s="10">
        <v>0</v>
      </c>
      <c r="GS57" s="10">
        <v>2846.7</v>
      </c>
      <c r="GT57" s="10">
        <v>125</v>
      </c>
      <c r="GU57" s="10">
        <v>0</v>
      </c>
      <c r="GV57" s="10">
        <v>58160.37</v>
      </c>
      <c r="GW57" s="10">
        <v>51173.18</v>
      </c>
      <c r="GX57" s="10">
        <v>91300</v>
      </c>
      <c r="GY57" s="10">
        <v>0</v>
      </c>
      <c r="GZ57" s="10">
        <v>0</v>
      </c>
      <c r="HA57" s="10">
        <v>0</v>
      </c>
      <c r="HB57" s="10">
        <v>0</v>
      </c>
      <c r="HC57" s="10">
        <v>7279.15</v>
      </c>
      <c r="HD57" s="10">
        <v>0</v>
      </c>
      <c r="HE57" s="10">
        <v>0</v>
      </c>
      <c r="HF57" s="10">
        <v>0</v>
      </c>
      <c r="HG57" s="10">
        <v>0</v>
      </c>
      <c r="HH57" s="10">
        <v>14277</v>
      </c>
      <c r="HI57" s="10">
        <v>1841.55</v>
      </c>
      <c r="HJ57" s="10">
        <v>0</v>
      </c>
      <c r="HK57" s="10">
        <v>31666</v>
      </c>
      <c r="HL57" s="10">
        <v>5500</v>
      </c>
      <c r="HM57" s="10">
        <v>1775.8400000000001</v>
      </c>
      <c r="HN57" s="10">
        <v>0</v>
      </c>
      <c r="HO57" s="10">
        <v>0</v>
      </c>
      <c r="HP57" s="10">
        <v>807847.28</v>
      </c>
      <c r="HQ57" s="10">
        <v>1031</v>
      </c>
    </row>
    <row r="58" spans="1:225" ht="18" customHeight="1" x14ac:dyDescent="0.3">
      <c r="A58" s="2">
        <v>63001</v>
      </c>
      <c r="B58" s="3" t="s">
        <v>205</v>
      </c>
      <c r="C58" s="3" t="s">
        <v>565</v>
      </c>
      <c r="D58" s="6">
        <v>72.312861740000002</v>
      </c>
      <c r="E58" s="23" t="s">
        <v>206</v>
      </c>
      <c r="F58" s="4">
        <v>304</v>
      </c>
      <c r="G58" s="10">
        <v>406473.93999999994</v>
      </c>
      <c r="H58" s="10">
        <v>25433.98</v>
      </c>
      <c r="I58" s="10">
        <v>1682618.52</v>
      </c>
      <c r="J58" s="10">
        <v>61233.89</v>
      </c>
      <c r="K58" s="10">
        <v>409121.69</v>
      </c>
      <c r="L58" s="10">
        <v>0</v>
      </c>
      <c r="M58" s="10">
        <v>84918.31</v>
      </c>
      <c r="N58" s="10">
        <v>22041</v>
      </c>
      <c r="O58" s="10">
        <v>203911.25</v>
      </c>
      <c r="P58" s="10">
        <v>0</v>
      </c>
      <c r="Q58" s="10">
        <v>238844</v>
      </c>
      <c r="R58" s="10">
        <v>0</v>
      </c>
      <c r="S58" s="10">
        <v>17741.95</v>
      </c>
      <c r="T58" s="10">
        <v>0</v>
      </c>
      <c r="U58" s="10">
        <v>0</v>
      </c>
      <c r="V58" s="10">
        <v>0</v>
      </c>
      <c r="W58" s="10">
        <v>1621706</v>
      </c>
      <c r="X58" s="10">
        <v>0</v>
      </c>
      <c r="Y58" s="10">
        <v>238844</v>
      </c>
      <c r="Z58" s="10">
        <v>0</v>
      </c>
      <c r="AA58" s="10">
        <v>53657.519666820917</v>
      </c>
      <c r="AB58" s="10">
        <v>1105196.6200000001</v>
      </c>
      <c r="AC58" s="10">
        <v>45081.51</v>
      </c>
      <c r="AD58" s="10">
        <v>0</v>
      </c>
      <c r="AE58" s="10">
        <v>69566.89</v>
      </c>
      <c r="AF58" s="10">
        <v>0</v>
      </c>
      <c r="AG58" s="10">
        <v>0</v>
      </c>
      <c r="AH58" s="10">
        <v>302096.24</v>
      </c>
      <c r="AI58" s="10">
        <v>26282.34</v>
      </c>
      <c r="AJ58" s="10">
        <v>0</v>
      </c>
      <c r="AK58" s="10">
        <v>0</v>
      </c>
      <c r="AL58" s="10">
        <v>0</v>
      </c>
      <c r="AM58" s="10">
        <v>0</v>
      </c>
      <c r="AN58" s="10">
        <v>103593.76000000001</v>
      </c>
      <c r="AO58" s="10">
        <v>373230.52</v>
      </c>
      <c r="AP58" s="10">
        <v>79759.350000000006</v>
      </c>
      <c r="AQ58" s="10">
        <v>0</v>
      </c>
      <c r="AR58" s="10">
        <v>274941.02</v>
      </c>
      <c r="AS58" s="10">
        <v>88192.63</v>
      </c>
      <c r="AT58" s="10">
        <v>7435.57</v>
      </c>
      <c r="AU58" s="10">
        <v>1134.95</v>
      </c>
      <c r="AV58" s="10">
        <v>0</v>
      </c>
      <c r="AW58" s="10">
        <v>0</v>
      </c>
      <c r="AX58" s="10">
        <v>122962.42</v>
      </c>
      <c r="AY58" s="10">
        <v>22918.880000000001</v>
      </c>
      <c r="AZ58" s="10">
        <v>0</v>
      </c>
      <c r="BA58" s="10">
        <v>0</v>
      </c>
      <c r="BB58" s="10">
        <v>143702.35</v>
      </c>
      <c r="BC58" s="10">
        <v>531465.72</v>
      </c>
      <c r="BD58" s="10">
        <v>0</v>
      </c>
      <c r="BE58" s="10">
        <v>0</v>
      </c>
      <c r="BF58" s="10">
        <v>0</v>
      </c>
      <c r="BG58" s="10">
        <v>0</v>
      </c>
      <c r="BH58" s="10">
        <v>105749.33</v>
      </c>
      <c r="BI58" s="10">
        <v>6807.08</v>
      </c>
      <c r="BJ58" s="10">
        <v>48373.5</v>
      </c>
      <c r="BK58" s="10">
        <v>0</v>
      </c>
      <c r="BL58" s="10">
        <v>0</v>
      </c>
      <c r="BM58" s="10">
        <v>0</v>
      </c>
      <c r="BN58" s="10">
        <v>0</v>
      </c>
      <c r="BO58" s="10">
        <v>0</v>
      </c>
      <c r="BP58" s="10">
        <v>0</v>
      </c>
      <c r="BQ58" s="10">
        <v>0</v>
      </c>
      <c r="BR58" s="10">
        <v>0</v>
      </c>
      <c r="BS58" s="10">
        <v>0</v>
      </c>
      <c r="BT58" s="10">
        <v>0</v>
      </c>
      <c r="BU58" s="10">
        <v>0</v>
      </c>
      <c r="BV58" s="10">
        <v>0</v>
      </c>
      <c r="BW58" s="10">
        <v>0</v>
      </c>
      <c r="BX58" s="10">
        <v>0</v>
      </c>
      <c r="BY58" s="10">
        <v>0</v>
      </c>
      <c r="BZ58" s="10">
        <v>0</v>
      </c>
      <c r="CA58" s="10">
        <v>2928.21</v>
      </c>
      <c r="CB58" s="10">
        <v>3448.08</v>
      </c>
      <c r="CC58" s="10">
        <v>0</v>
      </c>
      <c r="CD58" s="10">
        <v>0</v>
      </c>
      <c r="CE58" s="10">
        <v>0</v>
      </c>
      <c r="CF58" s="10">
        <v>8652.205594746074</v>
      </c>
      <c r="CG58" s="10">
        <v>814505.94</v>
      </c>
      <c r="CH58" s="10">
        <v>494416.16</v>
      </c>
      <c r="CI58" s="10">
        <v>83474.89</v>
      </c>
      <c r="CJ58" s="10">
        <v>33903.79</v>
      </c>
      <c r="CK58" s="10">
        <v>0</v>
      </c>
      <c r="CL58" s="10">
        <v>0</v>
      </c>
      <c r="CM58" s="10">
        <v>225522.87</v>
      </c>
      <c r="CN58" s="10">
        <v>2149.52</v>
      </c>
      <c r="CO58" s="10">
        <v>134554.44</v>
      </c>
      <c r="CP58" s="10">
        <v>73977.600000000006</v>
      </c>
      <c r="CQ58" s="10">
        <v>278172.5</v>
      </c>
      <c r="CR58" s="10">
        <v>637874.17000000004</v>
      </c>
      <c r="CS58" s="10">
        <v>129683.55</v>
      </c>
      <c r="CT58" s="10">
        <v>80132.930000000008</v>
      </c>
      <c r="CU58" s="5">
        <v>1.5680000000000001</v>
      </c>
      <c r="CV58" s="5">
        <v>3.6869999999999998</v>
      </c>
      <c r="CW58" s="5">
        <v>7.63</v>
      </c>
      <c r="CX58" s="5">
        <v>1.5049999999999999</v>
      </c>
      <c r="CY58" s="5">
        <v>2.8149999999999999</v>
      </c>
      <c r="CZ58" s="5">
        <v>1.615</v>
      </c>
      <c r="DA58" s="21"/>
      <c r="DB58" s="16">
        <v>104744925</v>
      </c>
      <c r="DC58" s="16">
        <v>25299217</v>
      </c>
      <c r="DD58" s="16">
        <v>7338729</v>
      </c>
      <c r="DE58" s="4">
        <v>44</v>
      </c>
      <c r="DF58" s="4">
        <v>332</v>
      </c>
      <c r="DG58" s="17">
        <v>133</v>
      </c>
      <c r="DH58" s="5">
        <v>8</v>
      </c>
      <c r="DI58" s="6">
        <v>304</v>
      </c>
      <c r="DJ58" s="5">
        <v>1.3999999999999999E-2</v>
      </c>
      <c r="DK58" s="7">
        <v>0.42799999999999999</v>
      </c>
      <c r="DL58" s="7">
        <f t="shared" si="5"/>
        <v>0.13253012048192772</v>
      </c>
      <c r="DM58" s="4">
        <f t="shared" si="3"/>
        <v>14.291863969005595</v>
      </c>
      <c r="DN58" s="7">
        <f t="shared" si="4"/>
        <v>0.95192465732364129</v>
      </c>
      <c r="DO58" s="17">
        <v>19</v>
      </c>
      <c r="DP58" s="19">
        <v>19.732394366197184</v>
      </c>
      <c r="DQ58" s="19">
        <v>185.98397093905879</v>
      </c>
      <c r="DR58" s="19">
        <v>89.291954022988506</v>
      </c>
      <c r="DS58" s="19">
        <v>21.077464788732396</v>
      </c>
      <c r="DT58" s="19">
        <v>194.37941878117536</v>
      </c>
      <c r="DU58" s="19">
        <v>94.798850574712588</v>
      </c>
      <c r="DV58" s="48">
        <v>41037.992083149053</v>
      </c>
      <c r="DW58" s="49">
        <v>11.037037037037036</v>
      </c>
      <c r="DX58" s="50">
        <v>0.66666666666666663</v>
      </c>
      <c r="DY58" s="49">
        <v>22.61</v>
      </c>
      <c r="DZ58" s="49">
        <v>0.62</v>
      </c>
      <c r="EA58" s="51">
        <v>21.81</v>
      </c>
      <c r="EB58" s="51">
        <v>20.56</v>
      </c>
      <c r="EC58" s="51">
        <v>23.31</v>
      </c>
      <c r="ED58" s="51">
        <v>22.81</v>
      </c>
      <c r="EE58" s="51">
        <v>22.19</v>
      </c>
      <c r="EF58" s="52">
        <v>16</v>
      </c>
      <c r="EG58" s="54">
        <v>39.19</v>
      </c>
      <c r="EH58" s="54">
        <v>29.05</v>
      </c>
      <c r="EI58" s="54">
        <v>90.48</v>
      </c>
      <c r="EJ58" s="54">
        <v>95</v>
      </c>
      <c r="EK58" s="14">
        <v>3</v>
      </c>
      <c r="EL58" s="10">
        <v>973128.47</v>
      </c>
      <c r="EM58" s="10">
        <v>54632.41</v>
      </c>
      <c r="EN58" s="10">
        <v>0</v>
      </c>
      <c r="EO58" s="10">
        <v>63810.05</v>
      </c>
      <c r="EP58" s="10">
        <v>244954.83000000002</v>
      </c>
      <c r="EQ58" s="10">
        <v>49478.73</v>
      </c>
      <c r="ER58" s="10">
        <v>2882.8</v>
      </c>
      <c r="ES58" s="10">
        <v>90821.67</v>
      </c>
      <c r="ET58" s="10">
        <v>39187.199999999997</v>
      </c>
      <c r="EU58" s="10">
        <v>57144.11</v>
      </c>
      <c r="EV58" s="10">
        <v>63907.14</v>
      </c>
      <c r="EW58" s="10">
        <v>0</v>
      </c>
      <c r="EX58" s="10">
        <v>0</v>
      </c>
      <c r="EY58" s="10">
        <v>74576.94</v>
      </c>
      <c r="EZ58" s="10">
        <v>268042.77999999997</v>
      </c>
      <c r="FA58" s="10">
        <v>14917.029999999999</v>
      </c>
      <c r="FB58" s="10">
        <v>0</v>
      </c>
      <c r="FC58" s="10">
        <v>15642.76</v>
      </c>
      <c r="FD58" s="10">
        <v>95658.25</v>
      </c>
      <c r="FE58" s="10">
        <v>25355.98</v>
      </c>
      <c r="FF58" s="10">
        <v>356.13</v>
      </c>
      <c r="FG58" s="10">
        <v>30055.24</v>
      </c>
      <c r="FH58" s="10">
        <v>6412.98</v>
      </c>
      <c r="FI58" s="10">
        <v>7299.82</v>
      </c>
      <c r="FJ58" s="10">
        <v>8336.9500000000007</v>
      </c>
      <c r="FK58" s="10">
        <v>0</v>
      </c>
      <c r="FL58" s="10">
        <v>0</v>
      </c>
      <c r="FM58" s="10">
        <v>9989.69</v>
      </c>
      <c r="FN58" s="10">
        <v>78940.160000000003</v>
      </c>
      <c r="FO58" s="10">
        <v>1024.28</v>
      </c>
      <c r="FP58" s="10">
        <v>0</v>
      </c>
      <c r="FQ58" s="10">
        <v>58526.979999999996</v>
      </c>
      <c r="FR58" s="10">
        <v>14307.359999999999</v>
      </c>
      <c r="FS58" s="10">
        <v>995.27</v>
      </c>
      <c r="FT58" s="10">
        <v>0</v>
      </c>
      <c r="FU58" s="10">
        <v>125678.2</v>
      </c>
      <c r="FV58" s="10">
        <v>17023.759999999998</v>
      </c>
      <c r="FW58" s="10">
        <v>1410.03</v>
      </c>
      <c r="FX58" s="10">
        <v>2907.45</v>
      </c>
      <c r="FY58" s="10">
        <v>0</v>
      </c>
      <c r="FZ58" s="10">
        <v>0</v>
      </c>
      <c r="GA58" s="10">
        <v>26355.599999999999</v>
      </c>
      <c r="GB58" s="10">
        <v>129680.49000000002</v>
      </c>
      <c r="GC58" s="10">
        <v>790.13</v>
      </c>
      <c r="GD58" s="10">
        <v>0</v>
      </c>
      <c r="GE58" s="10">
        <v>18927.310000000001</v>
      </c>
      <c r="GF58" s="10">
        <v>6995.79</v>
      </c>
      <c r="GG58" s="10">
        <v>3561.37</v>
      </c>
      <c r="GH58" s="10">
        <v>0</v>
      </c>
      <c r="GI58" s="10">
        <v>31379.22</v>
      </c>
      <c r="GJ58" s="10">
        <v>17825.689999999999</v>
      </c>
      <c r="GK58" s="10">
        <v>71308.759999999995</v>
      </c>
      <c r="GL58" s="10">
        <v>7565.51</v>
      </c>
      <c r="GM58" s="10">
        <v>0</v>
      </c>
      <c r="GN58" s="10">
        <v>0</v>
      </c>
      <c r="GO58" s="10">
        <v>17776.27</v>
      </c>
      <c r="GP58" s="10">
        <v>25882.85</v>
      </c>
      <c r="GQ58" s="10">
        <v>0</v>
      </c>
      <c r="GR58" s="10">
        <v>0</v>
      </c>
      <c r="GS58" s="10">
        <v>17582.29</v>
      </c>
      <c r="GT58" s="10">
        <v>0</v>
      </c>
      <c r="GU58" s="10">
        <v>0</v>
      </c>
      <c r="GV58" s="10">
        <v>778337.59</v>
      </c>
      <c r="GW58" s="10">
        <v>507601.41</v>
      </c>
      <c r="GX58" s="10">
        <v>0</v>
      </c>
      <c r="GY58" s="10">
        <v>0</v>
      </c>
      <c r="GZ58" s="10">
        <v>0</v>
      </c>
      <c r="HA58" s="10">
        <v>0</v>
      </c>
      <c r="HB58" s="10">
        <v>0</v>
      </c>
      <c r="HC58" s="10">
        <v>0</v>
      </c>
      <c r="HD58" s="10">
        <v>1185</v>
      </c>
      <c r="HE58" s="10">
        <v>0</v>
      </c>
      <c r="HF58" s="10">
        <v>0</v>
      </c>
      <c r="HG58" s="10">
        <v>396.75</v>
      </c>
      <c r="HH58" s="10">
        <v>11314.29</v>
      </c>
      <c r="HI58" s="10">
        <v>368</v>
      </c>
      <c r="HJ58" s="10">
        <v>0</v>
      </c>
      <c r="HK58" s="10">
        <v>20871</v>
      </c>
      <c r="HL58" s="10">
        <v>7743</v>
      </c>
      <c r="HM58" s="10">
        <v>2884.61</v>
      </c>
      <c r="HN58" s="10">
        <v>1998.91</v>
      </c>
      <c r="HO58" s="10">
        <v>0</v>
      </c>
      <c r="HP58" s="10">
        <v>383921.83</v>
      </c>
      <c r="HQ58" s="10">
        <v>1071</v>
      </c>
    </row>
    <row r="59" spans="1:225" ht="18" customHeight="1" x14ac:dyDescent="0.3">
      <c r="A59" s="2">
        <v>53001</v>
      </c>
      <c r="B59" s="3" t="s">
        <v>170</v>
      </c>
      <c r="C59" s="3" t="s">
        <v>539</v>
      </c>
      <c r="D59" s="6">
        <v>222.42804047000001</v>
      </c>
      <c r="E59" s="23" t="s">
        <v>171</v>
      </c>
      <c r="F59" s="4">
        <v>241</v>
      </c>
      <c r="G59" s="10">
        <v>915473.7</v>
      </c>
      <c r="H59" s="10">
        <v>13921.14</v>
      </c>
      <c r="I59" s="10">
        <v>993076.73</v>
      </c>
      <c r="J59" s="10">
        <v>74255.69</v>
      </c>
      <c r="K59" s="10">
        <v>807705.1</v>
      </c>
      <c r="L59" s="10">
        <v>0</v>
      </c>
      <c r="M59" s="10">
        <v>0</v>
      </c>
      <c r="N59" s="10">
        <v>0</v>
      </c>
      <c r="O59" s="10">
        <v>325255.73</v>
      </c>
      <c r="P59" s="10">
        <v>0</v>
      </c>
      <c r="Q59" s="10">
        <v>0</v>
      </c>
      <c r="R59" s="10">
        <v>51598</v>
      </c>
      <c r="S59" s="10">
        <v>33308.28</v>
      </c>
      <c r="T59" s="10">
        <v>0</v>
      </c>
      <c r="U59" s="10">
        <v>0</v>
      </c>
      <c r="V59" s="10">
        <v>0</v>
      </c>
      <c r="W59" s="10">
        <v>918910</v>
      </c>
      <c r="X59" s="10">
        <v>0</v>
      </c>
      <c r="Y59" s="10">
        <v>0</v>
      </c>
      <c r="Z59" s="10">
        <v>0</v>
      </c>
      <c r="AA59" s="10">
        <v>50202.558139534885</v>
      </c>
      <c r="AB59" s="10">
        <v>1031301.89</v>
      </c>
      <c r="AC59" s="10">
        <v>0</v>
      </c>
      <c r="AD59" s="10">
        <v>0</v>
      </c>
      <c r="AE59" s="10">
        <v>86273.31</v>
      </c>
      <c r="AF59" s="10">
        <v>0</v>
      </c>
      <c r="AG59" s="10">
        <v>0</v>
      </c>
      <c r="AH59" s="10">
        <v>259383.76</v>
      </c>
      <c r="AI59" s="10">
        <v>12650.33</v>
      </c>
      <c r="AJ59" s="10">
        <v>0</v>
      </c>
      <c r="AK59" s="10">
        <v>45843.59</v>
      </c>
      <c r="AL59" s="10">
        <v>0</v>
      </c>
      <c r="AM59" s="10">
        <v>0</v>
      </c>
      <c r="AN59" s="10">
        <v>176996.18</v>
      </c>
      <c r="AO59" s="10">
        <v>247787.97</v>
      </c>
      <c r="AP59" s="10">
        <v>94874.14</v>
      </c>
      <c r="AQ59" s="10">
        <v>0</v>
      </c>
      <c r="AR59" s="10">
        <v>268432.01</v>
      </c>
      <c r="AS59" s="10">
        <v>54631.9</v>
      </c>
      <c r="AT59" s="10">
        <v>865</v>
      </c>
      <c r="AU59" s="10">
        <v>0</v>
      </c>
      <c r="AV59" s="10">
        <v>0</v>
      </c>
      <c r="AW59" s="10">
        <v>0</v>
      </c>
      <c r="AX59" s="10">
        <v>186208.06</v>
      </c>
      <c r="AY59" s="10">
        <v>8616.27</v>
      </c>
      <c r="AZ59" s="10">
        <v>139</v>
      </c>
      <c r="BA59" s="10">
        <v>2071.1</v>
      </c>
      <c r="BB59" s="10">
        <v>0</v>
      </c>
      <c r="BC59" s="10">
        <v>52693.98</v>
      </c>
      <c r="BD59" s="10">
        <v>109998</v>
      </c>
      <c r="BE59" s="10">
        <v>0</v>
      </c>
      <c r="BF59" s="10">
        <v>0</v>
      </c>
      <c r="BG59" s="10">
        <v>0</v>
      </c>
      <c r="BH59" s="10">
        <v>20474.560000000001</v>
      </c>
      <c r="BI59" s="10">
        <v>29072.880000000001</v>
      </c>
      <c r="BJ59" s="10">
        <v>72933.73000000001</v>
      </c>
      <c r="BK59" s="10">
        <v>0</v>
      </c>
      <c r="BL59" s="10">
        <v>0</v>
      </c>
      <c r="BM59" s="10">
        <v>0</v>
      </c>
      <c r="BN59" s="10">
        <v>0</v>
      </c>
      <c r="BO59" s="10">
        <v>301.44</v>
      </c>
      <c r="BP59" s="10">
        <v>2399.29</v>
      </c>
      <c r="BQ59" s="10">
        <v>0</v>
      </c>
      <c r="BR59" s="10">
        <v>0</v>
      </c>
      <c r="BS59" s="10">
        <v>0</v>
      </c>
      <c r="BT59" s="10">
        <v>0</v>
      </c>
      <c r="BU59" s="10">
        <v>0</v>
      </c>
      <c r="BV59" s="10">
        <v>0</v>
      </c>
      <c r="BW59" s="10">
        <v>0</v>
      </c>
      <c r="BX59" s="10">
        <v>0</v>
      </c>
      <c r="BY59" s="10">
        <v>0</v>
      </c>
      <c r="BZ59" s="10">
        <v>0</v>
      </c>
      <c r="CA59" s="10">
        <v>0</v>
      </c>
      <c r="CB59" s="10">
        <v>0</v>
      </c>
      <c r="CC59" s="10">
        <v>0</v>
      </c>
      <c r="CD59" s="10">
        <v>0</v>
      </c>
      <c r="CE59" s="10">
        <v>0</v>
      </c>
      <c r="CF59" s="10">
        <v>10457.451399635498</v>
      </c>
      <c r="CG59" s="10">
        <v>759155.17</v>
      </c>
      <c r="CH59" s="10">
        <v>1021732.68</v>
      </c>
      <c r="CI59" s="10">
        <v>427734.52</v>
      </c>
      <c r="CJ59" s="10">
        <v>312.17</v>
      </c>
      <c r="CK59" s="10">
        <v>20519.939999999999</v>
      </c>
      <c r="CL59" s="10">
        <v>2799.94</v>
      </c>
      <c r="CM59" s="10">
        <v>460523.6</v>
      </c>
      <c r="CN59" s="10">
        <v>0</v>
      </c>
      <c r="CO59" s="10">
        <v>138411.07999999999</v>
      </c>
      <c r="CP59" s="10">
        <v>5650</v>
      </c>
      <c r="CQ59" s="10">
        <v>449578.75</v>
      </c>
      <c r="CR59" s="10">
        <v>0</v>
      </c>
      <c r="CS59" s="10">
        <v>137500.35</v>
      </c>
      <c r="CT59" s="10">
        <v>10104.219999999999</v>
      </c>
      <c r="CU59" s="5">
        <v>1.5680000000000001</v>
      </c>
      <c r="CV59" s="5">
        <v>3.6869999999999998</v>
      </c>
      <c r="CW59" s="5">
        <v>7.63</v>
      </c>
      <c r="CX59" s="5">
        <v>1.099</v>
      </c>
      <c r="CY59" s="5">
        <v>2.4710000000000001</v>
      </c>
      <c r="CZ59" s="5">
        <v>1.556</v>
      </c>
      <c r="DA59" s="21"/>
      <c r="DB59" s="16">
        <v>229358757</v>
      </c>
      <c r="DC59" s="16">
        <v>36965177</v>
      </c>
      <c r="DD59" s="16">
        <v>24187429</v>
      </c>
      <c r="DE59" s="4">
        <v>34</v>
      </c>
      <c r="DF59" s="4">
        <v>241</v>
      </c>
      <c r="DG59" s="17">
        <v>37</v>
      </c>
      <c r="DH59" s="5">
        <v>6.96</v>
      </c>
      <c r="DI59" s="6">
        <v>241.04</v>
      </c>
      <c r="DJ59" s="5">
        <v>1.7000000000000001E-2</v>
      </c>
      <c r="DK59" s="7">
        <v>0.29499999999999998</v>
      </c>
      <c r="DL59" s="7">
        <f t="shared" si="5"/>
        <v>0.14107883817427386</v>
      </c>
      <c r="DM59" s="4">
        <f t="shared" si="3"/>
        <v>10.616740088105727</v>
      </c>
      <c r="DN59" s="7">
        <f t="shared" si="4"/>
        <v>0.95202712060358985</v>
      </c>
      <c r="DO59" s="17">
        <v>16</v>
      </c>
      <c r="DP59" s="19">
        <v>0</v>
      </c>
      <c r="DQ59" s="19">
        <v>156.77822485207099</v>
      </c>
      <c r="DR59" s="19">
        <v>67.751005917159773</v>
      </c>
      <c r="DS59" s="19">
        <v>0</v>
      </c>
      <c r="DT59" s="19">
        <v>163.22201183431955</v>
      </c>
      <c r="DU59" s="19">
        <v>72.621301775147927</v>
      </c>
      <c r="DV59" s="48">
        <v>40026.376908212558</v>
      </c>
      <c r="DW59" s="49">
        <v>16.181818181818183</v>
      </c>
      <c r="DX59" s="50">
        <v>0.27272727272727271</v>
      </c>
      <c r="DY59" s="49">
        <v>20.7</v>
      </c>
      <c r="DZ59" s="49">
        <v>2.0000000000000004</v>
      </c>
      <c r="EA59" s="51">
        <v>21.07</v>
      </c>
      <c r="EB59" s="51">
        <v>24.21</v>
      </c>
      <c r="EC59" s="51">
        <v>23.86</v>
      </c>
      <c r="ED59" s="51">
        <v>24.29</v>
      </c>
      <c r="EE59" s="51">
        <v>23.5</v>
      </c>
      <c r="EF59" s="52">
        <v>14</v>
      </c>
      <c r="EG59" s="54">
        <v>69.92</v>
      </c>
      <c r="EH59" s="54">
        <v>67.67</v>
      </c>
      <c r="EI59" s="54">
        <v>94.44</v>
      </c>
      <c r="EJ59" s="54">
        <v>94.12</v>
      </c>
      <c r="EK59" s="14">
        <v>3</v>
      </c>
      <c r="EL59" s="10">
        <v>1017038.6199999999</v>
      </c>
      <c r="EM59" s="10">
        <v>10196.07</v>
      </c>
      <c r="EN59" s="10">
        <v>0</v>
      </c>
      <c r="EO59" s="10">
        <v>145814.75</v>
      </c>
      <c r="EP59" s="10">
        <v>153397.12</v>
      </c>
      <c r="EQ59" s="10">
        <v>68599.210000000006</v>
      </c>
      <c r="ER59" s="10">
        <v>0</v>
      </c>
      <c r="ES59" s="10">
        <v>74784.490000000005</v>
      </c>
      <c r="ET59" s="10">
        <v>16335.19</v>
      </c>
      <c r="EU59" s="10">
        <v>1614.7</v>
      </c>
      <c r="EV59" s="10">
        <v>0</v>
      </c>
      <c r="EW59" s="10">
        <v>0</v>
      </c>
      <c r="EX59" s="10">
        <v>0</v>
      </c>
      <c r="EY59" s="10">
        <v>100088.44</v>
      </c>
      <c r="EZ59" s="10">
        <v>243972.83</v>
      </c>
      <c r="FA59" s="10">
        <v>2425.1999999999998</v>
      </c>
      <c r="FB59" s="10">
        <v>0</v>
      </c>
      <c r="FC59" s="10">
        <v>28271.47</v>
      </c>
      <c r="FD59" s="10">
        <v>61717.16</v>
      </c>
      <c r="FE59" s="10">
        <v>14665.45</v>
      </c>
      <c r="FF59" s="10">
        <v>0</v>
      </c>
      <c r="FG59" s="10">
        <v>10951.42</v>
      </c>
      <c r="FH59" s="10">
        <v>2977.46</v>
      </c>
      <c r="FI59" s="10">
        <v>271.67</v>
      </c>
      <c r="FJ59" s="10">
        <v>0</v>
      </c>
      <c r="FK59" s="10">
        <v>0</v>
      </c>
      <c r="FL59" s="10">
        <v>0</v>
      </c>
      <c r="FM59" s="10">
        <v>10478.93</v>
      </c>
      <c r="FN59" s="10">
        <v>34102.410000000003</v>
      </c>
      <c r="FO59" s="10">
        <v>0</v>
      </c>
      <c r="FP59" s="10">
        <v>0</v>
      </c>
      <c r="FQ59" s="10">
        <v>55449.82</v>
      </c>
      <c r="FR59" s="10">
        <v>24987.279999999999</v>
      </c>
      <c r="FS59" s="10">
        <v>10496.89</v>
      </c>
      <c r="FT59" s="10">
        <v>0</v>
      </c>
      <c r="FU59" s="10">
        <v>170536.76</v>
      </c>
      <c r="FV59" s="10">
        <v>25605.53</v>
      </c>
      <c r="FW59" s="10">
        <v>125688.59</v>
      </c>
      <c r="FX59" s="10">
        <v>0</v>
      </c>
      <c r="FY59" s="10">
        <v>0</v>
      </c>
      <c r="FZ59" s="10">
        <v>0</v>
      </c>
      <c r="GA59" s="10">
        <v>56881.810000000005</v>
      </c>
      <c r="GB59" s="10">
        <v>137547.91</v>
      </c>
      <c r="GC59" s="10">
        <v>29.06</v>
      </c>
      <c r="GD59" s="10">
        <v>0</v>
      </c>
      <c r="GE59" s="10">
        <v>20393.87</v>
      </c>
      <c r="GF59" s="10">
        <v>388.46000000000004</v>
      </c>
      <c r="GG59" s="10">
        <v>3018.69</v>
      </c>
      <c r="GH59" s="10">
        <v>0</v>
      </c>
      <c r="GI59" s="10">
        <v>45478.32</v>
      </c>
      <c r="GJ59" s="10">
        <v>4490.16</v>
      </c>
      <c r="GK59" s="10">
        <v>11084.27</v>
      </c>
      <c r="GL59" s="10">
        <v>0</v>
      </c>
      <c r="GM59" s="10">
        <v>0</v>
      </c>
      <c r="GN59" s="10">
        <v>0</v>
      </c>
      <c r="GO59" s="10">
        <v>46241.759999999995</v>
      </c>
      <c r="GP59" s="10">
        <v>0</v>
      </c>
      <c r="GQ59" s="10">
        <v>0</v>
      </c>
      <c r="GR59" s="10">
        <v>0</v>
      </c>
      <c r="GS59" s="10">
        <v>8616.27</v>
      </c>
      <c r="GT59" s="10">
        <v>0</v>
      </c>
      <c r="GU59" s="10">
        <v>0</v>
      </c>
      <c r="GV59" s="10">
        <v>0</v>
      </c>
      <c r="GW59" s="10">
        <v>0</v>
      </c>
      <c r="GX59" s="10">
        <v>109998</v>
      </c>
      <c r="GY59" s="10">
        <v>0</v>
      </c>
      <c r="GZ59" s="10">
        <v>0</v>
      </c>
      <c r="HA59" s="10">
        <v>0</v>
      </c>
      <c r="HB59" s="10">
        <v>0</v>
      </c>
      <c r="HC59" s="10">
        <v>0</v>
      </c>
      <c r="HD59" s="10">
        <v>245</v>
      </c>
      <c r="HE59" s="10">
        <v>0</v>
      </c>
      <c r="HF59" s="10">
        <v>0</v>
      </c>
      <c r="HG59" s="10">
        <v>0</v>
      </c>
      <c r="HH59" s="10">
        <v>7436.95</v>
      </c>
      <c r="HI59" s="10">
        <v>165</v>
      </c>
      <c r="HJ59" s="10">
        <v>0</v>
      </c>
      <c r="HK59" s="10">
        <v>19375</v>
      </c>
      <c r="HL59" s="10">
        <v>5525</v>
      </c>
      <c r="HM59" s="10">
        <v>2105.41</v>
      </c>
      <c r="HN59" s="10">
        <v>0</v>
      </c>
      <c r="HO59" s="10">
        <v>0</v>
      </c>
      <c r="HP59" s="10">
        <v>470053.31</v>
      </c>
      <c r="HQ59" s="10">
        <v>1590</v>
      </c>
    </row>
    <row r="60" spans="1:225" ht="18" customHeight="1" x14ac:dyDescent="0.3">
      <c r="A60" s="2">
        <v>25003</v>
      </c>
      <c r="B60" s="3" t="s">
        <v>80</v>
      </c>
      <c r="C60" s="3" t="s">
        <v>476</v>
      </c>
      <c r="D60" s="6">
        <v>256.94607499</v>
      </c>
      <c r="E60" s="23" t="s">
        <v>79</v>
      </c>
      <c r="F60" s="4">
        <v>60</v>
      </c>
      <c r="G60" s="10">
        <v>539740.25</v>
      </c>
      <c r="H60" s="10">
        <v>18475.349999999999</v>
      </c>
      <c r="I60" s="10">
        <v>24410.800000000003</v>
      </c>
      <c r="J60" s="10">
        <v>44958</v>
      </c>
      <c r="K60" s="10">
        <v>289748.53999999998</v>
      </c>
      <c r="L60" s="10">
        <v>421.28</v>
      </c>
      <c r="M60" s="10">
        <v>0</v>
      </c>
      <c r="N60" s="10">
        <v>0</v>
      </c>
      <c r="O60" s="10">
        <v>179363.03</v>
      </c>
      <c r="P60" s="10">
        <v>261.5</v>
      </c>
      <c r="Q60" s="10">
        <v>0</v>
      </c>
      <c r="R60" s="10">
        <v>0</v>
      </c>
      <c r="S60" s="10">
        <v>38105.200000000004</v>
      </c>
      <c r="T60" s="10">
        <v>55.68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56118.854625550659</v>
      </c>
      <c r="AB60" s="10">
        <v>815154.73</v>
      </c>
      <c r="AC60" s="10">
        <v>0</v>
      </c>
      <c r="AD60" s="10">
        <v>0</v>
      </c>
      <c r="AE60" s="10">
        <v>3321.55</v>
      </c>
      <c r="AF60" s="10">
        <v>0</v>
      </c>
      <c r="AG60" s="10">
        <v>0</v>
      </c>
      <c r="AH60" s="10">
        <v>236049.72</v>
      </c>
      <c r="AI60" s="10">
        <v>9699.16</v>
      </c>
      <c r="AJ60" s="10">
        <v>0</v>
      </c>
      <c r="AK60" s="10">
        <v>0</v>
      </c>
      <c r="AL60" s="10">
        <v>0</v>
      </c>
      <c r="AM60" s="10">
        <v>0</v>
      </c>
      <c r="AN60" s="10">
        <v>19051.939999999999</v>
      </c>
      <c r="AO60" s="10">
        <v>783252.88</v>
      </c>
      <c r="AP60" s="10">
        <v>62408.81</v>
      </c>
      <c r="AQ60" s="10">
        <v>0</v>
      </c>
      <c r="AR60" s="10">
        <v>167864.25</v>
      </c>
      <c r="AS60" s="10">
        <v>13638.44</v>
      </c>
      <c r="AT60" s="10">
        <v>0</v>
      </c>
      <c r="AU60" s="10">
        <v>0</v>
      </c>
      <c r="AV60" s="10">
        <v>0</v>
      </c>
      <c r="AW60" s="10">
        <v>0</v>
      </c>
      <c r="AX60" s="10">
        <v>21396.03</v>
      </c>
      <c r="AY60" s="10">
        <v>9062.0499999999993</v>
      </c>
      <c r="AZ60" s="10">
        <v>0</v>
      </c>
      <c r="BA60" s="10">
        <v>90532.72</v>
      </c>
      <c r="BB60" s="10">
        <v>0</v>
      </c>
      <c r="BC60" s="10">
        <v>20691.77</v>
      </c>
      <c r="BD60" s="10">
        <v>125234.84</v>
      </c>
      <c r="BE60" s="10">
        <v>0</v>
      </c>
      <c r="BF60" s="10">
        <v>0</v>
      </c>
      <c r="BG60" s="10">
        <v>0</v>
      </c>
      <c r="BH60" s="10">
        <v>0</v>
      </c>
      <c r="BI60" s="10">
        <v>0</v>
      </c>
      <c r="BJ60" s="10">
        <v>73171.790000000008</v>
      </c>
      <c r="BK60" s="10">
        <v>0</v>
      </c>
      <c r="BL60" s="10">
        <v>0</v>
      </c>
      <c r="BM60" s="10">
        <v>0</v>
      </c>
      <c r="BN60" s="10">
        <v>0</v>
      </c>
      <c r="BO60" s="10">
        <v>0</v>
      </c>
      <c r="BP60" s="10">
        <v>331.77</v>
      </c>
      <c r="BQ60" s="10">
        <v>0</v>
      </c>
      <c r="BR60" s="10">
        <v>0</v>
      </c>
      <c r="BS60" s="10">
        <v>0</v>
      </c>
      <c r="BT60" s="10">
        <v>0</v>
      </c>
      <c r="BU60" s="10">
        <v>0</v>
      </c>
      <c r="BV60" s="10">
        <v>0</v>
      </c>
      <c r="BW60" s="10">
        <v>0</v>
      </c>
      <c r="BX60" s="10">
        <v>0</v>
      </c>
      <c r="BY60" s="10">
        <v>0</v>
      </c>
      <c r="BZ60" s="10">
        <v>0</v>
      </c>
      <c r="CA60" s="10">
        <v>0</v>
      </c>
      <c r="CB60" s="10">
        <v>0</v>
      </c>
      <c r="CC60" s="10">
        <v>0</v>
      </c>
      <c r="CD60" s="10">
        <v>0</v>
      </c>
      <c r="CE60" s="10">
        <v>0</v>
      </c>
      <c r="CF60" s="10">
        <v>42065.697417195654</v>
      </c>
      <c r="CG60" s="10">
        <v>318710.64</v>
      </c>
      <c r="CH60" s="10">
        <v>0</v>
      </c>
      <c r="CI60" s="10">
        <v>349619.36</v>
      </c>
      <c r="CJ60" s="10">
        <v>0</v>
      </c>
      <c r="CK60" s="10">
        <v>0</v>
      </c>
      <c r="CL60" s="10">
        <v>0</v>
      </c>
      <c r="CM60" s="10">
        <v>0</v>
      </c>
      <c r="CN60" s="10">
        <v>0</v>
      </c>
      <c r="CO60" s="10">
        <v>1298.83</v>
      </c>
      <c r="CP60" s="10">
        <v>0</v>
      </c>
      <c r="CQ60" s="10">
        <v>0</v>
      </c>
      <c r="CR60" s="10">
        <v>0</v>
      </c>
      <c r="CS60" s="10">
        <v>32849.910000000003</v>
      </c>
      <c r="CT60" s="10">
        <v>0</v>
      </c>
      <c r="CU60" s="5">
        <v>0</v>
      </c>
      <c r="CV60" s="5">
        <v>0</v>
      </c>
      <c r="CW60" s="5">
        <v>0</v>
      </c>
      <c r="CX60" s="5">
        <v>0</v>
      </c>
      <c r="CY60" s="5">
        <v>0</v>
      </c>
      <c r="CZ60" s="5">
        <v>0</v>
      </c>
      <c r="DA60" s="21"/>
      <c r="DB60" s="16">
        <v>268687805</v>
      </c>
      <c r="DC60" s="16">
        <v>17137367</v>
      </c>
      <c r="DD60" s="16">
        <v>9279375</v>
      </c>
      <c r="DE60" s="4">
        <v>14</v>
      </c>
      <c r="DF60" s="4">
        <v>60</v>
      </c>
      <c r="DG60" s="17">
        <v>13</v>
      </c>
      <c r="DH60" s="5">
        <v>0</v>
      </c>
      <c r="DI60" s="6">
        <v>61</v>
      </c>
      <c r="DJ60" s="5">
        <v>0</v>
      </c>
      <c r="DK60" s="7">
        <v>0.53299999999999992</v>
      </c>
      <c r="DL60" s="7">
        <f t="shared" si="5"/>
        <v>0.23333333333333334</v>
      </c>
      <c r="DM60" s="4">
        <f t="shared" si="3"/>
        <v>5.2863436123348029</v>
      </c>
      <c r="DN60" s="7">
        <f t="shared" si="4"/>
        <v>0.95562153715469678</v>
      </c>
      <c r="DO60" s="17">
        <v>4</v>
      </c>
      <c r="DP60" s="19">
        <v>0</v>
      </c>
      <c r="DQ60" s="19">
        <v>39.389883720930229</v>
      </c>
      <c r="DR60" s="19">
        <v>12.974684210526316</v>
      </c>
      <c r="DS60" s="19">
        <v>0</v>
      </c>
      <c r="DT60" s="19">
        <v>40.95348837209302</v>
      </c>
      <c r="DU60" s="19">
        <v>13.842857142857143</v>
      </c>
      <c r="DV60" s="48">
        <v>43807.136651982393</v>
      </c>
      <c r="DW60" s="49">
        <v>11.166666666666666</v>
      </c>
      <c r="DX60" s="50">
        <v>0.25</v>
      </c>
      <c r="DY60" s="49">
        <v>11.349999999999998</v>
      </c>
      <c r="DZ60" s="49">
        <v>0</v>
      </c>
      <c r="EA60" s="51"/>
      <c r="EB60" s="51"/>
      <c r="EC60" s="51"/>
      <c r="ED60" s="51"/>
      <c r="EE60" s="51"/>
      <c r="EF60" s="52">
        <v>2</v>
      </c>
      <c r="EG60" s="54">
        <v>57.58</v>
      </c>
      <c r="EH60" s="54">
        <v>48.48</v>
      </c>
      <c r="EI60" s="54"/>
      <c r="EJ60" s="54"/>
      <c r="EK60" s="14">
        <v>3</v>
      </c>
      <c r="EL60" s="10">
        <v>733863.01</v>
      </c>
      <c r="EM60" s="10">
        <v>0</v>
      </c>
      <c r="EN60" s="10">
        <v>0</v>
      </c>
      <c r="EO60" s="10">
        <v>2602.5</v>
      </c>
      <c r="EP60" s="10">
        <v>186094.79</v>
      </c>
      <c r="EQ60" s="10">
        <v>0</v>
      </c>
      <c r="ER60" s="10">
        <v>0</v>
      </c>
      <c r="ES60" s="10">
        <v>69572.28</v>
      </c>
      <c r="ET60" s="10">
        <v>0</v>
      </c>
      <c r="EU60" s="10">
        <v>26276.89</v>
      </c>
      <c r="EV60" s="10">
        <v>0</v>
      </c>
      <c r="EW60" s="10">
        <v>0</v>
      </c>
      <c r="EX60" s="10">
        <v>0</v>
      </c>
      <c r="EY60" s="10">
        <v>16759.84</v>
      </c>
      <c r="EZ60" s="10">
        <v>161369.69999999998</v>
      </c>
      <c r="FA60" s="10">
        <v>0</v>
      </c>
      <c r="FB60" s="10">
        <v>0</v>
      </c>
      <c r="FC60" s="10">
        <v>199.2</v>
      </c>
      <c r="FD60" s="10">
        <v>109727.54000000001</v>
      </c>
      <c r="FE60" s="10">
        <v>0</v>
      </c>
      <c r="FF60" s="10">
        <v>0</v>
      </c>
      <c r="FG60" s="10">
        <v>10854.67</v>
      </c>
      <c r="FH60" s="10">
        <v>0</v>
      </c>
      <c r="FI60" s="10">
        <v>2670.61</v>
      </c>
      <c r="FJ60" s="10">
        <v>0</v>
      </c>
      <c r="FK60" s="10">
        <v>0</v>
      </c>
      <c r="FL60" s="10">
        <v>0</v>
      </c>
      <c r="FM60" s="10">
        <v>3266.1</v>
      </c>
      <c r="FN60" s="10">
        <v>134080.88</v>
      </c>
      <c r="FO60" s="10">
        <v>9699.16</v>
      </c>
      <c r="FP60" s="10">
        <v>0</v>
      </c>
      <c r="FQ60" s="10">
        <v>87557.040000000008</v>
      </c>
      <c r="FR60" s="10">
        <v>26332.45</v>
      </c>
      <c r="FS60" s="10">
        <v>67726.53</v>
      </c>
      <c r="FT60" s="10">
        <v>0</v>
      </c>
      <c r="FU60" s="10">
        <v>79565.850000000006</v>
      </c>
      <c r="FV60" s="10">
        <v>129757.13</v>
      </c>
      <c r="FW60" s="10">
        <v>17.850000000000001</v>
      </c>
      <c r="FX60" s="10">
        <v>0</v>
      </c>
      <c r="FY60" s="10">
        <v>0</v>
      </c>
      <c r="FZ60" s="10">
        <v>0</v>
      </c>
      <c r="GA60" s="10">
        <v>207.09</v>
      </c>
      <c r="GB60" s="10">
        <v>19107.440000000002</v>
      </c>
      <c r="GC60" s="10">
        <v>0</v>
      </c>
      <c r="GD60" s="10">
        <v>0</v>
      </c>
      <c r="GE60" s="10">
        <v>8213.76</v>
      </c>
      <c r="GF60" s="10">
        <v>8280.1</v>
      </c>
      <c r="GG60" s="10">
        <v>85000</v>
      </c>
      <c r="GH60" s="10">
        <v>0</v>
      </c>
      <c r="GI60" s="10">
        <v>3179.55</v>
      </c>
      <c r="GJ60" s="10">
        <v>9116.15</v>
      </c>
      <c r="GK60" s="10">
        <v>535.30999999999995</v>
      </c>
      <c r="GL60" s="10">
        <v>0</v>
      </c>
      <c r="GM60" s="10">
        <v>0</v>
      </c>
      <c r="GN60" s="10">
        <v>0</v>
      </c>
      <c r="GO60" s="10">
        <v>62</v>
      </c>
      <c r="GP60" s="10">
        <v>0</v>
      </c>
      <c r="GQ60" s="10">
        <v>0</v>
      </c>
      <c r="GR60" s="10">
        <v>0</v>
      </c>
      <c r="GS60" s="10">
        <v>1893.28</v>
      </c>
      <c r="GT60" s="10">
        <v>0</v>
      </c>
      <c r="GU60" s="10">
        <v>0</v>
      </c>
      <c r="GV60" s="10">
        <v>0</v>
      </c>
      <c r="GW60" s="10">
        <v>6372.67</v>
      </c>
      <c r="GX60" s="10">
        <v>0</v>
      </c>
      <c r="GY60" s="10">
        <v>0</v>
      </c>
      <c r="GZ60" s="10">
        <v>0</v>
      </c>
      <c r="HA60" s="10">
        <v>0</v>
      </c>
      <c r="HB60" s="10">
        <v>0</v>
      </c>
      <c r="HC60" s="10">
        <v>0</v>
      </c>
      <c r="HD60" s="10">
        <v>6104.9699999999993</v>
      </c>
      <c r="HE60" s="10">
        <v>0</v>
      </c>
      <c r="HF60" s="10">
        <v>0</v>
      </c>
      <c r="HG60" s="10">
        <v>820</v>
      </c>
      <c r="HH60" s="10">
        <v>452818</v>
      </c>
      <c r="HI60" s="10">
        <v>215</v>
      </c>
      <c r="HJ60" s="10">
        <v>0</v>
      </c>
      <c r="HK60" s="10">
        <v>19011</v>
      </c>
      <c r="HL60" s="10">
        <v>0</v>
      </c>
      <c r="HM60" s="10">
        <v>3681.0200000000004</v>
      </c>
      <c r="HN60" s="10">
        <v>0</v>
      </c>
      <c r="HO60" s="10">
        <v>0</v>
      </c>
      <c r="HP60" s="10">
        <v>0</v>
      </c>
      <c r="HQ60" s="10">
        <v>1101</v>
      </c>
    </row>
    <row r="61" spans="1:225" ht="18" customHeight="1" x14ac:dyDescent="0.3">
      <c r="A61" s="2">
        <v>26004</v>
      </c>
      <c r="B61" s="3" t="s">
        <v>84</v>
      </c>
      <c r="C61" s="3" t="s">
        <v>479</v>
      </c>
      <c r="D61" s="6">
        <v>515.45290375000002</v>
      </c>
      <c r="E61" s="23" t="s">
        <v>83</v>
      </c>
      <c r="F61" s="4">
        <v>361</v>
      </c>
      <c r="G61" s="10">
        <v>1083233.97</v>
      </c>
      <c r="H61" s="10">
        <v>18000.150000000001</v>
      </c>
      <c r="I61" s="10">
        <v>1570346.1400000001</v>
      </c>
      <c r="J61" s="10">
        <v>207911.4</v>
      </c>
      <c r="K61" s="10">
        <v>826085.74</v>
      </c>
      <c r="L61" s="10">
        <v>0</v>
      </c>
      <c r="M61" s="10">
        <v>0</v>
      </c>
      <c r="N61" s="10">
        <v>1414.08</v>
      </c>
      <c r="O61" s="10">
        <v>429369.93</v>
      </c>
      <c r="P61" s="10">
        <v>0</v>
      </c>
      <c r="Q61" s="10">
        <v>15218</v>
      </c>
      <c r="R61" s="10">
        <v>103354.05</v>
      </c>
      <c r="S61" s="10">
        <v>37529.869999999995</v>
      </c>
      <c r="T61" s="10">
        <v>0</v>
      </c>
      <c r="U61" s="10">
        <v>0</v>
      </c>
      <c r="V61" s="10">
        <v>0</v>
      </c>
      <c r="W61" s="10">
        <v>1511177</v>
      </c>
      <c r="X61" s="10">
        <v>0</v>
      </c>
      <c r="Y61" s="10">
        <v>15218</v>
      </c>
      <c r="Z61" s="10">
        <v>0</v>
      </c>
      <c r="AA61" s="10">
        <v>54838.078803566299</v>
      </c>
      <c r="AB61" s="10">
        <v>1836513.9</v>
      </c>
      <c r="AC61" s="10">
        <v>0</v>
      </c>
      <c r="AD61" s="10">
        <v>0</v>
      </c>
      <c r="AE61" s="10">
        <v>42755.32</v>
      </c>
      <c r="AF61" s="10">
        <v>0</v>
      </c>
      <c r="AG61" s="10">
        <v>0</v>
      </c>
      <c r="AH61" s="10">
        <v>319694.54000000004</v>
      </c>
      <c r="AI61" s="10">
        <v>3955.03</v>
      </c>
      <c r="AJ61" s="10">
        <v>0</v>
      </c>
      <c r="AK61" s="10">
        <v>25034</v>
      </c>
      <c r="AL61" s="10">
        <v>0</v>
      </c>
      <c r="AM61" s="10">
        <v>0</v>
      </c>
      <c r="AN61" s="10">
        <v>139309.78</v>
      </c>
      <c r="AO61" s="10">
        <v>308331.71999999997</v>
      </c>
      <c r="AP61" s="10">
        <v>92140.99</v>
      </c>
      <c r="AQ61" s="10">
        <v>0</v>
      </c>
      <c r="AR61" s="10">
        <v>303914.78999999998</v>
      </c>
      <c r="AS61" s="10">
        <v>95261.35</v>
      </c>
      <c r="AT61" s="10">
        <v>15189.21</v>
      </c>
      <c r="AU61" s="10">
        <v>0</v>
      </c>
      <c r="AV61" s="10">
        <v>0</v>
      </c>
      <c r="AW61" s="10">
        <v>0</v>
      </c>
      <c r="AX61" s="10">
        <v>229860.01</v>
      </c>
      <c r="AY61" s="10">
        <v>4536.87</v>
      </c>
      <c r="AZ61" s="10">
        <v>0</v>
      </c>
      <c r="BA61" s="10">
        <v>0</v>
      </c>
      <c r="BB61" s="10">
        <v>15268.53</v>
      </c>
      <c r="BC61" s="10">
        <v>124076.9</v>
      </c>
      <c r="BD61" s="10">
        <v>86937</v>
      </c>
      <c r="BE61" s="10">
        <v>0</v>
      </c>
      <c r="BF61" s="10">
        <v>0</v>
      </c>
      <c r="BG61" s="10">
        <v>0</v>
      </c>
      <c r="BH61" s="10">
        <v>121060.08</v>
      </c>
      <c r="BI61" s="10">
        <v>3896.29</v>
      </c>
      <c r="BJ61" s="10">
        <v>138732.97</v>
      </c>
      <c r="BK61" s="10">
        <v>3240.38</v>
      </c>
      <c r="BL61" s="10">
        <v>1663.12</v>
      </c>
      <c r="BM61" s="10">
        <v>0</v>
      </c>
      <c r="BN61" s="10">
        <v>0</v>
      </c>
      <c r="BO61" s="10">
        <v>0</v>
      </c>
      <c r="BP61" s="10">
        <v>0</v>
      </c>
      <c r="BQ61" s="10">
        <v>0</v>
      </c>
      <c r="BR61" s="10">
        <v>25714.67</v>
      </c>
      <c r="BS61" s="10">
        <v>0</v>
      </c>
      <c r="BT61" s="10">
        <v>0</v>
      </c>
      <c r="BU61" s="10">
        <v>5490</v>
      </c>
      <c r="BV61" s="10">
        <v>11591</v>
      </c>
      <c r="BW61" s="10">
        <v>3342</v>
      </c>
      <c r="BX61" s="10">
        <v>0</v>
      </c>
      <c r="BY61" s="10">
        <v>0</v>
      </c>
      <c r="BZ61" s="10">
        <v>0</v>
      </c>
      <c r="CA61" s="10">
        <v>0</v>
      </c>
      <c r="CB61" s="10">
        <v>0</v>
      </c>
      <c r="CC61" s="10">
        <v>0</v>
      </c>
      <c r="CD61" s="10">
        <v>0</v>
      </c>
      <c r="CE61" s="10">
        <v>0</v>
      </c>
      <c r="CF61" s="10">
        <v>10152.301617917668</v>
      </c>
      <c r="CG61" s="10">
        <v>931147</v>
      </c>
      <c r="CH61" s="10">
        <v>1197233.72</v>
      </c>
      <c r="CI61" s="10">
        <v>209501.68</v>
      </c>
      <c r="CJ61" s="10">
        <v>0</v>
      </c>
      <c r="CK61" s="10">
        <v>0</v>
      </c>
      <c r="CL61" s="10">
        <v>0</v>
      </c>
      <c r="CM61" s="10">
        <v>0</v>
      </c>
      <c r="CN61" s="10">
        <v>0</v>
      </c>
      <c r="CO61" s="10">
        <v>242078.88</v>
      </c>
      <c r="CP61" s="10">
        <v>19190.73</v>
      </c>
      <c r="CQ61" s="10">
        <v>0</v>
      </c>
      <c r="CR61" s="10">
        <v>0</v>
      </c>
      <c r="CS61" s="10">
        <v>233274.53999999998</v>
      </c>
      <c r="CT61" s="10">
        <v>14086.459999999997</v>
      </c>
      <c r="CU61" s="5">
        <v>1.921</v>
      </c>
      <c r="CV61" s="5">
        <v>4.5169999999999995</v>
      </c>
      <c r="CW61" s="5">
        <v>9.347999999999999</v>
      </c>
      <c r="CX61" s="5">
        <v>1.5049999999999999</v>
      </c>
      <c r="CY61" s="5">
        <v>2.7029999999999998</v>
      </c>
      <c r="CZ61" s="5">
        <v>0</v>
      </c>
      <c r="DA61" s="3" t="s">
        <v>2</v>
      </c>
      <c r="DB61" s="16">
        <v>240538977</v>
      </c>
      <c r="DC61" s="16">
        <v>40857262</v>
      </c>
      <c r="DD61" s="16">
        <v>25913413</v>
      </c>
      <c r="DE61" s="4">
        <v>39</v>
      </c>
      <c r="DF61" s="4">
        <v>361</v>
      </c>
      <c r="DG61" s="17">
        <v>23</v>
      </c>
      <c r="DH61" s="5">
        <v>6</v>
      </c>
      <c r="DI61" s="6">
        <v>361</v>
      </c>
      <c r="DJ61" s="5">
        <v>2.6000000000000002E-2</v>
      </c>
      <c r="DK61" s="7">
        <v>0.496</v>
      </c>
      <c r="DL61" s="7">
        <f t="shared" si="5"/>
        <v>0.10803324099722991</v>
      </c>
      <c r="DM61" s="4">
        <f t="shared" si="3"/>
        <v>10.533994747592645</v>
      </c>
      <c r="DN61" s="7">
        <f t="shared" si="4"/>
        <v>0.95847686379124697</v>
      </c>
      <c r="DO61" s="17">
        <v>25</v>
      </c>
      <c r="DP61" s="19">
        <v>0.97560975609756095</v>
      </c>
      <c r="DQ61" s="19">
        <v>235.99089223057643</v>
      </c>
      <c r="DR61" s="19">
        <v>99.564795321637405</v>
      </c>
      <c r="DS61" s="19">
        <v>0.97560975609756095</v>
      </c>
      <c r="DT61" s="19">
        <v>245.12187134502915</v>
      </c>
      <c r="DU61" s="19">
        <v>104.9707602339181</v>
      </c>
      <c r="DV61" s="48">
        <v>42135.395389553545</v>
      </c>
      <c r="DW61" s="49">
        <v>14.416666666666666</v>
      </c>
      <c r="DX61" s="50">
        <v>0.19444444444444445</v>
      </c>
      <c r="DY61" s="49">
        <v>34.270000000000003</v>
      </c>
      <c r="DZ61" s="49">
        <v>0</v>
      </c>
      <c r="EA61" s="51">
        <v>21.39</v>
      </c>
      <c r="EB61" s="51">
        <v>21.48</v>
      </c>
      <c r="EC61" s="51">
        <v>22.7</v>
      </c>
      <c r="ED61" s="51">
        <v>21.48</v>
      </c>
      <c r="EE61" s="51">
        <v>21.91</v>
      </c>
      <c r="EF61" s="52">
        <v>23</v>
      </c>
      <c r="EG61" s="54">
        <v>62.57</v>
      </c>
      <c r="EH61" s="54">
        <v>50.28</v>
      </c>
      <c r="EI61" s="54">
        <v>83.33</v>
      </c>
      <c r="EJ61" s="54">
        <v>87.88</v>
      </c>
      <c r="EK61" s="14">
        <v>3</v>
      </c>
      <c r="EL61" s="10">
        <v>1594535.4100000001</v>
      </c>
      <c r="EM61" s="10">
        <v>9630.32</v>
      </c>
      <c r="EN61" s="10">
        <v>0</v>
      </c>
      <c r="EO61" s="10">
        <v>98864.22</v>
      </c>
      <c r="EP61" s="10">
        <v>212388.57</v>
      </c>
      <c r="EQ61" s="10">
        <v>59775.22</v>
      </c>
      <c r="ER61" s="10">
        <v>0</v>
      </c>
      <c r="ES61" s="10">
        <v>84064.15</v>
      </c>
      <c r="ET61" s="10">
        <v>26428.25</v>
      </c>
      <c r="EU61" s="10">
        <v>75397.98</v>
      </c>
      <c r="EV61" s="10">
        <v>2080</v>
      </c>
      <c r="EW61" s="10">
        <v>0</v>
      </c>
      <c r="EX61" s="10">
        <v>0</v>
      </c>
      <c r="EY61" s="10">
        <v>139398.16999999998</v>
      </c>
      <c r="EZ61" s="10">
        <v>489780.59</v>
      </c>
      <c r="FA61" s="10">
        <v>1638.14</v>
      </c>
      <c r="FB61" s="10">
        <v>0</v>
      </c>
      <c r="FC61" s="10">
        <v>29429.620000000003</v>
      </c>
      <c r="FD61" s="10">
        <v>71401.83</v>
      </c>
      <c r="FE61" s="10">
        <v>28259.14</v>
      </c>
      <c r="FF61" s="10">
        <v>0</v>
      </c>
      <c r="FG61" s="10">
        <v>22481.38</v>
      </c>
      <c r="FH61" s="10">
        <v>2553.48</v>
      </c>
      <c r="FI61" s="10">
        <v>24895.34</v>
      </c>
      <c r="FJ61" s="10">
        <v>283.94</v>
      </c>
      <c r="FK61" s="10">
        <v>0</v>
      </c>
      <c r="FL61" s="10">
        <v>0</v>
      </c>
      <c r="FM61" s="10">
        <v>18954.440000000002</v>
      </c>
      <c r="FN61" s="10">
        <v>35803.379999999997</v>
      </c>
      <c r="FO61" s="10">
        <v>3955.03</v>
      </c>
      <c r="FP61" s="10">
        <v>0</v>
      </c>
      <c r="FQ61" s="10">
        <v>153667.15000000002</v>
      </c>
      <c r="FR61" s="10">
        <v>32930.239999999998</v>
      </c>
      <c r="FS61" s="10">
        <v>2387.83</v>
      </c>
      <c r="FT61" s="10">
        <v>0</v>
      </c>
      <c r="FU61" s="10">
        <v>154007.04999999999</v>
      </c>
      <c r="FV61" s="10">
        <v>32502.82</v>
      </c>
      <c r="FW61" s="10">
        <v>0</v>
      </c>
      <c r="FX61" s="10">
        <v>0</v>
      </c>
      <c r="FY61" s="10">
        <v>0</v>
      </c>
      <c r="FZ61" s="10">
        <v>0</v>
      </c>
      <c r="GA61" s="10">
        <v>35807.760000000002</v>
      </c>
      <c r="GB61" s="10">
        <v>85628.800000000003</v>
      </c>
      <c r="GC61" s="10">
        <v>454.06</v>
      </c>
      <c r="GD61" s="10">
        <v>0</v>
      </c>
      <c r="GE61" s="10">
        <v>1571.76</v>
      </c>
      <c r="GF61" s="10">
        <v>0</v>
      </c>
      <c r="GG61" s="10">
        <v>6372.5</v>
      </c>
      <c r="GH61" s="10">
        <v>0</v>
      </c>
      <c r="GI61" s="10">
        <v>44123.73</v>
      </c>
      <c r="GJ61" s="10">
        <v>33776.800000000003</v>
      </c>
      <c r="GK61" s="10">
        <v>148170.43</v>
      </c>
      <c r="GL61" s="10">
        <v>0</v>
      </c>
      <c r="GM61" s="10">
        <v>0</v>
      </c>
      <c r="GN61" s="10">
        <v>0</v>
      </c>
      <c r="GO61" s="10">
        <v>31105.24</v>
      </c>
      <c r="GP61" s="10">
        <v>18249.580000000002</v>
      </c>
      <c r="GQ61" s="10">
        <v>0</v>
      </c>
      <c r="GR61" s="10">
        <v>0</v>
      </c>
      <c r="GS61" s="10">
        <v>4536.87</v>
      </c>
      <c r="GT61" s="10">
        <v>0</v>
      </c>
      <c r="GU61" s="10">
        <v>0</v>
      </c>
      <c r="GV61" s="10">
        <v>15268.53</v>
      </c>
      <c r="GW61" s="10">
        <v>123315.38</v>
      </c>
      <c r="GX61" s="10">
        <v>86937</v>
      </c>
      <c r="GY61" s="10">
        <v>0</v>
      </c>
      <c r="GZ61" s="10">
        <v>0</v>
      </c>
      <c r="HA61" s="10">
        <v>0</v>
      </c>
      <c r="HB61" s="10">
        <v>0</v>
      </c>
      <c r="HC61" s="10">
        <v>3528.74</v>
      </c>
      <c r="HD61" s="10">
        <v>0</v>
      </c>
      <c r="HE61" s="10">
        <v>0</v>
      </c>
      <c r="HF61" s="10">
        <v>0</v>
      </c>
      <c r="HG61" s="10">
        <v>0</v>
      </c>
      <c r="HH61" s="10">
        <v>6442.46</v>
      </c>
      <c r="HI61" s="10">
        <v>351.42</v>
      </c>
      <c r="HJ61" s="10">
        <v>0</v>
      </c>
      <c r="HK61" s="10">
        <v>0</v>
      </c>
      <c r="HL61" s="10">
        <v>0</v>
      </c>
      <c r="HM61" s="10">
        <v>0</v>
      </c>
      <c r="HN61" s="10">
        <v>0</v>
      </c>
      <c r="HO61" s="10">
        <v>25714.67</v>
      </c>
      <c r="HP61" s="10">
        <v>121060.08</v>
      </c>
      <c r="HQ61" s="10">
        <v>4961.95</v>
      </c>
    </row>
    <row r="62" spans="1:225" ht="18" customHeight="1" x14ac:dyDescent="0.3">
      <c r="A62" s="2">
        <v>6006</v>
      </c>
      <c r="B62" s="3" t="s">
        <v>23</v>
      </c>
      <c r="C62" s="3" t="s">
        <v>436</v>
      </c>
      <c r="D62" s="6">
        <v>872.33563317999995</v>
      </c>
      <c r="E62" s="23" t="s">
        <v>20</v>
      </c>
      <c r="F62" s="4">
        <v>589</v>
      </c>
      <c r="G62" s="10">
        <v>3912048.17</v>
      </c>
      <c r="H62" s="10">
        <v>44735.64</v>
      </c>
      <c r="I62" s="10">
        <v>376450.92</v>
      </c>
      <c r="J62" s="10">
        <v>123986.31</v>
      </c>
      <c r="K62" s="10">
        <v>1028025.77</v>
      </c>
      <c r="L62" s="10">
        <v>0</v>
      </c>
      <c r="M62" s="10">
        <v>0</v>
      </c>
      <c r="N62" s="10">
        <v>21866.49</v>
      </c>
      <c r="O62" s="10">
        <v>779290.2</v>
      </c>
      <c r="P62" s="10">
        <v>0</v>
      </c>
      <c r="Q62" s="10">
        <v>137.5</v>
      </c>
      <c r="R62" s="10">
        <v>0</v>
      </c>
      <c r="S62" s="10">
        <v>96012.22</v>
      </c>
      <c r="T62" s="10">
        <v>0</v>
      </c>
      <c r="U62" s="10">
        <v>0</v>
      </c>
      <c r="V62" s="10">
        <v>0</v>
      </c>
      <c r="W62" s="10">
        <v>91760</v>
      </c>
      <c r="X62" s="10">
        <v>0</v>
      </c>
      <c r="Y62" s="10">
        <v>0</v>
      </c>
      <c r="Z62" s="10">
        <v>0</v>
      </c>
      <c r="AA62" s="10">
        <v>60292.998678996031</v>
      </c>
      <c r="AB62" s="10">
        <v>2585809.1799999997</v>
      </c>
      <c r="AC62" s="10">
        <v>80115.16</v>
      </c>
      <c r="AD62" s="10">
        <v>0</v>
      </c>
      <c r="AE62" s="10">
        <v>99846.89999999998</v>
      </c>
      <c r="AF62" s="10">
        <v>47.01</v>
      </c>
      <c r="AG62" s="10">
        <v>0</v>
      </c>
      <c r="AH62" s="10">
        <v>604310.34000000008</v>
      </c>
      <c r="AI62" s="10">
        <v>36536.61</v>
      </c>
      <c r="AJ62" s="10">
        <v>0</v>
      </c>
      <c r="AK62" s="10">
        <v>89837.14</v>
      </c>
      <c r="AL62" s="10">
        <v>0</v>
      </c>
      <c r="AM62" s="10">
        <v>0</v>
      </c>
      <c r="AN62" s="10">
        <v>302363.91000000003</v>
      </c>
      <c r="AO62" s="10">
        <v>461439.13000000006</v>
      </c>
      <c r="AP62" s="10">
        <v>175496.38</v>
      </c>
      <c r="AQ62" s="10">
        <v>31000</v>
      </c>
      <c r="AR62" s="10">
        <v>669624.64</v>
      </c>
      <c r="AS62" s="10">
        <v>303446.37</v>
      </c>
      <c r="AT62" s="10">
        <v>0</v>
      </c>
      <c r="AU62" s="10">
        <v>0</v>
      </c>
      <c r="AV62" s="10">
        <v>5382.5</v>
      </c>
      <c r="AW62" s="10">
        <v>0</v>
      </c>
      <c r="AX62" s="10">
        <v>203928.72</v>
      </c>
      <c r="AY62" s="10">
        <v>59844.86</v>
      </c>
      <c r="AZ62" s="10">
        <v>2926.35</v>
      </c>
      <c r="BA62" s="10">
        <v>0</v>
      </c>
      <c r="BB62" s="10">
        <v>184803.22</v>
      </c>
      <c r="BC62" s="10">
        <v>35922.74</v>
      </c>
      <c r="BD62" s="10">
        <v>117036.93</v>
      </c>
      <c r="BE62" s="10">
        <v>0</v>
      </c>
      <c r="BF62" s="10">
        <v>0</v>
      </c>
      <c r="BG62" s="10">
        <v>0</v>
      </c>
      <c r="BH62" s="10">
        <v>197070.15</v>
      </c>
      <c r="BI62" s="10">
        <v>25260.95</v>
      </c>
      <c r="BJ62" s="10">
        <v>144017.72</v>
      </c>
      <c r="BK62" s="10">
        <v>14157.7</v>
      </c>
      <c r="BL62" s="10">
        <v>0</v>
      </c>
      <c r="BM62" s="10">
        <v>0</v>
      </c>
      <c r="BN62" s="10">
        <v>0</v>
      </c>
      <c r="BO62" s="10">
        <v>15278.39</v>
      </c>
      <c r="BP62" s="10">
        <v>3961.13</v>
      </c>
      <c r="BQ62" s="10">
        <v>0</v>
      </c>
      <c r="BR62" s="10">
        <v>0</v>
      </c>
      <c r="BS62" s="10">
        <v>0</v>
      </c>
      <c r="BT62" s="10">
        <v>0</v>
      </c>
      <c r="BU62" s="10">
        <v>0</v>
      </c>
      <c r="BV62" s="10">
        <v>0</v>
      </c>
      <c r="BW62" s="10">
        <v>0</v>
      </c>
      <c r="BX62" s="10">
        <v>0</v>
      </c>
      <c r="BY62" s="10">
        <v>0</v>
      </c>
      <c r="BZ62" s="10">
        <v>0</v>
      </c>
      <c r="CA62" s="10">
        <v>0</v>
      </c>
      <c r="CB62" s="10">
        <v>0</v>
      </c>
      <c r="CC62" s="10">
        <v>0</v>
      </c>
      <c r="CD62" s="10">
        <v>0</v>
      </c>
      <c r="CE62" s="10">
        <v>0</v>
      </c>
      <c r="CF62" s="10">
        <v>9850.3161579156567</v>
      </c>
      <c r="CG62" s="10">
        <v>1975956.82</v>
      </c>
      <c r="CH62" s="10">
        <v>780446.45</v>
      </c>
      <c r="CI62" s="10">
        <v>62663.82</v>
      </c>
      <c r="CJ62" s="10">
        <v>4427.51</v>
      </c>
      <c r="CK62" s="10">
        <v>0</v>
      </c>
      <c r="CL62" s="10">
        <v>0</v>
      </c>
      <c r="CM62" s="10">
        <v>216828.25999999998</v>
      </c>
      <c r="CN62" s="10">
        <v>0</v>
      </c>
      <c r="CO62" s="10">
        <v>241246.71</v>
      </c>
      <c r="CP62" s="10">
        <v>81969.070000000007</v>
      </c>
      <c r="CQ62" s="10">
        <v>204782.5</v>
      </c>
      <c r="CR62" s="10">
        <v>1563027.13</v>
      </c>
      <c r="CS62" s="10">
        <v>253646.71</v>
      </c>
      <c r="CT62" s="10">
        <v>80056.650000000009</v>
      </c>
      <c r="CU62" s="5">
        <v>1.5680000000000001</v>
      </c>
      <c r="CV62" s="5">
        <v>3.6869999999999998</v>
      </c>
      <c r="CW62" s="5">
        <v>7.63</v>
      </c>
      <c r="CX62" s="5">
        <v>0.64800000000000002</v>
      </c>
      <c r="CY62" s="5">
        <v>0.81</v>
      </c>
      <c r="CZ62" s="5">
        <v>0.24299999999999999</v>
      </c>
      <c r="DA62" s="21"/>
      <c r="DB62" s="16">
        <v>970118432</v>
      </c>
      <c r="DC62" s="16">
        <v>108679817</v>
      </c>
      <c r="DD62" s="16">
        <v>158954292</v>
      </c>
      <c r="DE62" s="4">
        <v>79</v>
      </c>
      <c r="DF62" s="4">
        <v>601</v>
      </c>
      <c r="DG62" s="17">
        <v>77</v>
      </c>
      <c r="DH62" s="5">
        <v>22</v>
      </c>
      <c r="DI62" s="6">
        <v>589</v>
      </c>
      <c r="DJ62" s="5">
        <v>0</v>
      </c>
      <c r="DK62" s="7">
        <v>0.17499999999999999</v>
      </c>
      <c r="DL62" s="7">
        <f t="shared" si="5"/>
        <v>0.13144758735440931</v>
      </c>
      <c r="DM62" s="4">
        <f t="shared" si="3"/>
        <v>13.232056362835751</v>
      </c>
      <c r="DN62" s="7">
        <f t="shared" si="4"/>
        <v>0.94963028544608974</v>
      </c>
      <c r="DO62" s="17">
        <v>53</v>
      </c>
      <c r="DP62" s="19">
        <v>12.848920863309354</v>
      </c>
      <c r="DQ62" s="19">
        <v>391.19136980476918</v>
      </c>
      <c r="DR62" s="19">
        <v>156.09278106508873</v>
      </c>
      <c r="DS62" s="19">
        <v>13.928057553956835</v>
      </c>
      <c r="DT62" s="19">
        <v>407.69748077808873</v>
      </c>
      <c r="DU62" s="19">
        <v>168.61538461538456</v>
      </c>
      <c r="DV62" s="48">
        <v>45635.821202113584</v>
      </c>
      <c r="DW62" s="49">
        <v>19.085106382978722</v>
      </c>
      <c r="DX62" s="50">
        <v>0.19148936170212766</v>
      </c>
      <c r="DY62" s="49">
        <v>45.420000000000016</v>
      </c>
      <c r="DZ62" s="49">
        <v>0</v>
      </c>
      <c r="EA62" s="51">
        <v>20.03</v>
      </c>
      <c r="EB62" s="51">
        <v>22.03</v>
      </c>
      <c r="EC62" s="51">
        <v>22.59</v>
      </c>
      <c r="ED62" s="51">
        <v>22.44</v>
      </c>
      <c r="EE62" s="51">
        <v>21.91</v>
      </c>
      <c r="EF62" s="52">
        <v>34</v>
      </c>
      <c r="EG62" s="54">
        <v>70.14</v>
      </c>
      <c r="EH62" s="54">
        <v>61.81</v>
      </c>
      <c r="EI62" s="54">
        <v>96.3</v>
      </c>
      <c r="EJ62" s="54">
        <v>100</v>
      </c>
      <c r="EK62" s="14">
        <v>3</v>
      </c>
      <c r="EL62" s="10">
        <v>2373145.4800000004</v>
      </c>
      <c r="EM62" s="10">
        <v>74419.78</v>
      </c>
      <c r="EN62" s="10">
        <v>0</v>
      </c>
      <c r="EO62" s="10">
        <v>213390.36</v>
      </c>
      <c r="EP62" s="10">
        <v>301862</v>
      </c>
      <c r="EQ62" s="10">
        <v>109933.28</v>
      </c>
      <c r="ER62" s="10">
        <v>0</v>
      </c>
      <c r="ES62" s="10">
        <v>222274.77</v>
      </c>
      <c r="ET62" s="10">
        <v>147415.67000000001</v>
      </c>
      <c r="EU62" s="10">
        <v>91114.790000000008</v>
      </c>
      <c r="EV62" s="10">
        <v>45465.82</v>
      </c>
      <c r="EW62" s="10">
        <v>5000</v>
      </c>
      <c r="EX62" s="10">
        <v>0</v>
      </c>
      <c r="EY62" s="10">
        <v>97504.35</v>
      </c>
      <c r="EZ62" s="10">
        <v>758520.59000000008</v>
      </c>
      <c r="FA62" s="10">
        <v>23028.239999999998</v>
      </c>
      <c r="FB62" s="10">
        <v>0</v>
      </c>
      <c r="FC62" s="10">
        <v>62286.91</v>
      </c>
      <c r="FD62" s="10">
        <v>112378.37</v>
      </c>
      <c r="FE62" s="10">
        <v>45160.13</v>
      </c>
      <c r="FF62" s="10">
        <v>0</v>
      </c>
      <c r="FG62" s="10">
        <v>83509.66</v>
      </c>
      <c r="FH62" s="10">
        <v>35533.86</v>
      </c>
      <c r="FI62" s="10">
        <v>30670</v>
      </c>
      <c r="FJ62" s="10">
        <v>13441.140000000001</v>
      </c>
      <c r="FK62" s="10">
        <v>382.5</v>
      </c>
      <c r="FL62" s="10">
        <v>0</v>
      </c>
      <c r="FM62" s="10">
        <v>11829.72</v>
      </c>
      <c r="FN62" s="10">
        <v>28248.6</v>
      </c>
      <c r="FO62" s="10">
        <v>18314.5</v>
      </c>
      <c r="FP62" s="10">
        <v>0</v>
      </c>
      <c r="FQ62" s="10">
        <v>164712.34999999998</v>
      </c>
      <c r="FR62" s="10">
        <v>41406.259999999995</v>
      </c>
      <c r="FS62" s="10">
        <v>14333.48</v>
      </c>
      <c r="FT62" s="10">
        <v>1589996.78</v>
      </c>
      <c r="FU62" s="10">
        <v>276574.63</v>
      </c>
      <c r="FV62" s="10">
        <v>23107.05</v>
      </c>
      <c r="FW62" s="10">
        <v>5793.59</v>
      </c>
      <c r="FX62" s="10">
        <v>4502.8099999999995</v>
      </c>
      <c r="FY62" s="10">
        <v>0</v>
      </c>
      <c r="FZ62" s="10">
        <v>0</v>
      </c>
      <c r="GA62" s="10">
        <v>59631.78</v>
      </c>
      <c r="GB62" s="10">
        <v>218446.66</v>
      </c>
      <c r="GC62" s="10">
        <v>1706.49</v>
      </c>
      <c r="GD62" s="10">
        <v>0</v>
      </c>
      <c r="GE62" s="10">
        <v>59322.92</v>
      </c>
      <c r="GF62" s="10">
        <v>7101.7</v>
      </c>
      <c r="GG62" s="10">
        <v>2204.4899999999998</v>
      </c>
      <c r="GH62" s="10">
        <v>79675.789999999994</v>
      </c>
      <c r="GI62" s="10">
        <v>74014.320000000007</v>
      </c>
      <c r="GJ62" s="10">
        <v>104805.11</v>
      </c>
      <c r="GK62" s="10">
        <v>124887.11</v>
      </c>
      <c r="GL62" s="10">
        <v>16646.88</v>
      </c>
      <c r="GM62" s="10">
        <v>0</v>
      </c>
      <c r="GN62" s="10">
        <v>0</v>
      </c>
      <c r="GO62" s="10">
        <v>58689.82</v>
      </c>
      <c r="GP62" s="10">
        <v>0</v>
      </c>
      <c r="GQ62" s="10">
        <v>0</v>
      </c>
      <c r="GR62" s="10">
        <v>0</v>
      </c>
      <c r="GS62" s="10">
        <v>6483.95</v>
      </c>
      <c r="GT62" s="10">
        <v>0</v>
      </c>
      <c r="GU62" s="10">
        <v>0</v>
      </c>
      <c r="GV62" s="10">
        <v>109157.78</v>
      </c>
      <c r="GW62" s="10">
        <v>9800</v>
      </c>
      <c r="GX62" s="10">
        <v>111271</v>
      </c>
      <c r="GY62" s="10">
        <v>0</v>
      </c>
      <c r="GZ62" s="10">
        <v>0</v>
      </c>
      <c r="HA62" s="10">
        <v>0</v>
      </c>
      <c r="HB62" s="10">
        <v>0</v>
      </c>
      <c r="HC62" s="10">
        <v>0</v>
      </c>
      <c r="HD62" s="10">
        <v>672</v>
      </c>
      <c r="HE62" s="10">
        <v>0</v>
      </c>
      <c r="HF62" s="10">
        <v>0</v>
      </c>
      <c r="HG62" s="10">
        <v>30</v>
      </c>
      <c r="HH62" s="10">
        <v>15774.85</v>
      </c>
      <c r="HI62" s="10">
        <v>3865</v>
      </c>
      <c r="HJ62" s="10">
        <v>0</v>
      </c>
      <c r="HK62" s="10">
        <v>39374</v>
      </c>
      <c r="HL62" s="10">
        <v>13629</v>
      </c>
      <c r="HM62" s="10">
        <v>5142.3500000000004</v>
      </c>
      <c r="HN62" s="10">
        <v>0</v>
      </c>
      <c r="HO62" s="10">
        <v>0</v>
      </c>
      <c r="HP62" s="10">
        <v>401852.65</v>
      </c>
      <c r="HQ62" s="10">
        <v>1534</v>
      </c>
    </row>
    <row r="63" spans="1:225" ht="18" customHeight="1" x14ac:dyDescent="0.3">
      <c r="A63" s="2">
        <v>27001</v>
      </c>
      <c r="B63" s="3" t="s">
        <v>86</v>
      </c>
      <c r="C63" s="3" t="s">
        <v>481</v>
      </c>
      <c r="D63" s="6">
        <v>1663.04298369</v>
      </c>
      <c r="E63" s="23" t="s">
        <v>87</v>
      </c>
      <c r="F63" s="4">
        <v>307</v>
      </c>
      <c r="G63" s="10">
        <v>1079835.5200000003</v>
      </c>
      <c r="H63" s="10">
        <v>19317.36</v>
      </c>
      <c r="I63" s="10">
        <v>1165240.3299999998</v>
      </c>
      <c r="J63" s="10">
        <v>138029.56999999998</v>
      </c>
      <c r="K63" s="10">
        <v>888358.53</v>
      </c>
      <c r="L63" s="10">
        <v>0</v>
      </c>
      <c r="M63" s="10">
        <v>597600</v>
      </c>
      <c r="N63" s="10">
        <v>0</v>
      </c>
      <c r="O63" s="10">
        <v>334429.13</v>
      </c>
      <c r="P63" s="10">
        <v>0</v>
      </c>
      <c r="Q63" s="10">
        <v>0</v>
      </c>
      <c r="R63" s="10">
        <v>69604</v>
      </c>
      <c r="S63" s="10">
        <v>64387.6</v>
      </c>
      <c r="T63" s="10">
        <v>0</v>
      </c>
      <c r="U63" s="10">
        <v>0</v>
      </c>
      <c r="V63" s="10">
        <v>0</v>
      </c>
      <c r="W63" s="10">
        <v>1032337</v>
      </c>
      <c r="X63" s="10">
        <v>49798</v>
      </c>
      <c r="Y63" s="10">
        <v>0</v>
      </c>
      <c r="Z63" s="10">
        <v>0</v>
      </c>
      <c r="AA63" s="10">
        <v>55069.378214118748</v>
      </c>
      <c r="AB63" s="10">
        <v>1440595.7800000003</v>
      </c>
      <c r="AC63" s="10">
        <v>0</v>
      </c>
      <c r="AD63" s="10">
        <v>0</v>
      </c>
      <c r="AE63" s="10">
        <v>52145.619999999995</v>
      </c>
      <c r="AF63" s="10">
        <v>0</v>
      </c>
      <c r="AG63" s="10">
        <v>0</v>
      </c>
      <c r="AH63" s="10">
        <v>221986.8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92909.39</v>
      </c>
      <c r="AO63" s="10">
        <v>361767.07</v>
      </c>
      <c r="AP63" s="10">
        <v>111374.8</v>
      </c>
      <c r="AQ63" s="10">
        <v>0</v>
      </c>
      <c r="AR63" s="10">
        <v>336010.39</v>
      </c>
      <c r="AS63" s="10">
        <v>69015.240000000005</v>
      </c>
      <c r="AT63" s="10">
        <v>890</v>
      </c>
      <c r="AU63" s="10">
        <v>0</v>
      </c>
      <c r="AV63" s="10">
        <v>0</v>
      </c>
      <c r="AW63" s="10">
        <v>0</v>
      </c>
      <c r="AX63" s="10">
        <v>196744.90999999997</v>
      </c>
      <c r="AY63" s="10">
        <v>2032.87</v>
      </c>
      <c r="AZ63" s="10">
        <v>3659.2799999999997</v>
      </c>
      <c r="BA63" s="10">
        <v>3397.39</v>
      </c>
      <c r="BB63" s="10">
        <v>36164.03</v>
      </c>
      <c r="BC63" s="10">
        <v>676075.5</v>
      </c>
      <c r="BD63" s="10">
        <v>0</v>
      </c>
      <c r="BE63" s="10">
        <v>0</v>
      </c>
      <c r="BF63" s="10">
        <v>0</v>
      </c>
      <c r="BG63" s="10">
        <v>0</v>
      </c>
      <c r="BH63" s="10">
        <v>24825</v>
      </c>
      <c r="BI63" s="10">
        <v>8066.51</v>
      </c>
      <c r="BJ63" s="10">
        <v>63808.75</v>
      </c>
      <c r="BK63" s="10">
        <v>32490.21</v>
      </c>
      <c r="BL63" s="10">
        <v>0</v>
      </c>
      <c r="BM63" s="10">
        <v>0</v>
      </c>
      <c r="BN63" s="10">
        <v>0</v>
      </c>
      <c r="BO63" s="10">
        <v>7382.76</v>
      </c>
      <c r="BP63" s="10">
        <v>66024.929999999993</v>
      </c>
      <c r="BQ63" s="10">
        <v>0</v>
      </c>
      <c r="BR63" s="10">
        <v>0</v>
      </c>
      <c r="BS63" s="10">
        <v>0</v>
      </c>
      <c r="BT63" s="10">
        <v>0</v>
      </c>
      <c r="BU63" s="10">
        <v>0</v>
      </c>
      <c r="BV63" s="10">
        <v>0</v>
      </c>
      <c r="BW63" s="10">
        <v>0</v>
      </c>
      <c r="BX63" s="10">
        <v>0</v>
      </c>
      <c r="BY63" s="10">
        <v>0</v>
      </c>
      <c r="BZ63" s="10">
        <v>0</v>
      </c>
      <c r="CA63" s="10">
        <v>0</v>
      </c>
      <c r="CB63" s="10">
        <v>0</v>
      </c>
      <c r="CC63" s="10">
        <v>0</v>
      </c>
      <c r="CD63" s="10">
        <v>0</v>
      </c>
      <c r="CE63" s="10">
        <v>0</v>
      </c>
      <c r="CF63" s="10">
        <v>9209.2429710868983</v>
      </c>
      <c r="CG63" s="10">
        <v>1323805.77</v>
      </c>
      <c r="CH63" s="10">
        <v>2539743.79</v>
      </c>
      <c r="CI63" s="10">
        <v>970043.3</v>
      </c>
      <c r="CJ63" s="10">
        <v>157184.25</v>
      </c>
      <c r="CK63" s="10">
        <v>0</v>
      </c>
      <c r="CL63" s="10">
        <v>0</v>
      </c>
      <c r="CM63" s="10">
        <v>281928.67000000004</v>
      </c>
      <c r="CN63" s="10">
        <v>30759.4</v>
      </c>
      <c r="CO63" s="10">
        <v>121724.84999999999</v>
      </c>
      <c r="CP63" s="10">
        <v>0</v>
      </c>
      <c r="CQ63" s="10">
        <v>124512.9</v>
      </c>
      <c r="CR63" s="10">
        <v>792856.93</v>
      </c>
      <c r="CS63" s="10">
        <v>140525.73000000001</v>
      </c>
      <c r="CT63" s="10">
        <v>0</v>
      </c>
      <c r="CU63" s="5">
        <v>1.5680000000000001</v>
      </c>
      <c r="CV63" s="5">
        <v>3.6869999999999998</v>
      </c>
      <c r="CW63" s="5">
        <v>7.63</v>
      </c>
      <c r="CX63" s="5">
        <v>0.5</v>
      </c>
      <c r="CY63" s="5">
        <v>0.878</v>
      </c>
      <c r="CZ63" s="5">
        <v>1.214</v>
      </c>
      <c r="DA63" s="21"/>
      <c r="DB63" s="16">
        <v>418901891</v>
      </c>
      <c r="DC63" s="16">
        <v>23551646</v>
      </c>
      <c r="DD63" s="16">
        <v>21502000</v>
      </c>
      <c r="DE63" s="4">
        <v>35</v>
      </c>
      <c r="DF63" s="4">
        <v>307</v>
      </c>
      <c r="DG63" s="17">
        <v>57</v>
      </c>
      <c r="DH63" s="5">
        <v>4</v>
      </c>
      <c r="DI63" s="6">
        <v>310</v>
      </c>
      <c r="DJ63" s="5">
        <v>0</v>
      </c>
      <c r="DK63" s="7">
        <v>0.254</v>
      </c>
      <c r="DL63" s="7">
        <f t="shared" si="5"/>
        <v>0.11400651465798045</v>
      </c>
      <c r="DM63" s="4">
        <f t="shared" si="3"/>
        <v>14.639961850262258</v>
      </c>
      <c r="DN63" s="7">
        <f t="shared" si="4"/>
        <v>0.92976414181705436</v>
      </c>
      <c r="DO63" s="17">
        <v>25</v>
      </c>
      <c r="DP63" s="19">
        <v>0</v>
      </c>
      <c r="DQ63" s="19">
        <v>198.29973509933777</v>
      </c>
      <c r="DR63" s="19">
        <v>92.099933774834426</v>
      </c>
      <c r="DS63" s="19">
        <v>0</v>
      </c>
      <c r="DT63" s="19">
        <v>216.23096026490066</v>
      </c>
      <c r="DU63" s="19">
        <v>96.105960264900659</v>
      </c>
      <c r="DV63" s="48">
        <v>45395.993990986419</v>
      </c>
      <c r="DW63" s="49">
        <v>20</v>
      </c>
      <c r="DX63" s="50">
        <v>0.33333333333333331</v>
      </c>
      <c r="DY63" s="49">
        <v>19.970000000000031</v>
      </c>
      <c r="DZ63" s="49">
        <v>1</v>
      </c>
      <c r="EA63" s="51">
        <v>20.39</v>
      </c>
      <c r="EB63" s="51">
        <v>21.56</v>
      </c>
      <c r="EC63" s="51">
        <v>21.78</v>
      </c>
      <c r="ED63" s="51">
        <v>21.39</v>
      </c>
      <c r="EE63" s="51">
        <v>21.28</v>
      </c>
      <c r="EF63" s="52">
        <v>18</v>
      </c>
      <c r="EG63" s="54">
        <v>57.83</v>
      </c>
      <c r="EH63" s="54">
        <v>50</v>
      </c>
      <c r="EI63" s="54">
        <v>100</v>
      </c>
      <c r="EJ63" s="54">
        <v>100</v>
      </c>
      <c r="EK63" s="14">
        <v>3</v>
      </c>
      <c r="EL63" s="10">
        <v>1208862.68</v>
      </c>
      <c r="EM63" s="10">
        <v>0</v>
      </c>
      <c r="EN63" s="10">
        <v>0</v>
      </c>
      <c r="EO63" s="10">
        <v>64847.11</v>
      </c>
      <c r="EP63" s="10">
        <v>262206.5</v>
      </c>
      <c r="EQ63" s="10">
        <v>65216.800000000003</v>
      </c>
      <c r="ER63" s="10">
        <v>0</v>
      </c>
      <c r="ES63" s="10">
        <v>168228.25</v>
      </c>
      <c r="ET63" s="10">
        <v>0</v>
      </c>
      <c r="EU63" s="10">
        <v>39083.129999999997</v>
      </c>
      <c r="EV63" s="10">
        <v>0</v>
      </c>
      <c r="EW63" s="10">
        <v>0</v>
      </c>
      <c r="EX63" s="10">
        <v>0</v>
      </c>
      <c r="EY63" s="10">
        <v>102636.83</v>
      </c>
      <c r="EZ63" s="10">
        <v>293826.99999999994</v>
      </c>
      <c r="FA63" s="10">
        <v>0</v>
      </c>
      <c r="FB63" s="10">
        <v>0</v>
      </c>
      <c r="FC63" s="10">
        <v>14118.76</v>
      </c>
      <c r="FD63" s="10">
        <v>92902.88</v>
      </c>
      <c r="FE63" s="10">
        <v>35149.589999999997</v>
      </c>
      <c r="FF63" s="10">
        <v>0</v>
      </c>
      <c r="FG63" s="10">
        <v>38874.629999999997</v>
      </c>
      <c r="FH63" s="10">
        <v>0</v>
      </c>
      <c r="FI63" s="10">
        <v>9904.84</v>
      </c>
      <c r="FJ63" s="10">
        <v>0</v>
      </c>
      <c r="FK63" s="10">
        <v>0</v>
      </c>
      <c r="FL63" s="10">
        <v>0</v>
      </c>
      <c r="FM63" s="10">
        <v>12314.25</v>
      </c>
      <c r="FN63" s="10">
        <v>84565.010000000009</v>
      </c>
      <c r="FO63" s="10">
        <v>0</v>
      </c>
      <c r="FP63" s="10">
        <v>0</v>
      </c>
      <c r="FQ63" s="10">
        <v>74455.72</v>
      </c>
      <c r="FR63" s="10">
        <v>32107.319999999996</v>
      </c>
      <c r="FS63" s="10">
        <v>8702.5300000000007</v>
      </c>
      <c r="FT63" s="10">
        <v>36164.03</v>
      </c>
      <c r="FU63" s="10">
        <v>744118.76</v>
      </c>
      <c r="FV63" s="10">
        <v>76398</v>
      </c>
      <c r="FW63" s="10">
        <v>68871.959999999992</v>
      </c>
      <c r="FX63" s="10">
        <v>0</v>
      </c>
      <c r="FY63" s="10">
        <v>0</v>
      </c>
      <c r="FZ63" s="10">
        <v>0</v>
      </c>
      <c r="GA63" s="10">
        <v>50231.199999999997</v>
      </c>
      <c r="GB63" s="10">
        <v>94492.23</v>
      </c>
      <c r="GC63" s="10">
        <v>0</v>
      </c>
      <c r="GD63" s="10">
        <v>0</v>
      </c>
      <c r="GE63" s="10">
        <v>3949.33</v>
      </c>
      <c r="GF63" s="10">
        <v>4639.12</v>
      </c>
      <c r="GG63" s="10">
        <v>4944.2700000000004</v>
      </c>
      <c r="GH63" s="10">
        <v>0</v>
      </c>
      <c r="GI63" s="10">
        <v>41353.25</v>
      </c>
      <c r="GJ63" s="10">
        <v>0</v>
      </c>
      <c r="GK63" s="10">
        <v>87454</v>
      </c>
      <c r="GL63" s="10">
        <v>0</v>
      </c>
      <c r="GM63" s="10">
        <v>0</v>
      </c>
      <c r="GN63" s="10">
        <v>0</v>
      </c>
      <c r="GO63" s="10">
        <v>35663.199999999997</v>
      </c>
      <c r="GP63" s="10">
        <v>32595.279999999999</v>
      </c>
      <c r="GQ63" s="10">
        <v>0</v>
      </c>
      <c r="GR63" s="10">
        <v>0</v>
      </c>
      <c r="GS63" s="10">
        <v>1149.0899999999999</v>
      </c>
      <c r="GT63" s="10">
        <v>0</v>
      </c>
      <c r="GU63" s="10">
        <v>0</v>
      </c>
      <c r="GV63" s="10">
        <v>792856.93</v>
      </c>
      <c r="GW63" s="10">
        <v>0</v>
      </c>
      <c r="GX63" s="10">
        <v>0</v>
      </c>
      <c r="GY63" s="10">
        <v>0</v>
      </c>
      <c r="GZ63" s="10">
        <v>0</v>
      </c>
      <c r="HA63" s="10">
        <v>0</v>
      </c>
      <c r="HB63" s="10">
        <v>0</v>
      </c>
      <c r="HC63" s="10">
        <v>0</v>
      </c>
      <c r="HD63" s="10">
        <v>386</v>
      </c>
      <c r="HE63" s="10">
        <v>0</v>
      </c>
      <c r="HF63" s="10">
        <v>0</v>
      </c>
      <c r="HG63" s="10">
        <v>231</v>
      </c>
      <c r="HH63" s="10">
        <v>6060.74</v>
      </c>
      <c r="HI63" s="10">
        <v>759</v>
      </c>
      <c r="HJ63" s="10">
        <v>0</v>
      </c>
      <c r="HK63" s="10">
        <v>19511</v>
      </c>
      <c r="HL63" s="10">
        <v>0</v>
      </c>
      <c r="HM63" s="10">
        <v>2126.73</v>
      </c>
      <c r="HN63" s="10">
        <v>0</v>
      </c>
      <c r="HO63" s="10">
        <v>0</v>
      </c>
      <c r="HP63" s="10">
        <v>149337.9</v>
      </c>
      <c r="HQ63" s="10">
        <v>3965.94</v>
      </c>
    </row>
    <row r="64" spans="1:225" ht="18" customHeight="1" x14ac:dyDescent="0.3">
      <c r="A64" s="2">
        <v>28003</v>
      </c>
      <c r="B64" s="3" t="s">
        <v>91</v>
      </c>
      <c r="C64" s="3" t="s">
        <v>484</v>
      </c>
      <c r="D64" s="6">
        <v>364.24362961999998</v>
      </c>
      <c r="E64" s="23" t="s">
        <v>89</v>
      </c>
      <c r="F64" s="4">
        <v>744</v>
      </c>
      <c r="G64" s="10">
        <v>1862298.3400000003</v>
      </c>
      <c r="H64" s="10">
        <v>48069.2</v>
      </c>
      <c r="I64" s="10">
        <v>2544162.7800000003</v>
      </c>
      <c r="J64" s="10">
        <v>173883.99</v>
      </c>
      <c r="K64" s="10">
        <v>1651458.04</v>
      </c>
      <c r="L64" s="10">
        <v>3371.25</v>
      </c>
      <c r="M64" s="10">
        <v>18690.18</v>
      </c>
      <c r="N64" s="10">
        <v>12600</v>
      </c>
      <c r="O64" s="10">
        <v>866691.96000000008</v>
      </c>
      <c r="P64" s="10">
        <v>1586.51</v>
      </c>
      <c r="Q64" s="10">
        <v>93759</v>
      </c>
      <c r="R64" s="10">
        <v>0</v>
      </c>
      <c r="S64" s="10">
        <v>72357.919999999998</v>
      </c>
      <c r="T64" s="10">
        <v>336.78</v>
      </c>
      <c r="U64" s="10">
        <v>0</v>
      </c>
      <c r="V64" s="10">
        <v>0</v>
      </c>
      <c r="W64" s="10">
        <v>2455065</v>
      </c>
      <c r="X64" s="10">
        <v>0</v>
      </c>
      <c r="Y64" s="10">
        <v>0</v>
      </c>
      <c r="Z64" s="10">
        <v>122238</v>
      </c>
      <c r="AA64" s="10">
        <v>56831.338742393513</v>
      </c>
      <c r="AB64" s="10">
        <v>2871994.38</v>
      </c>
      <c r="AC64" s="10">
        <v>57905.91</v>
      </c>
      <c r="AD64" s="10">
        <v>0</v>
      </c>
      <c r="AE64" s="10">
        <v>179835.69</v>
      </c>
      <c r="AF64" s="10">
        <v>0</v>
      </c>
      <c r="AG64" s="10">
        <v>0</v>
      </c>
      <c r="AH64" s="10">
        <v>760873.1</v>
      </c>
      <c r="AI64" s="10">
        <v>6233.04</v>
      </c>
      <c r="AJ64" s="10">
        <v>0</v>
      </c>
      <c r="AK64" s="10">
        <v>0</v>
      </c>
      <c r="AL64" s="10">
        <v>0</v>
      </c>
      <c r="AM64" s="10">
        <v>0</v>
      </c>
      <c r="AN64" s="10">
        <v>251166.5</v>
      </c>
      <c r="AO64" s="10">
        <v>368197</v>
      </c>
      <c r="AP64" s="10">
        <v>220523.87</v>
      </c>
      <c r="AQ64" s="10">
        <v>0</v>
      </c>
      <c r="AR64" s="10">
        <v>437007.84</v>
      </c>
      <c r="AS64" s="10">
        <v>400807.21</v>
      </c>
      <c r="AT64" s="10">
        <v>25140.41</v>
      </c>
      <c r="AU64" s="10">
        <v>0</v>
      </c>
      <c r="AV64" s="10">
        <v>16012.85</v>
      </c>
      <c r="AW64" s="10">
        <v>0</v>
      </c>
      <c r="AX64" s="10">
        <v>235433.30000000002</v>
      </c>
      <c r="AY64" s="10">
        <v>7601.04</v>
      </c>
      <c r="AZ64" s="10">
        <v>0</v>
      </c>
      <c r="BA64" s="10">
        <v>727.25</v>
      </c>
      <c r="BB64" s="10">
        <v>1644072.83</v>
      </c>
      <c r="BC64" s="10">
        <v>129010.88</v>
      </c>
      <c r="BD64" s="10">
        <v>81368</v>
      </c>
      <c r="BE64" s="10">
        <v>3475.38</v>
      </c>
      <c r="BF64" s="10">
        <v>0</v>
      </c>
      <c r="BG64" s="10">
        <v>0</v>
      </c>
      <c r="BH64" s="10">
        <v>703935</v>
      </c>
      <c r="BI64" s="10">
        <v>24622.15</v>
      </c>
      <c r="BJ64" s="10">
        <v>65604.350000000006</v>
      </c>
      <c r="BK64" s="10">
        <v>67515.820000000007</v>
      </c>
      <c r="BL64" s="10">
        <v>0</v>
      </c>
      <c r="BM64" s="10">
        <v>0</v>
      </c>
      <c r="BN64" s="10">
        <v>0</v>
      </c>
      <c r="BO64" s="10">
        <v>0</v>
      </c>
      <c r="BP64" s="10">
        <v>23266.639999999999</v>
      </c>
      <c r="BQ64" s="10">
        <v>0</v>
      </c>
      <c r="BR64" s="10">
        <v>0</v>
      </c>
      <c r="BS64" s="10">
        <v>0</v>
      </c>
      <c r="BT64" s="10">
        <v>0</v>
      </c>
      <c r="BU64" s="10">
        <v>0</v>
      </c>
      <c r="BV64" s="10">
        <v>0</v>
      </c>
      <c r="BW64" s="10">
        <v>0</v>
      </c>
      <c r="BX64" s="10">
        <v>0</v>
      </c>
      <c r="BY64" s="10">
        <v>0</v>
      </c>
      <c r="BZ64" s="10">
        <v>0</v>
      </c>
      <c r="CA64" s="10">
        <v>0</v>
      </c>
      <c r="CB64" s="10">
        <v>0</v>
      </c>
      <c r="CC64" s="10">
        <v>0</v>
      </c>
      <c r="CD64" s="10">
        <v>0</v>
      </c>
      <c r="CE64" s="10">
        <v>0</v>
      </c>
      <c r="CF64" s="10">
        <v>7296.2103305815299</v>
      </c>
      <c r="CG64" s="10">
        <v>1751760.54</v>
      </c>
      <c r="CH64" s="10">
        <v>1518266.96</v>
      </c>
      <c r="CI64" s="10">
        <v>92349.61</v>
      </c>
      <c r="CJ64" s="10">
        <v>102431.34</v>
      </c>
      <c r="CK64" s="10">
        <v>0</v>
      </c>
      <c r="CL64" s="10">
        <v>0</v>
      </c>
      <c r="CM64" s="10">
        <v>0</v>
      </c>
      <c r="CN64" s="10">
        <v>0</v>
      </c>
      <c r="CO64" s="10">
        <v>404109.58</v>
      </c>
      <c r="CP64" s="10">
        <v>8850</v>
      </c>
      <c r="CQ64" s="10">
        <v>0</v>
      </c>
      <c r="CR64" s="10">
        <v>0</v>
      </c>
      <c r="CS64" s="10">
        <v>385904.43</v>
      </c>
      <c r="CT64" s="10">
        <v>11410.91</v>
      </c>
      <c r="CU64" s="5">
        <v>1.5680000000000001</v>
      </c>
      <c r="CV64" s="5">
        <v>3.6869999999999998</v>
      </c>
      <c r="CW64" s="5">
        <v>7.63</v>
      </c>
      <c r="CX64" s="5">
        <v>1.5049999999999999</v>
      </c>
      <c r="CY64" s="5">
        <v>2.6459999999999999</v>
      </c>
      <c r="CZ64" s="5">
        <v>0</v>
      </c>
      <c r="DA64" s="21"/>
      <c r="DB64" s="16">
        <v>439639760</v>
      </c>
      <c r="DC64" s="16">
        <v>111327310</v>
      </c>
      <c r="DD64" s="16">
        <v>68223888</v>
      </c>
      <c r="DE64" s="4">
        <v>75</v>
      </c>
      <c r="DF64" s="4">
        <v>783</v>
      </c>
      <c r="DG64" s="17">
        <v>36</v>
      </c>
      <c r="DH64" s="5">
        <v>34</v>
      </c>
      <c r="DI64" s="6">
        <v>749</v>
      </c>
      <c r="DJ64" s="5">
        <v>6.9999999999999993E-3</v>
      </c>
      <c r="DK64" s="7">
        <v>0.434</v>
      </c>
      <c r="DL64" s="7">
        <f t="shared" si="5"/>
        <v>9.5785440613026823E-2</v>
      </c>
      <c r="DM64" s="4">
        <f t="shared" si="3"/>
        <v>15.882352941176476</v>
      </c>
      <c r="DN64" s="7">
        <f t="shared" si="4"/>
        <v>0.96533481353418105</v>
      </c>
      <c r="DO64" s="17">
        <v>41</v>
      </c>
      <c r="DP64" s="19">
        <v>32.896739130434781</v>
      </c>
      <c r="DQ64" s="19">
        <v>532.95805723370427</v>
      </c>
      <c r="DR64" s="19">
        <v>182.17670588235291</v>
      </c>
      <c r="DS64" s="19">
        <v>33.684782608695649</v>
      </c>
      <c r="DT64" s="19">
        <v>553.1858505564386</v>
      </c>
      <c r="DU64" s="19">
        <v>187.62941176470568</v>
      </c>
      <c r="DV64" s="48">
        <v>44202.02839756594</v>
      </c>
      <c r="DW64" s="49">
        <v>11.4</v>
      </c>
      <c r="DX64" s="50">
        <v>0.26</v>
      </c>
      <c r="DY64" s="49">
        <v>49.299999999999983</v>
      </c>
      <c r="DZ64" s="49">
        <v>0</v>
      </c>
      <c r="EA64" s="51">
        <v>22.07</v>
      </c>
      <c r="EB64" s="51">
        <v>22.87</v>
      </c>
      <c r="EC64" s="51">
        <v>24.03</v>
      </c>
      <c r="ED64" s="51">
        <v>22.27</v>
      </c>
      <c r="EE64" s="51">
        <v>22.87</v>
      </c>
      <c r="EF64" s="52">
        <v>30</v>
      </c>
      <c r="EG64" s="54">
        <v>55.31</v>
      </c>
      <c r="EH64" s="54">
        <v>54.19</v>
      </c>
      <c r="EI64" s="54">
        <v>95.35</v>
      </c>
      <c r="EJ64" s="54">
        <v>97.78</v>
      </c>
      <c r="EK64" s="14">
        <v>2</v>
      </c>
      <c r="EL64" s="10">
        <v>2494894.2199999997</v>
      </c>
      <c r="EM64" s="10">
        <v>46953</v>
      </c>
      <c r="EN64" s="10">
        <v>0</v>
      </c>
      <c r="EO64" s="10">
        <v>186118.93</v>
      </c>
      <c r="EP64" s="10">
        <v>287215.23</v>
      </c>
      <c r="EQ64" s="10">
        <v>90497.5</v>
      </c>
      <c r="ER64" s="10">
        <v>0</v>
      </c>
      <c r="ES64" s="10">
        <v>153884.35999999999</v>
      </c>
      <c r="ET64" s="10">
        <v>181650.87</v>
      </c>
      <c r="EU64" s="10">
        <v>105490.6</v>
      </c>
      <c r="EV64" s="10">
        <v>10600</v>
      </c>
      <c r="EW64" s="10">
        <v>14875</v>
      </c>
      <c r="EX64" s="10">
        <v>0</v>
      </c>
      <c r="EY64" s="10">
        <v>134896.41999999998</v>
      </c>
      <c r="EZ64" s="10">
        <v>683291.49</v>
      </c>
      <c r="FA64" s="10">
        <v>9751.6200000000008</v>
      </c>
      <c r="FB64" s="10">
        <v>0</v>
      </c>
      <c r="FC64" s="10">
        <v>46928.71</v>
      </c>
      <c r="FD64" s="10">
        <v>105330.12999999999</v>
      </c>
      <c r="FE64" s="10">
        <v>38033.03</v>
      </c>
      <c r="FF64" s="10">
        <v>0</v>
      </c>
      <c r="FG64" s="10">
        <v>51178.48</v>
      </c>
      <c r="FH64" s="10">
        <v>65597.36</v>
      </c>
      <c r="FI64" s="10">
        <v>49788.7</v>
      </c>
      <c r="FJ64" s="10">
        <v>810.91</v>
      </c>
      <c r="FK64" s="10">
        <v>1137.8499999999999</v>
      </c>
      <c r="FL64" s="10">
        <v>0</v>
      </c>
      <c r="FM64" s="10">
        <v>19211.71</v>
      </c>
      <c r="FN64" s="10">
        <v>373322.72</v>
      </c>
      <c r="FO64" s="10">
        <v>6333.04</v>
      </c>
      <c r="FP64" s="10">
        <v>0</v>
      </c>
      <c r="FQ64" s="10">
        <v>67412.350000000006</v>
      </c>
      <c r="FR64" s="10">
        <v>31291.63</v>
      </c>
      <c r="FS64" s="10">
        <v>3534.72</v>
      </c>
      <c r="FT64" s="10">
        <v>0</v>
      </c>
      <c r="FU64" s="10">
        <v>193415.66</v>
      </c>
      <c r="FV64" s="10">
        <v>61341.47</v>
      </c>
      <c r="FW64" s="10">
        <v>30097.919999999998</v>
      </c>
      <c r="FX64" s="10">
        <v>0</v>
      </c>
      <c r="FY64" s="10">
        <v>0</v>
      </c>
      <c r="FZ64" s="10">
        <v>0</v>
      </c>
      <c r="GA64" s="10">
        <v>40146.639999999999</v>
      </c>
      <c r="GB64" s="10">
        <v>261194.74</v>
      </c>
      <c r="GC64" s="10">
        <v>1101.29</v>
      </c>
      <c r="GD64" s="10">
        <v>0</v>
      </c>
      <c r="GE64" s="10">
        <v>16697.86</v>
      </c>
      <c r="GF64" s="10">
        <v>8550.4</v>
      </c>
      <c r="GG64" s="10">
        <v>2446.4699999999998</v>
      </c>
      <c r="GH64" s="10">
        <v>0</v>
      </c>
      <c r="GI64" s="10">
        <v>75088.08</v>
      </c>
      <c r="GJ64" s="10">
        <v>92145.11</v>
      </c>
      <c r="GK64" s="10">
        <v>247646.77</v>
      </c>
      <c r="GL64" s="10">
        <v>0</v>
      </c>
      <c r="GM64" s="10">
        <v>0</v>
      </c>
      <c r="GN64" s="10">
        <v>0</v>
      </c>
      <c r="GO64" s="10">
        <v>56609.680000000008</v>
      </c>
      <c r="GP64" s="10">
        <v>0</v>
      </c>
      <c r="GQ64" s="10">
        <v>0</v>
      </c>
      <c r="GR64" s="10">
        <v>0</v>
      </c>
      <c r="GS64" s="10">
        <v>6506.04</v>
      </c>
      <c r="GT64" s="10">
        <v>0</v>
      </c>
      <c r="GU64" s="10">
        <v>0</v>
      </c>
      <c r="GV64" s="10">
        <v>1644072.83</v>
      </c>
      <c r="GW64" s="10">
        <v>92452.14</v>
      </c>
      <c r="GX64" s="10">
        <v>81368</v>
      </c>
      <c r="GY64" s="10">
        <v>1620</v>
      </c>
      <c r="GZ64" s="10">
        <v>0</v>
      </c>
      <c r="HA64" s="10">
        <v>0</v>
      </c>
      <c r="HB64" s="10">
        <v>0</v>
      </c>
      <c r="HC64" s="10">
        <v>5700</v>
      </c>
      <c r="HD64" s="10">
        <v>0</v>
      </c>
      <c r="HE64" s="10">
        <v>0</v>
      </c>
      <c r="HF64" s="10">
        <v>0</v>
      </c>
      <c r="HG64" s="10">
        <v>708</v>
      </c>
      <c r="HH64" s="10">
        <v>3325.43</v>
      </c>
      <c r="HI64" s="10">
        <v>86739.4</v>
      </c>
      <c r="HJ64" s="10">
        <v>0</v>
      </c>
      <c r="HK64" s="10">
        <v>0</v>
      </c>
      <c r="HL64" s="10">
        <v>72.400000000000006</v>
      </c>
      <c r="HM64" s="10">
        <v>3142.87</v>
      </c>
      <c r="HN64" s="10">
        <v>0</v>
      </c>
      <c r="HO64" s="10">
        <v>0</v>
      </c>
      <c r="HP64" s="10">
        <v>703935</v>
      </c>
      <c r="HQ64" s="10">
        <v>3491</v>
      </c>
    </row>
    <row r="65" spans="1:225" ht="18" customHeight="1" x14ac:dyDescent="0.3">
      <c r="A65" s="2">
        <v>30001</v>
      </c>
      <c r="B65" s="3" t="s">
        <v>94</v>
      </c>
      <c r="C65" s="3" t="s">
        <v>486</v>
      </c>
      <c r="D65" s="6">
        <v>257.48480439000002</v>
      </c>
      <c r="E65" s="23" t="s">
        <v>95</v>
      </c>
      <c r="F65" s="4">
        <v>418</v>
      </c>
      <c r="G65" s="10">
        <v>1009668.86</v>
      </c>
      <c r="H65" s="10">
        <v>29790.309999999998</v>
      </c>
      <c r="I65" s="10">
        <v>1735948.17</v>
      </c>
      <c r="J65" s="10">
        <v>107936</v>
      </c>
      <c r="K65" s="10">
        <v>996965.57</v>
      </c>
      <c r="L65" s="10">
        <v>0</v>
      </c>
      <c r="M65" s="10">
        <v>0</v>
      </c>
      <c r="N65" s="10">
        <v>0</v>
      </c>
      <c r="O65" s="10">
        <v>482633.62</v>
      </c>
      <c r="P65" s="10">
        <v>0</v>
      </c>
      <c r="Q65" s="10">
        <v>26157.88</v>
      </c>
      <c r="R65" s="10">
        <v>0</v>
      </c>
      <c r="S65" s="10">
        <v>45369.95</v>
      </c>
      <c r="T65" s="10">
        <v>0</v>
      </c>
      <c r="U65" s="10">
        <v>0</v>
      </c>
      <c r="V65" s="10">
        <v>0</v>
      </c>
      <c r="W65" s="10">
        <v>1674349</v>
      </c>
      <c r="X65" s="10">
        <v>0</v>
      </c>
      <c r="Y65" s="10">
        <v>23037</v>
      </c>
      <c r="Z65" s="10">
        <v>0</v>
      </c>
      <c r="AA65" s="10">
        <v>49223.395638629285</v>
      </c>
      <c r="AB65" s="10">
        <v>1591499.2</v>
      </c>
      <c r="AC65" s="10">
        <v>25371.08</v>
      </c>
      <c r="AD65" s="10">
        <v>0</v>
      </c>
      <c r="AE65" s="10">
        <v>234446.62</v>
      </c>
      <c r="AF65" s="10">
        <v>0</v>
      </c>
      <c r="AG65" s="10">
        <v>0</v>
      </c>
      <c r="AH65" s="10">
        <v>282651.38</v>
      </c>
      <c r="AI65" s="10">
        <v>6051.56</v>
      </c>
      <c r="AJ65" s="10">
        <v>0</v>
      </c>
      <c r="AK65" s="10">
        <v>0</v>
      </c>
      <c r="AL65" s="10">
        <v>0</v>
      </c>
      <c r="AM65" s="10">
        <v>0</v>
      </c>
      <c r="AN65" s="10">
        <v>163378.16999999998</v>
      </c>
      <c r="AO65" s="10">
        <v>382981.33</v>
      </c>
      <c r="AP65" s="10">
        <v>83874.3</v>
      </c>
      <c r="AQ65" s="10">
        <v>0</v>
      </c>
      <c r="AR65" s="10">
        <v>297629.36</v>
      </c>
      <c r="AS65" s="10">
        <v>113169.3</v>
      </c>
      <c r="AT65" s="10">
        <v>0</v>
      </c>
      <c r="AU65" s="10">
        <v>0</v>
      </c>
      <c r="AV65" s="10">
        <v>0</v>
      </c>
      <c r="AW65" s="10">
        <v>0</v>
      </c>
      <c r="AX65" s="10">
        <v>118790.11</v>
      </c>
      <c r="AY65" s="10">
        <v>404.16</v>
      </c>
      <c r="AZ65" s="10">
        <v>0</v>
      </c>
      <c r="BA65" s="10">
        <v>4474</v>
      </c>
      <c r="BB65" s="10">
        <v>0</v>
      </c>
      <c r="BC65" s="10">
        <v>71730</v>
      </c>
      <c r="BD65" s="10">
        <v>0</v>
      </c>
      <c r="BE65" s="10">
        <v>3067.78</v>
      </c>
      <c r="BF65" s="10">
        <v>0</v>
      </c>
      <c r="BG65" s="10">
        <v>0</v>
      </c>
      <c r="BH65" s="10">
        <v>337636.99</v>
      </c>
      <c r="BI65" s="10">
        <v>5410</v>
      </c>
      <c r="BJ65" s="10">
        <v>90263.13</v>
      </c>
      <c r="BK65" s="10">
        <v>5039.24</v>
      </c>
      <c r="BL65" s="10">
        <v>5752.72</v>
      </c>
      <c r="BM65" s="10">
        <v>0</v>
      </c>
      <c r="BN65" s="10">
        <v>0</v>
      </c>
      <c r="BO65" s="10">
        <v>40.32</v>
      </c>
      <c r="BP65" s="10">
        <v>0</v>
      </c>
      <c r="BQ65" s="10">
        <v>0</v>
      </c>
      <c r="BR65" s="10">
        <v>797.68</v>
      </c>
      <c r="BS65" s="10">
        <v>0</v>
      </c>
      <c r="BT65" s="10">
        <v>0</v>
      </c>
      <c r="BU65" s="10">
        <v>5929</v>
      </c>
      <c r="BV65" s="10">
        <v>0</v>
      </c>
      <c r="BW65" s="10">
        <v>0</v>
      </c>
      <c r="BX65" s="10">
        <v>0</v>
      </c>
      <c r="BY65" s="10">
        <v>0</v>
      </c>
      <c r="BZ65" s="10">
        <v>0</v>
      </c>
      <c r="CA65" s="10">
        <v>0</v>
      </c>
      <c r="CB65" s="10">
        <v>0</v>
      </c>
      <c r="CC65" s="10">
        <v>0</v>
      </c>
      <c r="CD65" s="10">
        <v>0</v>
      </c>
      <c r="CE65" s="10">
        <v>0</v>
      </c>
      <c r="CF65" s="10">
        <v>7546.9598562083847</v>
      </c>
      <c r="CG65" s="10">
        <v>1072517.8999999999</v>
      </c>
      <c r="CH65" s="10">
        <v>1398007.22</v>
      </c>
      <c r="CI65" s="10">
        <v>257848.27</v>
      </c>
      <c r="CJ65" s="10">
        <v>96818.81</v>
      </c>
      <c r="CK65" s="10">
        <v>0</v>
      </c>
      <c r="CL65" s="10">
        <v>0</v>
      </c>
      <c r="CM65" s="10">
        <v>-1139.1199999999999</v>
      </c>
      <c r="CN65" s="10">
        <v>1723.85</v>
      </c>
      <c r="CO65" s="10">
        <v>193202.93</v>
      </c>
      <c r="CP65" s="10">
        <v>16752.879999999997</v>
      </c>
      <c r="CQ65" s="10">
        <v>0</v>
      </c>
      <c r="CR65" s="10">
        <v>2568828.69</v>
      </c>
      <c r="CS65" s="10">
        <v>185898.61999999997</v>
      </c>
      <c r="CT65" s="10">
        <v>18840.219999999998</v>
      </c>
      <c r="CU65" s="5">
        <v>1.5680000000000001</v>
      </c>
      <c r="CV65" s="5">
        <v>3.6869999999999998</v>
      </c>
      <c r="CW65" s="5">
        <v>7.63</v>
      </c>
      <c r="CX65" s="5">
        <v>1.3049999999999999</v>
      </c>
      <c r="CY65" s="5">
        <v>2.68</v>
      </c>
      <c r="CZ65" s="5">
        <v>0</v>
      </c>
      <c r="DA65" s="21"/>
      <c r="DB65" s="16">
        <v>292569266</v>
      </c>
      <c r="DC65" s="16">
        <v>49171753</v>
      </c>
      <c r="DD65" s="16">
        <v>26001041</v>
      </c>
      <c r="DE65" s="4">
        <v>68</v>
      </c>
      <c r="DF65" s="4">
        <v>442</v>
      </c>
      <c r="DG65" s="17">
        <v>31</v>
      </c>
      <c r="DH65" s="5">
        <v>27</v>
      </c>
      <c r="DI65" s="6">
        <v>419</v>
      </c>
      <c r="DJ65" s="5">
        <v>0</v>
      </c>
      <c r="DK65" s="7">
        <v>0.21299999999999999</v>
      </c>
      <c r="DL65" s="7">
        <f t="shared" si="5"/>
        <v>0.15384615384615385</v>
      </c>
      <c r="DM65" s="4">
        <f t="shared" si="3"/>
        <v>13.508557457212714</v>
      </c>
      <c r="DN65" s="7">
        <f t="shared" si="4"/>
        <v>0.96402904325547278</v>
      </c>
      <c r="DO65" s="17">
        <v>26</v>
      </c>
      <c r="DP65" s="19">
        <v>21.845057471264372</v>
      </c>
      <c r="DQ65" s="19">
        <v>301.3211293996784</v>
      </c>
      <c r="DR65" s="19">
        <v>98.606057799671589</v>
      </c>
      <c r="DS65" s="19">
        <v>22.287356321839084</v>
      </c>
      <c r="DT65" s="19">
        <v>310.13944970519918</v>
      </c>
      <c r="DU65" s="19">
        <v>104.71027914614122</v>
      </c>
      <c r="DV65" s="48">
        <v>41099.816595354532</v>
      </c>
      <c r="DW65" s="49">
        <v>16.823529411764707</v>
      </c>
      <c r="DX65" s="50">
        <v>0.3235294117647059</v>
      </c>
      <c r="DY65" s="49">
        <v>32.72</v>
      </c>
      <c r="DZ65" s="49">
        <v>0</v>
      </c>
      <c r="EA65" s="51">
        <v>18.64</v>
      </c>
      <c r="EB65" s="51">
        <v>20.36</v>
      </c>
      <c r="EC65" s="51">
        <v>19.5</v>
      </c>
      <c r="ED65" s="51">
        <v>19.86</v>
      </c>
      <c r="EE65" s="51">
        <v>19.71</v>
      </c>
      <c r="EF65" s="52">
        <v>14</v>
      </c>
      <c r="EG65" s="54">
        <v>56.22</v>
      </c>
      <c r="EH65" s="54">
        <v>46.78</v>
      </c>
      <c r="EI65" s="54">
        <v>89.66</v>
      </c>
      <c r="EJ65" s="54">
        <v>96.3</v>
      </c>
      <c r="EK65" s="14">
        <v>3</v>
      </c>
      <c r="EL65" s="10">
        <v>1461708.19</v>
      </c>
      <c r="EM65" s="10">
        <v>19210.52</v>
      </c>
      <c r="EN65" s="10">
        <v>0</v>
      </c>
      <c r="EO65" s="10">
        <v>125499.56</v>
      </c>
      <c r="EP65" s="10">
        <v>252007.19</v>
      </c>
      <c r="EQ65" s="10">
        <v>47545.599999999999</v>
      </c>
      <c r="ER65" s="10">
        <v>0</v>
      </c>
      <c r="ES65" s="10">
        <v>83061.36</v>
      </c>
      <c r="ET65" s="10">
        <v>47221.2</v>
      </c>
      <c r="EU65" s="10">
        <v>59337.71</v>
      </c>
      <c r="EV65" s="10">
        <v>16571.64</v>
      </c>
      <c r="EW65" s="10">
        <v>0</v>
      </c>
      <c r="EX65" s="10">
        <v>0</v>
      </c>
      <c r="EY65" s="10">
        <v>77356.490000000005</v>
      </c>
      <c r="EZ65" s="10">
        <v>304536.42</v>
      </c>
      <c r="FA65" s="10">
        <v>5764.38</v>
      </c>
      <c r="FB65" s="10">
        <v>0</v>
      </c>
      <c r="FC65" s="10">
        <v>33875.21</v>
      </c>
      <c r="FD65" s="10">
        <v>98081.76</v>
      </c>
      <c r="FE65" s="10">
        <v>32879.46</v>
      </c>
      <c r="FF65" s="10">
        <v>0</v>
      </c>
      <c r="FG65" s="10">
        <v>29171.89</v>
      </c>
      <c r="FH65" s="10">
        <v>6212.96</v>
      </c>
      <c r="FI65" s="10">
        <v>15000.07</v>
      </c>
      <c r="FJ65" s="10">
        <v>2268.58</v>
      </c>
      <c r="FK65" s="10">
        <v>0</v>
      </c>
      <c r="FL65" s="10">
        <v>0</v>
      </c>
      <c r="FM65" s="10">
        <v>10254.849999999999</v>
      </c>
      <c r="FN65" s="10">
        <v>69664.070000000007</v>
      </c>
      <c r="FO65" s="10">
        <v>6051.56</v>
      </c>
      <c r="FP65" s="10">
        <v>0</v>
      </c>
      <c r="FQ65" s="10">
        <v>93757.05</v>
      </c>
      <c r="FR65" s="10">
        <v>16985.199999999997</v>
      </c>
      <c r="FS65" s="10">
        <v>7872.38</v>
      </c>
      <c r="FT65" s="10">
        <v>592545.85</v>
      </c>
      <c r="FU65" s="10">
        <v>130508.74</v>
      </c>
      <c r="FV65" s="10">
        <v>12919.49</v>
      </c>
      <c r="FW65" s="10">
        <v>7158.56</v>
      </c>
      <c r="FX65" s="10">
        <v>0</v>
      </c>
      <c r="FY65" s="10">
        <v>797.68</v>
      </c>
      <c r="FZ65" s="10">
        <v>0</v>
      </c>
      <c r="GA65" s="10">
        <v>15196.75</v>
      </c>
      <c r="GB65" s="10">
        <v>166267.16</v>
      </c>
      <c r="GC65" s="10">
        <v>396.18</v>
      </c>
      <c r="GD65" s="10">
        <v>0</v>
      </c>
      <c r="GE65" s="10">
        <v>5488.47</v>
      </c>
      <c r="GF65" s="10">
        <v>940.75</v>
      </c>
      <c r="GG65" s="10">
        <v>3715.58</v>
      </c>
      <c r="GH65" s="10">
        <v>0</v>
      </c>
      <c r="GI65" s="10">
        <v>45825.29</v>
      </c>
      <c r="GJ65" s="10">
        <v>37585.97</v>
      </c>
      <c r="GK65" s="10">
        <v>105844.74</v>
      </c>
      <c r="GL65" s="10">
        <v>0</v>
      </c>
      <c r="GM65" s="10">
        <v>0</v>
      </c>
      <c r="GN65" s="10">
        <v>0</v>
      </c>
      <c r="GO65" s="10">
        <v>21392.02</v>
      </c>
      <c r="GP65" s="10">
        <v>106421.36</v>
      </c>
      <c r="GQ65" s="10">
        <v>0</v>
      </c>
      <c r="GR65" s="10">
        <v>0</v>
      </c>
      <c r="GS65" s="10">
        <v>174.17</v>
      </c>
      <c r="GT65" s="10">
        <v>0</v>
      </c>
      <c r="GU65" s="10">
        <v>1649</v>
      </c>
      <c r="GV65" s="10">
        <v>1976282.84</v>
      </c>
      <c r="GW65" s="10">
        <v>54983.08</v>
      </c>
      <c r="GX65" s="10">
        <v>0</v>
      </c>
      <c r="GY65" s="10">
        <v>0</v>
      </c>
      <c r="GZ65" s="10">
        <v>0</v>
      </c>
      <c r="HA65" s="10">
        <v>0</v>
      </c>
      <c r="HB65" s="10">
        <v>0</v>
      </c>
      <c r="HC65" s="10">
        <v>0</v>
      </c>
      <c r="HD65" s="10">
        <v>0</v>
      </c>
      <c r="HE65" s="10">
        <v>0</v>
      </c>
      <c r="HF65" s="10">
        <v>0</v>
      </c>
      <c r="HG65" s="10">
        <v>1180</v>
      </c>
      <c r="HH65" s="10">
        <v>20005.669999999998</v>
      </c>
      <c r="HI65" s="10">
        <v>439</v>
      </c>
      <c r="HJ65" s="10">
        <v>0</v>
      </c>
      <c r="HK65" s="10">
        <v>25809</v>
      </c>
      <c r="HL65" s="10">
        <v>9270</v>
      </c>
      <c r="HM65" s="10">
        <v>1625.32</v>
      </c>
      <c r="HN65" s="10">
        <v>0</v>
      </c>
      <c r="HO65" s="10">
        <v>0</v>
      </c>
      <c r="HP65" s="10">
        <v>337636.99</v>
      </c>
      <c r="HQ65" s="10">
        <v>0</v>
      </c>
    </row>
    <row r="66" spans="1:225" ht="18" customHeight="1" x14ac:dyDescent="0.3">
      <c r="A66" s="2">
        <v>31001</v>
      </c>
      <c r="B66" s="3" t="s">
        <v>97</v>
      </c>
      <c r="C66" s="3" t="s">
        <v>488</v>
      </c>
      <c r="D66" s="6">
        <v>2684.1022338100001</v>
      </c>
      <c r="E66" s="23" t="s">
        <v>98</v>
      </c>
      <c r="F66" s="4">
        <v>202</v>
      </c>
      <c r="G66" s="10">
        <v>1123991.92</v>
      </c>
      <c r="H66" s="10">
        <v>123084.03</v>
      </c>
      <c r="I66" s="10">
        <v>1028658.64</v>
      </c>
      <c r="J66" s="10">
        <v>129811.26000000001</v>
      </c>
      <c r="K66" s="10">
        <v>888613.33</v>
      </c>
      <c r="L66" s="10">
        <v>36661.25</v>
      </c>
      <c r="M66" s="10">
        <v>0</v>
      </c>
      <c r="N66" s="10">
        <v>53647.12</v>
      </c>
      <c r="O66" s="10">
        <v>230879.72</v>
      </c>
      <c r="P66" s="10">
        <v>6606.74</v>
      </c>
      <c r="Q66" s="10">
        <v>0</v>
      </c>
      <c r="R66" s="10">
        <v>0</v>
      </c>
      <c r="S66" s="10">
        <v>44762.89</v>
      </c>
      <c r="T66" s="10">
        <v>0</v>
      </c>
      <c r="U66" s="10">
        <v>0</v>
      </c>
      <c r="V66" s="10">
        <v>0</v>
      </c>
      <c r="W66" s="10">
        <v>884773</v>
      </c>
      <c r="X66" s="10">
        <v>110000</v>
      </c>
      <c r="Y66" s="10">
        <v>0</v>
      </c>
      <c r="Z66" s="10">
        <v>0</v>
      </c>
      <c r="AA66" s="10">
        <v>59133.438770899236</v>
      </c>
      <c r="AB66" s="10">
        <v>1400865.31</v>
      </c>
      <c r="AC66" s="10">
        <v>0</v>
      </c>
      <c r="AD66" s="10">
        <v>0</v>
      </c>
      <c r="AE66" s="10">
        <v>34733.899999999994</v>
      </c>
      <c r="AF66" s="10">
        <v>0</v>
      </c>
      <c r="AG66" s="10">
        <v>0</v>
      </c>
      <c r="AH66" s="10">
        <v>194524.79999999999</v>
      </c>
      <c r="AI66" s="10">
        <v>5515.3</v>
      </c>
      <c r="AJ66" s="10">
        <v>0</v>
      </c>
      <c r="AK66" s="10">
        <v>50254.35</v>
      </c>
      <c r="AL66" s="10">
        <v>0</v>
      </c>
      <c r="AM66" s="10">
        <v>0</v>
      </c>
      <c r="AN66" s="10">
        <v>148483.76</v>
      </c>
      <c r="AO66" s="10">
        <v>278351.48</v>
      </c>
      <c r="AP66" s="10">
        <v>104066.16</v>
      </c>
      <c r="AQ66" s="10">
        <v>0</v>
      </c>
      <c r="AR66" s="10">
        <v>433427.05</v>
      </c>
      <c r="AS66" s="10">
        <v>130115.71</v>
      </c>
      <c r="AT66" s="10">
        <v>216.25</v>
      </c>
      <c r="AU66" s="10">
        <v>0</v>
      </c>
      <c r="AV66" s="10">
        <v>1722.95</v>
      </c>
      <c r="AW66" s="10">
        <v>0</v>
      </c>
      <c r="AX66" s="10">
        <v>247970.84</v>
      </c>
      <c r="AY66" s="10">
        <v>6234.28</v>
      </c>
      <c r="AZ66" s="10">
        <v>3957.96</v>
      </c>
      <c r="BA66" s="10">
        <v>3390.17</v>
      </c>
      <c r="BB66" s="10">
        <v>101978.66</v>
      </c>
      <c r="BC66" s="10">
        <v>29400</v>
      </c>
      <c r="BD66" s="10">
        <v>0</v>
      </c>
      <c r="BE66" s="10">
        <v>0</v>
      </c>
      <c r="BF66" s="10">
        <v>0</v>
      </c>
      <c r="BG66" s="10">
        <v>0</v>
      </c>
      <c r="BH66" s="10">
        <v>340337.5</v>
      </c>
      <c r="BI66" s="10">
        <v>4556.9400000000005</v>
      </c>
      <c r="BJ66" s="10">
        <v>52599.270000000004</v>
      </c>
      <c r="BK66" s="10">
        <v>18187</v>
      </c>
      <c r="BL66" s="10">
        <v>0</v>
      </c>
      <c r="BM66" s="10">
        <v>0</v>
      </c>
      <c r="BN66" s="10">
        <v>0</v>
      </c>
      <c r="BO66" s="10">
        <v>1799.52</v>
      </c>
      <c r="BP66" s="10">
        <v>0</v>
      </c>
      <c r="BQ66" s="10">
        <v>0</v>
      </c>
      <c r="BR66" s="10">
        <v>0</v>
      </c>
      <c r="BS66" s="10">
        <v>0</v>
      </c>
      <c r="BT66" s="10">
        <v>0</v>
      </c>
      <c r="BU66" s="10">
        <v>1503</v>
      </c>
      <c r="BV66" s="10">
        <v>10661.630000000001</v>
      </c>
      <c r="BW66" s="10">
        <v>2250</v>
      </c>
      <c r="BX66" s="10">
        <v>0</v>
      </c>
      <c r="BY66" s="10">
        <v>6951.91</v>
      </c>
      <c r="BZ66" s="10">
        <v>0</v>
      </c>
      <c r="CA66" s="10">
        <v>0</v>
      </c>
      <c r="CB66" s="10">
        <v>0</v>
      </c>
      <c r="CC66" s="10">
        <v>0</v>
      </c>
      <c r="CD66" s="10">
        <v>0</v>
      </c>
      <c r="CE66" s="10">
        <v>0</v>
      </c>
      <c r="CF66" s="10">
        <v>16355.602515162018</v>
      </c>
      <c r="CG66" s="10">
        <v>652217.1</v>
      </c>
      <c r="CH66" s="10">
        <v>981353.64</v>
      </c>
      <c r="CI66" s="10">
        <v>190508.74</v>
      </c>
      <c r="CJ66" s="10">
        <v>179289.21</v>
      </c>
      <c r="CK66" s="10">
        <v>0</v>
      </c>
      <c r="CL66" s="10">
        <v>0</v>
      </c>
      <c r="CM66" s="10">
        <v>603226.56000000006</v>
      </c>
      <c r="CN66" s="10">
        <v>0</v>
      </c>
      <c r="CO66" s="10">
        <v>103448.68</v>
      </c>
      <c r="CP66" s="10">
        <v>0</v>
      </c>
      <c r="CQ66" s="10">
        <v>283906.3</v>
      </c>
      <c r="CR66" s="10">
        <v>0</v>
      </c>
      <c r="CS66" s="10">
        <v>113246.71</v>
      </c>
      <c r="CT66" s="10">
        <v>0</v>
      </c>
      <c r="CU66" s="5">
        <v>1.5680000000000001</v>
      </c>
      <c r="CV66" s="5">
        <v>3.6869999999999998</v>
      </c>
      <c r="CW66" s="5">
        <v>7.63</v>
      </c>
      <c r="CX66" s="5">
        <v>0.78800000000000003</v>
      </c>
      <c r="CY66" s="5">
        <v>2.7919999999999998</v>
      </c>
      <c r="CZ66" s="5">
        <v>0.68400000000000005</v>
      </c>
      <c r="DA66" s="21"/>
      <c r="DB66" s="16">
        <v>229655991</v>
      </c>
      <c r="DC66" s="16">
        <v>27943354</v>
      </c>
      <c r="DD66" s="16">
        <v>63569443</v>
      </c>
      <c r="DE66" s="4">
        <v>42</v>
      </c>
      <c r="DF66" s="4">
        <v>202</v>
      </c>
      <c r="DG66" s="17">
        <v>0</v>
      </c>
      <c r="DH66" s="5">
        <v>7.75</v>
      </c>
      <c r="DI66" s="6">
        <v>202.25</v>
      </c>
      <c r="DJ66" s="5">
        <v>0</v>
      </c>
      <c r="DK66" s="7">
        <v>0.17300000000000001</v>
      </c>
      <c r="DL66" s="7">
        <f t="shared" si="5"/>
        <v>0.20792079207920791</v>
      </c>
      <c r="DM66" s="4">
        <f t="shared" si="3"/>
        <v>9.1361374943464551</v>
      </c>
      <c r="DN66" s="7">
        <f t="shared" si="4"/>
        <v>0.96492851512696287</v>
      </c>
      <c r="DO66" s="17">
        <v>21</v>
      </c>
      <c r="DP66" s="19">
        <v>0</v>
      </c>
      <c r="DQ66" s="19">
        <v>117.63354740259743</v>
      </c>
      <c r="DR66" s="19">
        <v>64.642514285714284</v>
      </c>
      <c r="DS66" s="19">
        <v>0</v>
      </c>
      <c r="DT66" s="19">
        <v>121.6325324675325</v>
      </c>
      <c r="DU66" s="19">
        <v>67.268571428571434</v>
      </c>
      <c r="DV66" s="48">
        <v>44000.723654455018</v>
      </c>
      <c r="DW66" s="49">
        <v>16.695652173913043</v>
      </c>
      <c r="DX66" s="50">
        <v>8.6956521739130432E-2</v>
      </c>
      <c r="DY66" s="49">
        <v>22.109999999999989</v>
      </c>
      <c r="DZ66" s="49">
        <v>0</v>
      </c>
      <c r="EA66" s="51">
        <v>19.329999999999998</v>
      </c>
      <c r="EB66" s="51">
        <v>19.05</v>
      </c>
      <c r="EC66" s="51">
        <v>18.71</v>
      </c>
      <c r="ED66" s="51">
        <v>20.239999999999998</v>
      </c>
      <c r="EE66" s="51">
        <v>19.52</v>
      </c>
      <c r="EF66" s="52">
        <v>21</v>
      </c>
      <c r="EG66" s="54">
        <v>57.14</v>
      </c>
      <c r="EH66" s="54">
        <v>46.15</v>
      </c>
      <c r="EI66" s="54">
        <v>95.45</v>
      </c>
      <c r="EJ66" s="54">
        <v>100</v>
      </c>
      <c r="EK66" s="14">
        <v>3</v>
      </c>
      <c r="EL66" s="10">
        <v>1116294.97</v>
      </c>
      <c r="EM66" s="10">
        <v>0</v>
      </c>
      <c r="EN66" s="10">
        <v>0</v>
      </c>
      <c r="EO66" s="10">
        <v>80423</v>
      </c>
      <c r="EP66" s="10">
        <v>177739.13</v>
      </c>
      <c r="EQ66" s="10">
        <v>39922.68</v>
      </c>
      <c r="ER66" s="10">
        <v>0</v>
      </c>
      <c r="ES66" s="10">
        <v>122555.63</v>
      </c>
      <c r="ET66" s="10">
        <v>24415.279999999999</v>
      </c>
      <c r="EU66" s="10">
        <v>39243.410000000003</v>
      </c>
      <c r="EV66" s="10">
        <v>0</v>
      </c>
      <c r="EW66" s="10">
        <v>0</v>
      </c>
      <c r="EX66" s="10">
        <v>0</v>
      </c>
      <c r="EY66" s="10">
        <v>106941.48</v>
      </c>
      <c r="EZ66" s="10">
        <v>382739.8</v>
      </c>
      <c r="FA66" s="10">
        <v>0</v>
      </c>
      <c r="FB66" s="10">
        <v>0</v>
      </c>
      <c r="FC66" s="10">
        <v>39905.35</v>
      </c>
      <c r="FD66" s="10">
        <v>86361.66</v>
      </c>
      <c r="FE66" s="10">
        <v>54129.72</v>
      </c>
      <c r="FF66" s="10">
        <v>0</v>
      </c>
      <c r="FG66" s="10">
        <v>53869.38</v>
      </c>
      <c r="FH66" s="10">
        <v>11347.41</v>
      </c>
      <c r="FI66" s="10">
        <v>16738.98</v>
      </c>
      <c r="FJ66" s="10">
        <v>0</v>
      </c>
      <c r="FK66" s="10">
        <v>0</v>
      </c>
      <c r="FL66" s="10">
        <v>0</v>
      </c>
      <c r="FM66" s="10">
        <v>13000.169999999998</v>
      </c>
      <c r="FN66" s="10">
        <v>110417.47</v>
      </c>
      <c r="FO66" s="10">
        <v>5515.3</v>
      </c>
      <c r="FP66" s="10">
        <v>0</v>
      </c>
      <c r="FQ66" s="10">
        <v>68767.149999999994</v>
      </c>
      <c r="FR66" s="10">
        <v>36346.869999999995</v>
      </c>
      <c r="FS66" s="10">
        <v>12918.83</v>
      </c>
      <c r="FT66" s="10">
        <v>33962.51</v>
      </c>
      <c r="FU66" s="10">
        <v>171976.7</v>
      </c>
      <c r="FV66" s="10">
        <v>83230.28</v>
      </c>
      <c r="FW66" s="10">
        <v>216.25</v>
      </c>
      <c r="FX66" s="10">
        <v>0</v>
      </c>
      <c r="FY66" s="10">
        <v>0</v>
      </c>
      <c r="FZ66" s="10">
        <v>0</v>
      </c>
      <c r="GA66" s="10">
        <v>110993.47</v>
      </c>
      <c r="GB66" s="10">
        <v>49181.119999999995</v>
      </c>
      <c r="GC66" s="10">
        <v>0</v>
      </c>
      <c r="GD66" s="10">
        <v>0</v>
      </c>
      <c r="GE66" s="10">
        <v>14087.66</v>
      </c>
      <c r="GF66" s="10">
        <v>4348.33</v>
      </c>
      <c r="GG66" s="10">
        <v>1804.1</v>
      </c>
      <c r="GH66" s="10">
        <v>0</v>
      </c>
      <c r="GI66" s="10">
        <v>71789.25</v>
      </c>
      <c r="GJ66" s="10">
        <v>12889.26</v>
      </c>
      <c r="GK66" s="10">
        <v>51989.08</v>
      </c>
      <c r="GL66" s="10">
        <v>0</v>
      </c>
      <c r="GM66" s="10">
        <v>0</v>
      </c>
      <c r="GN66" s="10">
        <v>0</v>
      </c>
      <c r="GO66" s="10">
        <v>14004.48</v>
      </c>
      <c r="GP66" s="10">
        <v>17015</v>
      </c>
      <c r="GQ66" s="10">
        <v>0</v>
      </c>
      <c r="GR66" s="10">
        <v>0</v>
      </c>
      <c r="GS66" s="10">
        <v>5462.15</v>
      </c>
      <c r="GT66" s="10">
        <v>2098.98</v>
      </c>
      <c r="GU66" s="10">
        <v>0</v>
      </c>
      <c r="GV66" s="10">
        <v>68016.149999999994</v>
      </c>
      <c r="GW66" s="10">
        <v>0</v>
      </c>
      <c r="GX66" s="10">
        <v>0</v>
      </c>
      <c r="GY66" s="10">
        <v>0</v>
      </c>
      <c r="GZ66" s="10">
        <v>0</v>
      </c>
      <c r="HA66" s="10">
        <v>0</v>
      </c>
      <c r="HB66" s="10">
        <v>0</v>
      </c>
      <c r="HC66" s="10">
        <v>0</v>
      </c>
      <c r="HD66" s="10">
        <v>4730</v>
      </c>
      <c r="HE66" s="10">
        <v>0</v>
      </c>
      <c r="HF66" s="10">
        <v>0</v>
      </c>
      <c r="HG66" s="10">
        <v>175</v>
      </c>
      <c r="HH66" s="10">
        <v>4263.1000000000004</v>
      </c>
      <c r="HI66" s="10">
        <v>931</v>
      </c>
      <c r="HJ66" s="10">
        <v>0</v>
      </c>
      <c r="HK66" s="10">
        <v>49588</v>
      </c>
      <c r="HL66" s="10">
        <v>33</v>
      </c>
      <c r="HM66" s="10">
        <v>5275.24</v>
      </c>
      <c r="HN66" s="10">
        <v>0</v>
      </c>
      <c r="HO66" s="10">
        <v>1722.95</v>
      </c>
      <c r="HP66" s="10">
        <v>624243.80000000005</v>
      </c>
      <c r="HQ66" s="10">
        <v>7588.18</v>
      </c>
    </row>
    <row r="67" spans="1:225" ht="18" customHeight="1" x14ac:dyDescent="0.3">
      <c r="A67" s="2">
        <v>41002</v>
      </c>
      <c r="B67" s="3" t="s">
        <v>128</v>
      </c>
      <c r="C67" s="3" t="s">
        <v>508</v>
      </c>
      <c r="D67" s="6">
        <v>70.956561089999994</v>
      </c>
      <c r="E67" s="23" t="s">
        <v>127</v>
      </c>
      <c r="F67" s="4">
        <v>4129</v>
      </c>
      <c r="G67" s="10">
        <v>12797912.919999996</v>
      </c>
      <c r="H67" s="10">
        <v>143341.35</v>
      </c>
      <c r="I67" s="10">
        <v>13391939.41</v>
      </c>
      <c r="J67" s="10">
        <v>200559.87</v>
      </c>
      <c r="K67" s="10">
        <v>5962463.3000000007</v>
      </c>
      <c r="L67" s="10">
        <v>0</v>
      </c>
      <c r="M67" s="10">
        <v>0</v>
      </c>
      <c r="N67" s="10">
        <v>0</v>
      </c>
      <c r="O67" s="10">
        <v>2615977.85</v>
      </c>
      <c r="P67" s="10">
        <v>0</v>
      </c>
      <c r="Q67" s="10">
        <v>2176007</v>
      </c>
      <c r="R67" s="10">
        <v>752765</v>
      </c>
      <c r="S67" s="10">
        <v>263830.03000000003</v>
      </c>
      <c r="T67" s="10">
        <v>0</v>
      </c>
      <c r="U67" s="10">
        <v>0</v>
      </c>
      <c r="V67" s="10">
        <v>0</v>
      </c>
      <c r="W67" s="10">
        <v>12892385</v>
      </c>
      <c r="X67" s="10">
        <v>0</v>
      </c>
      <c r="Y67" s="10">
        <v>1876007</v>
      </c>
      <c r="Z67" s="10">
        <v>0</v>
      </c>
      <c r="AA67" s="10">
        <v>55634.075540161641</v>
      </c>
      <c r="AB67" s="10">
        <v>17377368.489999998</v>
      </c>
      <c r="AC67" s="10">
        <v>0</v>
      </c>
      <c r="AD67" s="10">
        <v>0</v>
      </c>
      <c r="AE67" s="10">
        <v>1345479.4500000002</v>
      </c>
      <c r="AF67" s="10">
        <v>0</v>
      </c>
      <c r="AG67" s="10">
        <v>0</v>
      </c>
      <c r="AH67" s="10">
        <v>3036755.9499999997</v>
      </c>
      <c r="AI67" s="10">
        <v>275592.55</v>
      </c>
      <c r="AJ67" s="10">
        <v>0</v>
      </c>
      <c r="AK67" s="10">
        <v>177235.03</v>
      </c>
      <c r="AL67" s="10">
        <v>0</v>
      </c>
      <c r="AM67" s="10">
        <v>0</v>
      </c>
      <c r="AN67" s="10">
        <v>2360295.9900000002</v>
      </c>
      <c r="AO67" s="10">
        <v>1622726.14</v>
      </c>
      <c r="AP67" s="10">
        <v>785676.02</v>
      </c>
      <c r="AQ67" s="10">
        <v>0</v>
      </c>
      <c r="AR67" s="10">
        <v>3563970.79</v>
      </c>
      <c r="AS67" s="10">
        <v>804946.6</v>
      </c>
      <c r="AT67" s="10">
        <v>133055.02000000002</v>
      </c>
      <c r="AU67" s="10">
        <v>0</v>
      </c>
      <c r="AV67" s="10">
        <v>8702.2000000000007</v>
      </c>
      <c r="AW67" s="10">
        <v>0</v>
      </c>
      <c r="AX67" s="10">
        <v>1044006.76</v>
      </c>
      <c r="AY67" s="10">
        <v>207622.85</v>
      </c>
      <c r="AZ67" s="10">
        <v>0</v>
      </c>
      <c r="BA67" s="10">
        <v>22520.400000000001</v>
      </c>
      <c r="BB67" s="10">
        <v>246004.55</v>
      </c>
      <c r="BC67" s="10">
        <v>202815.88</v>
      </c>
      <c r="BD67" s="10">
        <v>384315.85</v>
      </c>
      <c r="BE67" s="10">
        <v>0</v>
      </c>
      <c r="BF67" s="10">
        <v>0</v>
      </c>
      <c r="BG67" s="10">
        <v>0</v>
      </c>
      <c r="BH67" s="10">
        <v>1098723.23</v>
      </c>
      <c r="BI67" s="10">
        <v>157579.35</v>
      </c>
      <c r="BJ67" s="10">
        <v>1461537.37</v>
      </c>
      <c r="BK67" s="10">
        <v>438418.52</v>
      </c>
      <c r="BL67" s="10">
        <v>0</v>
      </c>
      <c r="BM67" s="10">
        <v>0</v>
      </c>
      <c r="BN67" s="10">
        <v>0</v>
      </c>
      <c r="BO67" s="10">
        <v>67638.240000000005</v>
      </c>
      <c r="BP67" s="10">
        <v>10639.81</v>
      </c>
      <c r="BQ67" s="10">
        <v>0</v>
      </c>
      <c r="BR67" s="10">
        <v>0</v>
      </c>
      <c r="BS67" s="10">
        <v>0</v>
      </c>
      <c r="BT67" s="10">
        <v>0</v>
      </c>
      <c r="BU67" s="10">
        <v>0</v>
      </c>
      <c r="BV67" s="10">
        <v>0</v>
      </c>
      <c r="BW67" s="10">
        <v>0</v>
      </c>
      <c r="BX67" s="10">
        <v>0</v>
      </c>
      <c r="BY67" s="10">
        <v>0</v>
      </c>
      <c r="BZ67" s="10">
        <v>0</v>
      </c>
      <c r="CA67" s="10">
        <v>0</v>
      </c>
      <c r="CB67" s="10">
        <v>0</v>
      </c>
      <c r="CC67" s="10">
        <v>86595</v>
      </c>
      <c r="CD67" s="10">
        <v>0</v>
      </c>
      <c r="CE67" s="10">
        <v>0</v>
      </c>
      <c r="CF67" s="10">
        <v>8012.4019731415574</v>
      </c>
      <c r="CG67" s="10">
        <v>3097880.12</v>
      </c>
      <c r="CH67" s="10">
        <v>7650232.3700000001</v>
      </c>
      <c r="CI67" s="10">
        <v>817635.1</v>
      </c>
      <c r="CJ67" s="10">
        <v>0</v>
      </c>
      <c r="CK67" s="10">
        <v>0</v>
      </c>
      <c r="CL67" s="10">
        <v>0</v>
      </c>
      <c r="CM67" s="10">
        <v>6040336.2999999998</v>
      </c>
      <c r="CN67" s="10">
        <v>49402.46</v>
      </c>
      <c r="CO67" s="10">
        <v>2331671.04</v>
      </c>
      <c r="CP67" s="10">
        <v>50727</v>
      </c>
      <c r="CQ67" s="10">
        <v>6977127.0599999996</v>
      </c>
      <c r="CR67" s="10">
        <v>1544002.52</v>
      </c>
      <c r="CS67" s="10">
        <v>2263311.8800000004</v>
      </c>
      <c r="CT67" s="10">
        <v>44620.320000000007</v>
      </c>
      <c r="CU67" s="5">
        <v>1.8960000000000001</v>
      </c>
      <c r="CV67" s="5">
        <v>4.4580000000000002</v>
      </c>
      <c r="CW67" s="5">
        <v>9.2259999999999991</v>
      </c>
      <c r="CX67" s="5">
        <v>1.3</v>
      </c>
      <c r="CY67" s="5">
        <v>2.9169999999999998</v>
      </c>
      <c r="CZ67" s="5">
        <v>3.2469999999999999</v>
      </c>
      <c r="DA67" s="3" t="s">
        <v>2</v>
      </c>
      <c r="DB67" s="16">
        <v>80848740</v>
      </c>
      <c r="DC67" s="16">
        <v>1496877249</v>
      </c>
      <c r="DD67" s="16">
        <v>516245962</v>
      </c>
      <c r="DE67" s="4">
        <v>716</v>
      </c>
      <c r="DF67" s="4">
        <v>4161</v>
      </c>
      <c r="DG67" s="17">
        <v>77</v>
      </c>
      <c r="DH67" s="5">
        <v>106.21</v>
      </c>
      <c r="DI67" s="6">
        <v>4144.5200000000004</v>
      </c>
      <c r="DJ67" s="5">
        <v>6.0000000000000001E-3</v>
      </c>
      <c r="DK67" s="7">
        <v>0.126</v>
      </c>
      <c r="DL67" s="7">
        <f t="shared" si="5"/>
        <v>0.17207402066810862</v>
      </c>
      <c r="DM67" s="4">
        <f t="shared" ref="DM67:DM98" si="6">DF67/(DY67+DZ67)</f>
        <v>13.600261480634005</v>
      </c>
      <c r="DN67" s="7">
        <f t="shared" ref="DN67:DN98" si="7">(DQ67+DR67)/(DT67+DU67)</f>
        <v>0.96057230647387015</v>
      </c>
      <c r="DO67" s="17">
        <v>148</v>
      </c>
      <c r="DP67" s="19">
        <v>41.873934911242607</v>
      </c>
      <c r="DQ67" s="19">
        <v>3142.2453567251487</v>
      </c>
      <c r="DR67" s="19">
        <v>808.45793567251485</v>
      </c>
      <c r="DS67" s="19">
        <v>41.890118343195269</v>
      </c>
      <c r="DT67" s="19">
        <v>3257.0243859649381</v>
      </c>
      <c r="DU67" s="19">
        <v>855.83964912280703</v>
      </c>
      <c r="DV67" s="48">
        <v>44272.011934586815</v>
      </c>
      <c r="DW67" s="49">
        <v>9.0480769230769234</v>
      </c>
      <c r="DX67" s="50">
        <v>0.32692307692307693</v>
      </c>
      <c r="DY67" s="49">
        <v>305.75000000000193</v>
      </c>
      <c r="DZ67" s="49">
        <v>0.2</v>
      </c>
      <c r="EA67" s="51">
        <v>20.13</v>
      </c>
      <c r="EB67" s="51">
        <v>20.100000000000001</v>
      </c>
      <c r="EC67" s="51">
        <v>21.78</v>
      </c>
      <c r="ED67" s="51">
        <v>22.02</v>
      </c>
      <c r="EE67" s="51">
        <v>21.16</v>
      </c>
      <c r="EF67" s="52">
        <v>125</v>
      </c>
      <c r="EG67" s="54">
        <v>61.69</v>
      </c>
      <c r="EH67" s="54">
        <v>54.82</v>
      </c>
      <c r="EI67" s="54">
        <v>90</v>
      </c>
      <c r="EJ67" s="54">
        <v>94.8</v>
      </c>
      <c r="EK67" s="14">
        <v>1</v>
      </c>
      <c r="EL67" s="10">
        <v>15990919.109999999</v>
      </c>
      <c r="EM67" s="10">
        <v>218914.38</v>
      </c>
      <c r="EN67" s="10">
        <v>0</v>
      </c>
      <c r="EO67" s="10">
        <v>2730453.9499999997</v>
      </c>
      <c r="EP67" s="10">
        <v>1417105.73</v>
      </c>
      <c r="EQ67" s="10">
        <v>195275.59</v>
      </c>
      <c r="ER67" s="10">
        <v>0</v>
      </c>
      <c r="ES67" s="10">
        <v>1664599.87</v>
      </c>
      <c r="ET67" s="10">
        <v>604735.4</v>
      </c>
      <c r="EU67" s="10">
        <v>842167.76</v>
      </c>
      <c r="EV67" s="10">
        <v>29742.5</v>
      </c>
      <c r="EW67" s="10">
        <v>86595</v>
      </c>
      <c r="EX67" s="10">
        <v>0</v>
      </c>
      <c r="EY67" s="10">
        <v>712912.87</v>
      </c>
      <c r="EZ67" s="10">
        <v>3800361.54</v>
      </c>
      <c r="FA67" s="10">
        <v>53096.72</v>
      </c>
      <c r="FB67" s="10">
        <v>0</v>
      </c>
      <c r="FC67" s="10">
        <v>600905.1399999999</v>
      </c>
      <c r="FD67" s="10">
        <v>388702.68</v>
      </c>
      <c r="FE67" s="10">
        <v>239853.25</v>
      </c>
      <c r="FF67" s="10">
        <v>0</v>
      </c>
      <c r="FG67" s="10">
        <v>458037.92</v>
      </c>
      <c r="FH67" s="10">
        <v>67243.290000000008</v>
      </c>
      <c r="FI67" s="10">
        <v>201772.7</v>
      </c>
      <c r="FJ67" s="10">
        <v>2275.3200000000002</v>
      </c>
      <c r="FK67" s="10">
        <v>8702.2000000000007</v>
      </c>
      <c r="FL67" s="10">
        <v>0</v>
      </c>
      <c r="FM67" s="10">
        <v>137145.10999999999</v>
      </c>
      <c r="FN67" s="10">
        <v>499634.31000000006</v>
      </c>
      <c r="FO67" s="10">
        <v>495.3</v>
      </c>
      <c r="FP67" s="10">
        <v>0</v>
      </c>
      <c r="FQ67" s="10">
        <v>371459.37</v>
      </c>
      <c r="FR67" s="10">
        <v>165606.18</v>
      </c>
      <c r="FS67" s="10">
        <v>91242.78</v>
      </c>
      <c r="FT67" s="10">
        <v>38418.720000000001</v>
      </c>
      <c r="FU67" s="10">
        <v>1190258.21</v>
      </c>
      <c r="FV67" s="10">
        <v>59619.17</v>
      </c>
      <c r="FW67" s="10">
        <v>76965.94</v>
      </c>
      <c r="FX67" s="10">
        <v>11546.05</v>
      </c>
      <c r="FY67" s="10">
        <v>0</v>
      </c>
      <c r="FZ67" s="10">
        <v>0</v>
      </c>
      <c r="GA67" s="10">
        <v>112711.17</v>
      </c>
      <c r="GB67" s="10">
        <v>1613452.47</v>
      </c>
      <c r="GC67" s="10">
        <v>3086.15</v>
      </c>
      <c r="GD67" s="10">
        <v>0</v>
      </c>
      <c r="GE67" s="10">
        <v>247232.25</v>
      </c>
      <c r="GF67" s="10">
        <v>23612</v>
      </c>
      <c r="GG67" s="10">
        <v>26928.73</v>
      </c>
      <c r="GH67" s="10">
        <v>965678.72000000009</v>
      </c>
      <c r="GI67" s="10">
        <v>423328.67</v>
      </c>
      <c r="GJ67" s="10">
        <v>141860.82999999999</v>
      </c>
      <c r="GK67" s="10">
        <v>1228789.6000000001</v>
      </c>
      <c r="GL67" s="10">
        <v>637.45000000000005</v>
      </c>
      <c r="GM67" s="10">
        <v>0</v>
      </c>
      <c r="GN67" s="10">
        <v>0</v>
      </c>
      <c r="GO67" s="10">
        <v>194482.88</v>
      </c>
      <c r="GP67" s="10">
        <v>13300</v>
      </c>
      <c r="GQ67" s="10">
        <v>0</v>
      </c>
      <c r="GR67" s="10">
        <v>0</v>
      </c>
      <c r="GS67" s="10">
        <v>71286.5</v>
      </c>
      <c r="GT67" s="10">
        <v>0</v>
      </c>
      <c r="GU67" s="10">
        <v>0</v>
      </c>
      <c r="GV67" s="10">
        <v>785909.63</v>
      </c>
      <c r="GW67" s="10">
        <v>29942</v>
      </c>
      <c r="GX67" s="10">
        <v>383442</v>
      </c>
      <c r="GY67" s="10">
        <v>0</v>
      </c>
      <c r="GZ67" s="10">
        <v>0</v>
      </c>
      <c r="HA67" s="10">
        <v>0</v>
      </c>
      <c r="HB67" s="10">
        <v>0</v>
      </c>
      <c r="HC67" s="10">
        <v>24530</v>
      </c>
      <c r="HD67" s="10">
        <v>19171.490000000002</v>
      </c>
      <c r="HE67" s="10">
        <v>0</v>
      </c>
      <c r="HF67" s="10">
        <v>0</v>
      </c>
      <c r="HG67" s="10">
        <v>8119</v>
      </c>
      <c r="HH67" s="10">
        <v>66118.070000000007</v>
      </c>
      <c r="HI67" s="10">
        <v>254896.07</v>
      </c>
      <c r="HJ67" s="10">
        <v>0</v>
      </c>
      <c r="HK67" s="10">
        <v>620</v>
      </c>
      <c r="HL67" s="10">
        <v>0</v>
      </c>
      <c r="HM67" s="10">
        <v>57310.71</v>
      </c>
      <c r="HN67" s="10">
        <v>419</v>
      </c>
      <c r="HO67" s="10">
        <v>0</v>
      </c>
      <c r="HP67" s="10">
        <v>8075850.29</v>
      </c>
      <c r="HQ67" s="10">
        <v>19804.080000000002</v>
      </c>
    </row>
    <row r="68" spans="1:225" ht="18" customHeight="1" x14ac:dyDescent="0.3">
      <c r="A68" s="2">
        <v>14002</v>
      </c>
      <c r="B68" s="3" t="s">
        <v>44</v>
      </c>
      <c r="C68" s="3" t="s">
        <v>450</v>
      </c>
      <c r="D68" s="6">
        <v>100.18972363</v>
      </c>
      <c r="E68" s="23" t="s">
        <v>43</v>
      </c>
      <c r="F68" s="4">
        <v>170</v>
      </c>
      <c r="G68" s="10">
        <v>379418.61000000004</v>
      </c>
      <c r="H68" s="10">
        <v>10935.73</v>
      </c>
      <c r="I68" s="10">
        <v>981296.81</v>
      </c>
      <c r="J68" s="10">
        <v>32539.200000000001</v>
      </c>
      <c r="K68" s="10">
        <v>333816.39</v>
      </c>
      <c r="L68" s="10">
        <v>0</v>
      </c>
      <c r="M68" s="10">
        <v>0</v>
      </c>
      <c r="N68" s="10">
        <v>27887.64</v>
      </c>
      <c r="O68" s="10">
        <v>169148.28</v>
      </c>
      <c r="P68" s="10">
        <v>0</v>
      </c>
      <c r="Q68" s="10">
        <v>0</v>
      </c>
      <c r="R68" s="10">
        <v>0</v>
      </c>
      <c r="S68" s="10">
        <v>14869.029999999999</v>
      </c>
      <c r="T68" s="10">
        <v>0</v>
      </c>
      <c r="U68" s="10">
        <v>0</v>
      </c>
      <c r="V68" s="10">
        <v>0</v>
      </c>
      <c r="W68" s="10">
        <v>898038</v>
      </c>
      <c r="X68" s="10">
        <v>0</v>
      </c>
      <c r="Y68" s="10">
        <v>0</v>
      </c>
      <c r="Z68" s="10">
        <v>0</v>
      </c>
      <c r="AA68" s="10">
        <v>53080.042462845006</v>
      </c>
      <c r="AB68" s="10">
        <v>889887.91999999993</v>
      </c>
      <c r="AC68" s="10">
        <v>9693.32</v>
      </c>
      <c r="AD68" s="10">
        <v>0</v>
      </c>
      <c r="AE68" s="10">
        <v>6901.8799999999992</v>
      </c>
      <c r="AF68" s="10">
        <v>0</v>
      </c>
      <c r="AG68" s="10">
        <v>0</v>
      </c>
      <c r="AH68" s="10">
        <v>129997</v>
      </c>
      <c r="AI68" s="10">
        <v>5755.84</v>
      </c>
      <c r="AJ68" s="10">
        <v>0</v>
      </c>
      <c r="AK68" s="10">
        <v>41220.06</v>
      </c>
      <c r="AL68" s="10">
        <v>499.73</v>
      </c>
      <c r="AM68" s="10">
        <v>0</v>
      </c>
      <c r="AN68" s="10">
        <v>117781.08</v>
      </c>
      <c r="AO68" s="10">
        <v>192896.40999999997</v>
      </c>
      <c r="AP68" s="10">
        <v>76146.009999999995</v>
      </c>
      <c r="AQ68" s="10">
        <v>0</v>
      </c>
      <c r="AR68" s="10">
        <v>120679.69</v>
      </c>
      <c r="AS68" s="10">
        <v>107826.75</v>
      </c>
      <c r="AT68" s="10">
        <v>0</v>
      </c>
      <c r="AU68" s="10">
        <v>0</v>
      </c>
      <c r="AV68" s="10">
        <v>0</v>
      </c>
      <c r="AW68" s="10">
        <v>0</v>
      </c>
      <c r="AX68" s="10">
        <v>67355.14</v>
      </c>
      <c r="AY68" s="10">
        <v>0</v>
      </c>
      <c r="AZ68" s="10">
        <v>0</v>
      </c>
      <c r="BA68" s="10">
        <v>0</v>
      </c>
      <c r="BB68" s="10">
        <v>151915</v>
      </c>
      <c r="BC68" s="10">
        <v>0</v>
      </c>
      <c r="BD68" s="10">
        <v>140923</v>
      </c>
      <c r="BE68" s="10">
        <v>0</v>
      </c>
      <c r="BF68" s="10">
        <v>0</v>
      </c>
      <c r="BG68" s="10">
        <v>0</v>
      </c>
      <c r="BH68" s="10">
        <v>126016.59</v>
      </c>
      <c r="BI68" s="10">
        <v>0</v>
      </c>
      <c r="BJ68" s="10">
        <v>20067.96</v>
      </c>
      <c r="BK68" s="10">
        <v>1020.34</v>
      </c>
      <c r="BL68" s="10">
        <v>0</v>
      </c>
      <c r="BM68" s="10">
        <v>0</v>
      </c>
      <c r="BN68" s="10">
        <v>0</v>
      </c>
      <c r="BO68" s="10">
        <v>0</v>
      </c>
      <c r="BP68" s="10">
        <v>225</v>
      </c>
      <c r="BQ68" s="10">
        <v>0</v>
      </c>
      <c r="BR68" s="10">
        <v>0</v>
      </c>
      <c r="BS68" s="10">
        <v>0</v>
      </c>
      <c r="BT68" s="10">
        <v>0</v>
      </c>
      <c r="BU68" s="10">
        <v>2716.92</v>
      </c>
      <c r="BV68" s="10">
        <v>4226.07</v>
      </c>
      <c r="BW68" s="10">
        <v>0</v>
      </c>
      <c r="BX68" s="10">
        <v>0</v>
      </c>
      <c r="BY68" s="10">
        <v>0</v>
      </c>
      <c r="BZ68" s="10">
        <v>0</v>
      </c>
      <c r="CA68" s="10">
        <v>0</v>
      </c>
      <c r="CB68" s="10">
        <v>0</v>
      </c>
      <c r="CC68" s="10">
        <v>0</v>
      </c>
      <c r="CD68" s="10">
        <v>0</v>
      </c>
      <c r="CE68" s="10">
        <v>1323.9299999999998</v>
      </c>
      <c r="CF68" s="10">
        <v>11629.992610601172</v>
      </c>
      <c r="CG68" s="10">
        <v>284676.92</v>
      </c>
      <c r="CH68" s="10">
        <v>210348.53</v>
      </c>
      <c r="CI68" s="10">
        <v>12530.08</v>
      </c>
      <c r="CJ68" s="10">
        <v>20158.32</v>
      </c>
      <c r="CK68" s="10">
        <v>0</v>
      </c>
      <c r="CL68" s="10">
        <v>0</v>
      </c>
      <c r="CM68" s="10">
        <v>0</v>
      </c>
      <c r="CN68" s="10">
        <v>0</v>
      </c>
      <c r="CO68" s="10">
        <v>83958.109999999986</v>
      </c>
      <c r="CP68" s="10">
        <v>0</v>
      </c>
      <c r="CQ68" s="10">
        <v>0</v>
      </c>
      <c r="CR68" s="10">
        <v>0</v>
      </c>
      <c r="CS68" s="10">
        <v>88556.92</v>
      </c>
      <c r="CT68" s="10">
        <v>17.329999999999998</v>
      </c>
      <c r="CU68" s="5">
        <v>2.202</v>
      </c>
      <c r="CV68" s="5">
        <v>5.1779999999999999</v>
      </c>
      <c r="CW68" s="5">
        <v>10.715</v>
      </c>
      <c r="CX68" s="5">
        <v>1.5049999999999999</v>
      </c>
      <c r="CY68" s="5">
        <v>2.8620000000000001</v>
      </c>
      <c r="CZ68" s="5">
        <v>0</v>
      </c>
      <c r="DA68" s="3" t="s">
        <v>2</v>
      </c>
      <c r="DB68" s="16">
        <v>96146148</v>
      </c>
      <c r="DC68" s="16">
        <v>11287594</v>
      </c>
      <c r="DD68" s="16">
        <v>7984641</v>
      </c>
      <c r="DE68" s="4">
        <v>26</v>
      </c>
      <c r="DF68" s="4">
        <v>182</v>
      </c>
      <c r="DG68" s="17">
        <v>49</v>
      </c>
      <c r="DH68" s="5">
        <v>0</v>
      </c>
      <c r="DI68" s="6">
        <v>170</v>
      </c>
      <c r="DJ68" s="5">
        <v>1.3000000000000001E-2</v>
      </c>
      <c r="DK68" s="7">
        <v>0.48200000000000004</v>
      </c>
      <c r="DL68" s="7">
        <f t="shared" si="5"/>
        <v>0.14285714285714285</v>
      </c>
      <c r="DM68" s="4">
        <f t="shared" si="6"/>
        <v>11.526282457251426</v>
      </c>
      <c r="DN68" s="7">
        <f t="shared" si="7"/>
        <v>0.95825394856528556</v>
      </c>
      <c r="DO68" s="17">
        <v>10</v>
      </c>
      <c r="DP68" s="19">
        <v>11.579710144927537</v>
      </c>
      <c r="DQ68" s="19">
        <v>102.63911392405063</v>
      </c>
      <c r="DR68" s="19">
        <v>44.046518987341777</v>
      </c>
      <c r="DS68" s="19">
        <v>11.608695652173914</v>
      </c>
      <c r="DT68" s="19">
        <v>106.17721518987344</v>
      </c>
      <c r="DU68" s="19">
        <v>46.898734177215204</v>
      </c>
      <c r="DV68" s="48">
        <v>46435.98265895954</v>
      </c>
      <c r="DW68" s="49">
        <v>13.6</v>
      </c>
      <c r="DX68" s="50">
        <v>0.2</v>
      </c>
      <c r="DY68" s="49">
        <v>13.84</v>
      </c>
      <c r="DZ68" s="49">
        <v>1.95</v>
      </c>
      <c r="EA68" s="51"/>
      <c r="EB68" s="51"/>
      <c r="EC68" s="51"/>
      <c r="ED68" s="51"/>
      <c r="EE68" s="51"/>
      <c r="EF68" s="52">
        <v>7</v>
      </c>
      <c r="EG68" s="54">
        <v>36.26</v>
      </c>
      <c r="EH68" s="54">
        <v>29.67</v>
      </c>
      <c r="EI68" s="54">
        <v>83.33</v>
      </c>
      <c r="EJ68" s="54">
        <v>90.91</v>
      </c>
      <c r="EK68" s="14">
        <v>3</v>
      </c>
      <c r="EL68" s="10">
        <v>790433.91999999993</v>
      </c>
      <c r="EM68" s="10">
        <v>8328.67</v>
      </c>
      <c r="EN68" s="10">
        <v>0</v>
      </c>
      <c r="EO68" s="10">
        <v>70473.100000000006</v>
      </c>
      <c r="EP68" s="10">
        <v>122476.39000000001</v>
      </c>
      <c r="EQ68" s="10">
        <v>43749.98</v>
      </c>
      <c r="ER68" s="10">
        <v>0</v>
      </c>
      <c r="ES68" s="10">
        <v>49373.68</v>
      </c>
      <c r="ET68" s="10">
        <v>43966.720000000001</v>
      </c>
      <c r="EU68" s="10">
        <v>34292.43</v>
      </c>
      <c r="EV68" s="10">
        <v>0</v>
      </c>
      <c r="EW68" s="10">
        <v>0</v>
      </c>
      <c r="EX68" s="10">
        <v>0</v>
      </c>
      <c r="EY68" s="10">
        <v>40826</v>
      </c>
      <c r="EZ68" s="10">
        <v>132591.63</v>
      </c>
      <c r="FA68" s="10">
        <v>1136.8800000000001</v>
      </c>
      <c r="FB68" s="10">
        <v>0</v>
      </c>
      <c r="FC68" s="10">
        <v>8246.4000000000015</v>
      </c>
      <c r="FD68" s="10">
        <v>20962.77</v>
      </c>
      <c r="FE68" s="10">
        <v>14341.72</v>
      </c>
      <c r="FF68" s="10">
        <v>0</v>
      </c>
      <c r="FG68" s="10">
        <v>6872.21</v>
      </c>
      <c r="FH68" s="10">
        <v>3391.54</v>
      </c>
      <c r="FI68" s="10">
        <v>6096.98</v>
      </c>
      <c r="FJ68" s="10">
        <v>0</v>
      </c>
      <c r="FK68" s="10">
        <v>0</v>
      </c>
      <c r="FL68" s="10">
        <v>0</v>
      </c>
      <c r="FM68" s="10">
        <v>5553.95</v>
      </c>
      <c r="FN68" s="10">
        <v>71065.05</v>
      </c>
      <c r="FO68" s="10">
        <v>5755.84</v>
      </c>
      <c r="FP68" s="10">
        <v>0</v>
      </c>
      <c r="FQ68" s="10">
        <v>34775.17</v>
      </c>
      <c r="FR68" s="10">
        <v>18236.41</v>
      </c>
      <c r="FS68" s="10">
        <v>9735.7999999999993</v>
      </c>
      <c r="FT68" s="10">
        <v>0</v>
      </c>
      <c r="FU68" s="10">
        <v>45794.68</v>
      </c>
      <c r="FV68" s="10">
        <v>72</v>
      </c>
      <c r="FW68" s="10">
        <v>225</v>
      </c>
      <c r="FX68" s="10">
        <v>0</v>
      </c>
      <c r="FY68" s="10">
        <v>0</v>
      </c>
      <c r="FZ68" s="10">
        <v>0</v>
      </c>
      <c r="GA68" s="10">
        <v>5068.2</v>
      </c>
      <c r="GB68" s="10">
        <v>60616.26</v>
      </c>
      <c r="GC68" s="10">
        <v>727.5</v>
      </c>
      <c r="GD68" s="10">
        <v>0</v>
      </c>
      <c r="GE68" s="10">
        <v>10849.980000000001</v>
      </c>
      <c r="GF68" s="10">
        <v>623.26</v>
      </c>
      <c r="GG68" s="10">
        <v>8318.51</v>
      </c>
      <c r="GH68" s="10">
        <v>0</v>
      </c>
      <c r="GI68" s="10">
        <v>18639.12</v>
      </c>
      <c r="GJ68" s="10">
        <v>60396.49</v>
      </c>
      <c r="GK68" s="10">
        <v>47220.57</v>
      </c>
      <c r="GL68" s="10">
        <v>17.329999999999998</v>
      </c>
      <c r="GM68" s="10">
        <v>0</v>
      </c>
      <c r="GN68" s="10">
        <v>0</v>
      </c>
      <c r="GO68" s="10">
        <v>17010.920000000002</v>
      </c>
      <c r="GP68" s="10">
        <v>13300</v>
      </c>
      <c r="GQ68" s="10">
        <v>0</v>
      </c>
      <c r="GR68" s="10">
        <v>0</v>
      </c>
      <c r="GS68" s="10">
        <v>16221.31</v>
      </c>
      <c r="GT68" s="10">
        <v>0</v>
      </c>
      <c r="GU68" s="10">
        <v>0</v>
      </c>
      <c r="GV68" s="10">
        <v>151915</v>
      </c>
      <c r="GW68" s="10">
        <v>0</v>
      </c>
      <c r="GX68" s="10">
        <v>140923</v>
      </c>
      <c r="GY68" s="10">
        <v>0</v>
      </c>
      <c r="GZ68" s="10">
        <v>0</v>
      </c>
      <c r="HA68" s="10">
        <v>0</v>
      </c>
      <c r="HB68" s="10">
        <v>0</v>
      </c>
      <c r="HC68" s="10">
        <v>0</v>
      </c>
      <c r="HD68" s="10">
        <v>0</v>
      </c>
      <c r="HE68" s="10">
        <v>0</v>
      </c>
      <c r="HF68" s="10">
        <v>0</v>
      </c>
      <c r="HG68" s="10">
        <v>0</v>
      </c>
      <c r="HH68" s="10">
        <v>35843.99</v>
      </c>
      <c r="HI68" s="10">
        <v>0</v>
      </c>
      <c r="HJ68" s="10">
        <v>0</v>
      </c>
      <c r="HK68" s="10">
        <v>0</v>
      </c>
      <c r="HL68" s="10">
        <v>0</v>
      </c>
      <c r="HM68" s="10">
        <v>946.94</v>
      </c>
      <c r="HN68" s="10">
        <v>0</v>
      </c>
      <c r="HO68" s="10">
        <v>0</v>
      </c>
      <c r="HP68" s="10">
        <v>126016.59</v>
      </c>
      <c r="HQ68" s="10">
        <v>220</v>
      </c>
    </row>
    <row r="69" spans="1:225" ht="18" customHeight="1" x14ac:dyDescent="0.3">
      <c r="A69" s="2">
        <v>10001</v>
      </c>
      <c r="B69" s="3" t="s">
        <v>30</v>
      </c>
      <c r="C69" s="3" t="s">
        <v>441</v>
      </c>
      <c r="D69" s="6">
        <v>274.05923460000002</v>
      </c>
      <c r="E69" s="23" t="s">
        <v>31</v>
      </c>
      <c r="F69" s="4">
        <v>117</v>
      </c>
      <c r="G69" s="10">
        <v>981278.19000000006</v>
      </c>
      <c r="H69" s="10">
        <v>13101.85</v>
      </c>
      <c r="I69" s="10">
        <v>389379.86</v>
      </c>
      <c r="J69" s="10">
        <v>42400.05</v>
      </c>
      <c r="K69" s="10">
        <v>310974.49</v>
      </c>
      <c r="L69" s="10">
        <v>0</v>
      </c>
      <c r="M69" s="10">
        <v>0</v>
      </c>
      <c r="N69" s="10">
        <v>0</v>
      </c>
      <c r="O69" s="10">
        <v>273937.98000000004</v>
      </c>
      <c r="P69" s="10">
        <v>0</v>
      </c>
      <c r="Q69" s="10">
        <v>0</v>
      </c>
      <c r="R69" s="10">
        <v>28186</v>
      </c>
      <c r="S69" s="10">
        <v>0</v>
      </c>
      <c r="T69" s="10">
        <v>0</v>
      </c>
      <c r="U69" s="10">
        <v>0</v>
      </c>
      <c r="V69" s="10">
        <v>0</v>
      </c>
      <c r="W69" s="10">
        <v>357305</v>
      </c>
      <c r="X69" s="10">
        <v>0</v>
      </c>
      <c r="Y69" s="10">
        <v>0</v>
      </c>
      <c r="Z69" s="10">
        <v>0</v>
      </c>
      <c r="AA69" s="10">
        <v>54153.420445810923</v>
      </c>
      <c r="AB69" s="10">
        <v>742276.36</v>
      </c>
      <c r="AC69" s="10">
        <v>0</v>
      </c>
      <c r="AD69" s="10">
        <v>0</v>
      </c>
      <c r="AE69" s="10">
        <v>12365.1</v>
      </c>
      <c r="AF69" s="10">
        <v>0</v>
      </c>
      <c r="AG69" s="10">
        <v>0</v>
      </c>
      <c r="AH69" s="10">
        <v>91380.5</v>
      </c>
      <c r="AI69" s="10">
        <v>14261.3</v>
      </c>
      <c r="AJ69" s="10">
        <v>0</v>
      </c>
      <c r="AK69" s="10">
        <v>0</v>
      </c>
      <c r="AL69" s="10">
        <v>0</v>
      </c>
      <c r="AM69" s="10">
        <v>0</v>
      </c>
      <c r="AN69" s="10">
        <v>53643.100000000006</v>
      </c>
      <c r="AO69" s="10">
        <v>136569.07</v>
      </c>
      <c r="AP69" s="10">
        <v>50605.919999999998</v>
      </c>
      <c r="AQ69" s="10">
        <v>0</v>
      </c>
      <c r="AR69" s="10">
        <v>130970.48</v>
      </c>
      <c r="AS69" s="10">
        <v>61094.87</v>
      </c>
      <c r="AT69" s="10">
        <v>0</v>
      </c>
      <c r="AU69" s="10">
        <v>0</v>
      </c>
      <c r="AV69" s="10">
        <v>0</v>
      </c>
      <c r="AW69" s="10">
        <v>0</v>
      </c>
      <c r="AX69" s="10">
        <v>55227.850000000006</v>
      </c>
      <c r="AY69" s="10">
        <v>0</v>
      </c>
      <c r="AZ69" s="10">
        <v>0</v>
      </c>
      <c r="BA69" s="10">
        <v>0</v>
      </c>
      <c r="BB69" s="10">
        <v>28604.06</v>
      </c>
      <c r="BC69" s="10">
        <v>0</v>
      </c>
      <c r="BD69" s="10">
        <v>54921.19</v>
      </c>
      <c r="BE69" s="10">
        <v>0</v>
      </c>
      <c r="BF69" s="10">
        <v>0</v>
      </c>
      <c r="BG69" s="10">
        <v>0</v>
      </c>
      <c r="BH69" s="10">
        <v>67314.84</v>
      </c>
      <c r="BI69" s="10">
        <v>20030.04</v>
      </c>
      <c r="BJ69" s="10">
        <v>90634.559999999998</v>
      </c>
      <c r="BK69" s="10">
        <v>25300.2</v>
      </c>
      <c r="BL69" s="10">
        <v>0</v>
      </c>
      <c r="BM69" s="10">
        <v>0</v>
      </c>
      <c r="BN69" s="10">
        <v>0</v>
      </c>
      <c r="BO69" s="10">
        <v>385.98</v>
      </c>
      <c r="BP69" s="10">
        <v>0</v>
      </c>
      <c r="BQ69" s="10">
        <v>0</v>
      </c>
      <c r="BR69" s="10">
        <v>0</v>
      </c>
      <c r="BS69" s="10">
        <v>0</v>
      </c>
      <c r="BT69" s="10">
        <v>0</v>
      </c>
      <c r="BU69" s="10">
        <v>0</v>
      </c>
      <c r="BV69" s="10">
        <v>0</v>
      </c>
      <c r="BW69" s="10">
        <v>0</v>
      </c>
      <c r="BX69" s="10">
        <v>0</v>
      </c>
      <c r="BY69" s="10">
        <v>0</v>
      </c>
      <c r="BZ69" s="10">
        <v>0</v>
      </c>
      <c r="CA69" s="10">
        <v>0</v>
      </c>
      <c r="CB69" s="10">
        <v>0</v>
      </c>
      <c r="CC69" s="10">
        <v>0</v>
      </c>
      <c r="CD69" s="10">
        <v>0</v>
      </c>
      <c r="CE69" s="10">
        <v>0</v>
      </c>
      <c r="CF69" s="10">
        <v>12967.960142260428</v>
      </c>
      <c r="CG69" s="10">
        <v>454801.83999999997</v>
      </c>
      <c r="CH69" s="10">
        <v>526591.55000000005</v>
      </c>
      <c r="CI69" s="10">
        <v>193848.05</v>
      </c>
      <c r="CJ69" s="10">
        <v>0</v>
      </c>
      <c r="CK69" s="10">
        <v>0</v>
      </c>
      <c r="CL69" s="10">
        <v>0</v>
      </c>
      <c r="CM69" s="10">
        <v>0</v>
      </c>
      <c r="CN69" s="10">
        <v>0</v>
      </c>
      <c r="CO69" s="10">
        <v>65863.81</v>
      </c>
      <c r="CP69" s="10">
        <v>0</v>
      </c>
      <c r="CQ69" s="10">
        <v>0</v>
      </c>
      <c r="CR69" s="10">
        <v>0</v>
      </c>
      <c r="CS69" s="10">
        <v>80407.319999999992</v>
      </c>
      <c r="CT69" s="10">
        <v>0</v>
      </c>
      <c r="CU69" s="5">
        <v>3.0819999999999999</v>
      </c>
      <c r="CV69" s="5">
        <v>7.2469999999999999</v>
      </c>
      <c r="CW69" s="5">
        <v>14.997</v>
      </c>
      <c r="CX69" s="5">
        <v>1.409</v>
      </c>
      <c r="CY69" s="5">
        <v>1.5349999999999999</v>
      </c>
      <c r="CZ69" s="5">
        <v>0</v>
      </c>
      <c r="DA69" s="3" t="s">
        <v>2</v>
      </c>
      <c r="DB69" s="16">
        <v>180218396</v>
      </c>
      <c r="DC69" s="16">
        <v>15926083</v>
      </c>
      <c r="DD69" s="16">
        <v>17515595</v>
      </c>
      <c r="DE69" s="4">
        <v>13</v>
      </c>
      <c r="DF69" s="4">
        <v>117</v>
      </c>
      <c r="DG69" s="17">
        <v>18</v>
      </c>
      <c r="DH69" s="5">
        <v>1</v>
      </c>
      <c r="DI69" s="6">
        <v>117</v>
      </c>
      <c r="DJ69" s="5">
        <v>0</v>
      </c>
      <c r="DK69" s="7">
        <v>0.25600000000000001</v>
      </c>
      <c r="DL69" s="7">
        <f t="shared" si="5"/>
        <v>0.1111111111111111</v>
      </c>
      <c r="DM69" s="4">
        <f t="shared" si="6"/>
        <v>8.993082244427363</v>
      </c>
      <c r="DN69" s="7">
        <f t="shared" si="7"/>
        <v>0.95630607179611349</v>
      </c>
      <c r="DO69" s="17">
        <v>8</v>
      </c>
      <c r="DP69" s="19">
        <v>0</v>
      </c>
      <c r="DQ69" s="19">
        <v>62.453288590604032</v>
      </c>
      <c r="DR69" s="19">
        <v>43.568322147651003</v>
      </c>
      <c r="DS69" s="19">
        <v>0</v>
      </c>
      <c r="DT69" s="19">
        <v>64.899328859060404</v>
      </c>
      <c r="DU69" s="19">
        <v>45.966442953020149</v>
      </c>
      <c r="DV69" s="48">
        <v>44289.008608762466</v>
      </c>
      <c r="DW69" s="49">
        <v>24.571428571428573</v>
      </c>
      <c r="DX69" s="50">
        <v>7.1428571428571425E-2</v>
      </c>
      <c r="DY69" s="49">
        <v>13.010000000000002</v>
      </c>
      <c r="DZ69" s="49">
        <v>0</v>
      </c>
      <c r="EA69" s="51"/>
      <c r="EB69" s="51"/>
      <c r="EC69" s="51"/>
      <c r="ED69" s="51"/>
      <c r="EE69" s="51"/>
      <c r="EF69" s="52">
        <v>7</v>
      </c>
      <c r="EG69" s="54">
        <v>70.209999999999994</v>
      </c>
      <c r="EH69" s="54">
        <v>61.7</v>
      </c>
      <c r="EI69" s="54"/>
      <c r="EJ69" s="54"/>
      <c r="EK69" s="14">
        <v>3</v>
      </c>
      <c r="EL69" s="10">
        <v>613033.07000000007</v>
      </c>
      <c r="EM69" s="10">
        <v>0</v>
      </c>
      <c r="EN69" s="10">
        <v>0</v>
      </c>
      <c r="EO69" s="10">
        <v>21985.919999999998</v>
      </c>
      <c r="EP69" s="10">
        <v>83835.839999999997</v>
      </c>
      <c r="EQ69" s="10">
        <v>31980</v>
      </c>
      <c r="ER69" s="10">
        <v>0</v>
      </c>
      <c r="ES69" s="10">
        <v>43434</v>
      </c>
      <c r="ET69" s="10">
        <v>26001.759999999998</v>
      </c>
      <c r="EU69" s="10">
        <v>27760.82</v>
      </c>
      <c r="EV69" s="10">
        <v>0</v>
      </c>
      <c r="EW69" s="10">
        <v>0</v>
      </c>
      <c r="EX69" s="10">
        <v>0</v>
      </c>
      <c r="EY69" s="10">
        <v>31775.14</v>
      </c>
      <c r="EZ69" s="10">
        <v>122784.33</v>
      </c>
      <c r="FA69" s="10">
        <v>0</v>
      </c>
      <c r="FB69" s="10">
        <v>0</v>
      </c>
      <c r="FC69" s="10">
        <v>7833.52</v>
      </c>
      <c r="FD69" s="10">
        <v>33151.24</v>
      </c>
      <c r="FE69" s="10">
        <v>13750.49</v>
      </c>
      <c r="FF69" s="10">
        <v>0</v>
      </c>
      <c r="FG69" s="10">
        <v>11829.32</v>
      </c>
      <c r="FH69" s="10">
        <v>2547.85</v>
      </c>
      <c r="FI69" s="10">
        <v>3774.72</v>
      </c>
      <c r="FJ69" s="10">
        <v>0</v>
      </c>
      <c r="FK69" s="10">
        <v>1169.33</v>
      </c>
      <c r="FL69" s="10">
        <v>0</v>
      </c>
      <c r="FM69" s="10">
        <v>3415.9400000000005</v>
      </c>
      <c r="FN69" s="10">
        <v>91379.19</v>
      </c>
      <c r="FO69" s="10">
        <v>14261.3</v>
      </c>
      <c r="FP69" s="10">
        <v>0</v>
      </c>
      <c r="FQ69" s="10">
        <v>93485.45</v>
      </c>
      <c r="FR69" s="10">
        <v>43078.83</v>
      </c>
      <c r="FS69" s="10">
        <v>4500.53</v>
      </c>
      <c r="FT69" s="10">
        <v>12734.15</v>
      </c>
      <c r="FU69" s="10">
        <v>60061.93</v>
      </c>
      <c r="FV69" s="10">
        <v>14183.13</v>
      </c>
      <c r="FW69" s="10">
        <v>2089.64</v>
      </c>
      <c r="FX69" s="10">
        <v>0</v>
      </c>
      <c r="FY69" s="10">
        <v>0</v>
      </c>
      <c r="FZ69" s="10">
        <v>0</v>
      </c>
      <c r="GA69" s="10">
        <v>12562.12</v>
      </c>
      <c r="GB69" s="10">
        <v>18825.37</v>
      </c>
      <c r="GC69" s="10">
        <v>0</v>
      </c>
      <c r="GD69" s="10">
        <v>0</v>
      </c>
      <c r="GE69" s="10">
        <v>5313.5599999999995</v>
      </c>
      <c r="GF69" s="10">
        <v>61.96</v>
      </c>
      <c r="GG69" s="10">
        <v>155.9</v>
      </c>
      <c r="GH69" s="10">
        <v>8289.91</v>
      </c>
      <c r="GI69" s="10">
        <v>15645.23</v>
      </c>
      <c r="GJ69" s="10">
        <v>24170.3</v>
      </c>
      <c r="GK69" s="10">
        <v>45372.81</v>
      </c>
      <c r="GL69" s="10">
        <v>0</v>
      </c>
      <c r="GM69" s="10">
        <v>0</v>
      </c>
      <c r="GN69" s="10">
        <v>0</v>
      </c>
      <c r="GO69" s="10">
        <v>10381.950000000001</v>
      </c>
      <c r="GP69" s="10">
        <v>0</v>
      </c>
      <c r="GQ69" s="10">
        <v>0</v>
      </c>
      <c r="GR69" s="10">
        <v>0</v>
      </c>
      <c r="GS69" s="10">
        <v>15659.21</v>
      </c>
      <c r="GT69" s="10">
        <v>0</v>
      </c>
      <c r="GU69" s="10">
        <v>0</v>
      </c>
      <c r="GV69" s="10">
        <v>7580</v>
      </c>
      <c r="GW69" s="10">
        <v>0</v>
      </c>
      <c r="GX69" s="10">
        <v>49499</v>
      </c>
      <c r="GY69" s="10">
        <v>0</v>
      </c>
      <c r="GZ69" s="10">
        <v>0</v>
      </c>
      <c r="HA69" s="10">
        <v>0</v>
      </c>
      <c r="HB69" s="10">
        <v>0</v>
      </c>
      <c r="HC69" s="10">
        <v>17122.740000000002</v>
      </c>
      <c r="HD69" s="10">
        <v>0</v>
      </c>
      <c r="HE69" s="10">
        <v>0</v>
      </c>
      <c r="HF69" s="10">
        <v>0</v>
      </c>
      <c r="HG69" s="10">
        <v>0</v>
      </c>
      <c r="HH69" s="10">
        <v>1741.4</v>
      </c>
      <c r="HI69" s="10">
        <v>219</v>
      </c>
      <c r="HJ69" s="10">
        <v>0</v>
      </c>
      <c r="HK69" s="10">
        <v>0</v>
      </c>
      <c r="HL69" s="10">
        <v>0</v>
      </c>
      <c r="HM69" s="10">
        <v>240</v>
      </c>
      <c r="HN69" s="10">
        <v>0</v>
      </c>
      <c r="HO69" s="10">
        <v>0</v>
      </c>
      <c r="HP69" s="10">
        <v>67314.84</v>
      </c>
      <c r="HQ69" s="10">
        <v>0</v>
      </c>
    </row>
    <row r="70" spans="1:225" ht="18" customHeight="1" x14ac:dyDescent="0.3">
      <c r="A70" s="2">
        <v>34002</v>
      </c>
      <c r="B70" s="3" t="s">
        <v>106</v>
      </c>
      <c r="C70" s="3" t="s">
        <v>494</v>
      </c>
      <c r="D70" s="6">
        <v>1133.09145165</v>
      </c>
      <c r="E70" s="23" t="s">
        <v>107</v>
      </c>
      <c r="F70" s="4">
        <v>250</v>
      </c>
      <c r="G70" s="10">
        <v>1587380.37</v>
      </c>
      <c r="H70" s="10">
        <v>21678.55</v>
      </c>
      <c r="I70" s="10">
        <v>380104.51</v>
      </c>
      <c r="J70" s="10">
        <v>63269</v>
      </c>
      <c r="K70" s="10">
        <v>1248549.08</v>
      </c>
      <c r="L70" s="10">
        <v>0</v>
      </c>
      <c r="M70" s="10">
        <v>0</v>
      </c>
      <c r="N70" s="10">
        <v>0</v>
      </c>
      <c r="O70" s="10">
        <v>364563.51</v>
      </c>
      <c r="P70" s="10">
        <v>0</v>
      </c>
      <c r="Q70" s="10">
        <v>0</v>
      </c>
      <c r="R70" s="10">
        <v>79731</v>
      </c>
      <c r="S70" s="10">
        <v>91.66</v>
      </c>
      <c r="T70" s="10">
        <v>0</v>
      </c>
      <c r="U70" s="10">
        <v>0</v>
      </c>
      <c r="V70" s="10">
        <v>0</v>
      </c>
      <c r="W70" s="10">
        <v>286969</v>
      </c>
      <c r="X70" s="10">
        <v>35776</v>
      </c>
      <c r="Y70" s="10">
        <v>0</v>
      </c>
      <c r="Z70" s="10">
        <v>0</v>
      </c>
      <c r="AA70" s="10">
        <v>56824.300626304801</v>
      </c>
      <c r="AB70" s="10">
        <v>1457208.28</v>
      </c>
      <c r="AC70" s="10">
        <v>0</v>
      </c>
      <c r="AD70" s="10">
        <v>0</v>
      </c>
      <c r="AE70" s="10">
        <v>74469.739999999991</v>
      </c>
      <c r="AF70" s="10">
        <v>0</v>
      </c>
      <c r="AG70" s="10">
        <v>0</v>
      </c>
      <c r="AH70" s="10">
        <v>388660.85000000003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157718.37</v>
      </c>
      <c r="AO70" s="10">
        <v>291547.83999999997</v>
      </c>
      <c r="AP70" s="10">
        <v>62883.33</v>
      </c>
      <c r="AQ70" s="10">
        <v>38750</v>
      </c>
      <c r="AR70" s="10">
        <v>240651.71</v>
      </c>
      <c r="AS70" s="10">
        <v>197819.35</v>
      </c>
      <c r="AT70" s="10">
        <v>1072.76</v>
      </c>
      <c r="AU70" s="10">
        <v>0</v>
      </c>
      <c r="AV70" s="10">
        <v>0</v>
      </c>
      <c r="AW70" s="10">
        <v>0</v>
      </c>
      <c r="AX70" s="10">
        <v>145842.32999999999</v>
      </c>
      <c r="AY70" s="10">
        <v>0</v>
      </c>
      <c r="AZ70" s="10">
        <v>0</v>
      </c>
      <c r="BA70" s="10">
        <v>1025.8699999999999</v>
      </c>
      <c r="BB70" s="10">
        <v>242993.15</v>
      </c>
      <c r="BC70" s="10">
        <v>26190</v>
      </c>
      <c r="BD70" s="10">
        <v>0</v>
      </c>
      <c r="BE70" s="10">
        <v>0</v>
      </c>
      <c r="BF70" s="10">
        <v>0</v>
      </c>
      <c r="BG70" s="10">
        <v>0</v>
      </c>
      <c r="BH70" s="10">
        <v>46170</v>
      </c>
      <c r="BI70" s="10">
        <v>17051.150000000001</v>
      </c>
      <c r="BJ70" s="10">
        <v>79917.53</v>
      </c>
      <c r="BK70" s="10">
        <v>1300</v>
      </c>
      <c r="BL70" s="10">
        <v>0</v>
      </c>
      <c r="BM70" s="10">
        <v>0</v>
      </c>
      <c r="BN70" s="10">
        <v>0</v>
      </c>
      <c r="BO70" s="10">
        <v>1530.48</v>
      </c>
      <c r="BP70" s="10">
        <v>10742</v>
      </c>
      <c r="BQ70" s="10">
        <v>0</v>
      </c>
      <c r="BR70" s="10">
        <v>0</v>
      </c>
      <c r="BS70" s="10">
        <v>0</v>
      </c>
      <c r="BT70" s="10">
        <v>0</v>
      </c>
      <c r="BU70" s="10">
        <v>0</v>
      </c>
      <c r="BV70" s="10">
        <v>0</v>
      </c>
      <c r="BW70" s="10">
        <v>0</v>
      </c>
      <c r="BX70" s="10">
        <v>0</v>
      </c>
      <c r="BY70" s="10">
        <v>0</v>
      </c>
      <c r="BZ70" s="10">
        <v>0</v>
      </c>
      <c r="CA70" s="10">
        <v>0</v>
      </c>
      <c r="CB70" s="10">
        <v>0</v>
      </c>
      <c r="CC70" s="10">
        <v>0</v>
      </c>
      <c r="CD70" s="10">
        <v>0</v>
      </c>
      <c r="CE70" s="10">
        <v>0</v>
      </c>
      <c r="CF70" s="10">
        <v>12470.849271893272</v>
      </c>
      <c r="CG70" s="10">
        <v>1634132.78</v>
      </c>
      <c r="CH70" s="10">
        <v>3230843.23</v>
      </c>
      <c r="CI70" s="10">
        <v>1250078.95</v>
      </c>
      <c r="CJ70" s="10">
        <v>204922.34</v>
      </c>
      <c r="CK70" s="10">
        <v>213103.07</v>
      </c>
      <c r="CL70" s="10">
        <v>43245.32</v>
      </c>
      <c r="CM70" s="10">
        <v>1753.27</v>
      </c>
      <c r="CN70" s="10">
        <v>0</v>
      </c>
      <c r="CO70" s="10">
        <v>140692.84</v>
      </c>
      <c r="CP70" s="10">
        <v>49088</v>
      </c>
      <c r="CQ70" s="10">
        <v>0</v>
      </c>
      <c r="CR70" s="10">
        <v>0</v>
      </c>
      <c r="CS70" s="10">
        <v>141449.86000000002</v>
      </c>
      <c r="CT70" s="10">
        <v>57288.709999999992</v>
      </c>
      <c r="CU70" s="5">
        <v>1.5680000000000001</v>
      </c>
      <c r="CV70" s="5">
        <v>3.6869999999999998</v>
      </c>
      <c r="CW70" s="5">
        <v>7.63</v>
      </c>
      <c r="CX70" s="5">
        <v>0.5</v>
      </c>
      <c r="CY70" s="5">
        <v>1.5</v>
      </c>
      <c r="CZ70" s="5">
        <v>0</v>
      </c>
      <c r="DA70" s="21"/>
      <c r="DB70" s="16">
        <v>682174874</v>
      </c>
      <c r="DC70" s="16">
        <v>31337944</v>
      </c>
      <c r="DD70" s="16">
        <v>34991148</v>
      </c>
      <c r="DE70" s="4">
        <v>34</v>
      </c>
      <c r="DF70" s="4">
        <v>264</v>
      </c>
      <c r="DG70" s="17">
        <v>6</v>
      </c>
      <c r="DH70" s="5">
        <v>13</v>
      </c>
      <c r="DI70" s="6">
        <v>250</v>
      </c>
      <c r="DJ70" s="5">
        <v>1.6E-2</v>
      </c>
      <c r="DK70" s="7">
        <v>0.28399999999999997</v>
      </c>
      <c r="DL70" s="7">
        <f t="shared" si="5"/>
        <v>0.12878787878787878</v>
      </c>
      <c r="DM70" s="4">
        <f t="shared" si="6"/>
        <v>10.797546012269937</v>
      </c>
      <c r="DN70" s="7">
        <f t="shared" si="7"/>
        <v>0.94730698808999114</v>
      </c>
      <c r="DO70" s="17">
        <v>18</v>
      </c>
      <c r="DP70" s="19">
        <v>13.447674418604652</v>
      </c>
      <c r="DQ70" s="19">
        <v>158.65758823529413</v>
      </c>
      <c r="DR70" s="19">
        <v>73.632603550295855</v>
      </c>
      <c r="DS70" s="19">
        <v>13.662790697674419</v>
      </c>
      <c r="DT70" s="19">
        <v>166.32352941176472</v>
      </c>
      <c r="DU70" s="19">
        <v>78.887573964497022</v>
      </c>
      <c r="DV70" s="48">
        <v>42646.380490797528</v>
      </c>
      <c r="DW70" s="49">
        <v>16.96153846153846</v>
      </c>
      <c r="DX70" s="50">
        <v>3.8461538461538464E-2</v>
      </c>
      <c r="DY70" s="49">
        <v>24.450000000000006</v>
      </c>
      <c r="DZ70" s="49">
        <v>0</v>
      </c>
      <c r="EA70" s="51">
        <v>19.55</v>
      </c>
      <c r="EB70" s="51">
        <v>22.64</v>
      </c>
      <c r="EC70" s="51">
        <v>21.36</v>
      </c>
      <c r="ED70" s="51">
        <v>21.27</v>
      </c>
      <c r="EE70" s="51">
        <v>21.36</v>
      </c>
      <c r="EF70" s="52">
        <v>11</v>
      </c>
      <c r="EG70" s="54">
        <v>50.77</v>
      </c>
      <c r="EH70" s="54">
        <v>46.92</v>
      </c>
      <c r="EI70" s="54">
        <v>90</v>
      </c>
      <c r="EJ70" s="54">
        <v>90</v>
      </c>
      <c r="EK70" s="14">
        <v>3</v>
      </c>
      <c r="EL70" s="10">
        <v>1287887.5499999998</v>
      </c>
      <c r="EM70" s="10">
        <v>40977.21</v>
      </c>
      <c r="EN70" s="10">
        <v>0</v>
      </c>
      <c r="EO70" s="10">
        <v>167791.03</v>
      </c>
      <c r="EP70" s="10">
        <v>163818.07999999999</v>
      </c>
      <c r="EQ70" s="10">
        <v>33000</v>
      </c>
      <c r="ER70" s="10">
        <v>0</v>
      </c>
      <c r="ES70" s="10">
        <v>83616.460000000006</v>
      </c>
      <c r="ET70" s="10">
        <v>0</v>
      </c>
      <c r="EU70" s="10">
        <v>45317.75</v>
      </c>
      <c r="EV70" s="10">
        <v>4088</v>
      </c>
      <c r="EW70" s="10">
        <v>0</v>
      </c>
      <c r="EX70" s="10">
        <v>0</v>
      </c>
      <c r="EY70" s="10">
        <v>81162</v>
      </c>
      <c r="EZ70" s="10">
        <v>360196.29999999993</v>
      </c>
      <c r="FA70" s="10">
        <v>11028.34</v>
      </c>
      <c r="FB70" s="10">
        <v>0</v>
      </c>
      <c r="FC70" s="10">
        <v>41469.69</v>
      </c>
      <c r="FD70" s="10">
        <v>82510.05</v>
      </c>
      <c r="FE70" s="10">
        <v>26176.97</v>
      </c>
      <c r="FF70" s="10">
        <v>0</v>
      </c>
      <c r="FG70" s="10">
        <v>39988.589999999997</v>
      </c>
      <c r="FH70" s="10">
        <v>0</v>
      </c>
      <c r="FI70" s="10">
        <v>20135.919999999998</v>
      </c>
      <c r="FJ70" s="10">
        <v>312.74</v>
      </c>
      <c r="FK70" s="10">
        <v>0</v>
      </c>
      <c r="FL70" s="10">
        <v>0</v>
      </c>
      <c r="FM70" s="10">
        <v>9893.33</v>
      </c>
      <c r="FN70" s="10">
        <v>84562.069999999992</v>
      </c>
      <c r="FO70" s="10">
        <v>0</v>
      </c>
      <c r="FP70" s="10">
        <v>0</v>
      </c>
      <c r="FQ70" s="10">
        <v>23931.38</v>
      </c>
      <c r="FR70" s="10">
        <v>30010.93</v>
      </c>
      <c r="FS70" s="10">
        <v>1241.1400000000001</v>
      </c>
      <c r="FT70" s="10">
        <v>192649.59</v>
      </c>
      <c r="FU70" s="10">
        <v>106546.8</v>
      </c>
      <c r="FV70" s="10">
        <v>199349.83000000002</v>
      </c>
      <c r="FW70" s="10">
        <v>11773.41</v>
      </c>
      <c r="FX70" s="10">
        <v>0</v>
      </c>
      <c r="FY70" s="10">
        <v>0</v>
      </c>
      <c r="FZ70" s="10">
        <v>0</v>
      </c>
      <c r="GA70" s="10">
        <v>30274.910000000003</v>
      </c>
      <c r="GB70" s="10">
        <v>166707.04</v>
      </c>
      <c r="GC70" s="10">
        <v>418.67</v>
      </c>
      <c r="GD70" s="10">
        <v>0</v>
      </c>
      <c r="GE70" s="10">
        <v>4443.8</v>
      </c>
      <c r="GF70" s="10">
        <v>3406.7799999999997</v>
      </c>
      <c r="GG70" s="10">
        <v>2465.2199999999998</v>
      </c>
      <c r="GH70" s="10">
        <v>0</v>
      </c>
      <c r="GI70" s="10">
        <v>23278.86</v>
      </c>
      <c r="GJ70" s="10">
        <v>0</v>
      </c>
      <c r="GK70" s="10">
        <v>74941.649999999994</v>
      </c>
      <c r="GL70" s="10">
        <v>463.75</v>
      </c>
      <c r="GM70" s="10">
        <v>0</v>
      </c>
      <c r="GN70" s="10">
        <v>0</v>
      </c>
      <c r="GO70" s="10">
        <v>18809.21</v>
      </c>
      <c r="GP70" s="10">
        <v>20985.91</v>
      </c>
      <c r="GQ70" s="10">
        <v>0</v>
      </c>
      <c r="GR70" s="10">
        <v>0</v>
      </c>
      <c r="GS70" s="10">
        <v>0</v>
      </c>
      <c r="GT70" s="10">
        <v>0</v>
      </c>
      <c r="GU70" s="10">
        <v>1025.8699999999999</v>
      </c>
      <c r="GV70" s="10">
        <v>89093.56</v>
      </c>
      <c r="GW70" s="10">
        <v>850</v>
      </c>
      <c r="GX70" s="10">
        <v>0</v>
      </c>
      <c r="GY70" s="10">
        <v>0</v>
      </c>
      <c r="GZ70" s="10">
        <v>0</v>
      </c>
      <c r="HA70" s="10">
        <v>0</v>
      </c>
      <c r="HB70" s="10">
        <v>0</v>
      </c>
      <c r="HC70" s="10">
        <v>17051.150000000001</v>
      </c>
      <c r="HD70" s="10">
        <v>0</v>
      </c>
      <c r="HE70" s="10">
        <v>0</v>
      </c>
      <c r="HF70" s="10">
        <v>0</v>
      </c>
      <c r="HG70" s="10">
        <v>0</v>
      </c>
      <c r="HH70" s="10">
        <v>13102</v>
      </c>
      <c r="HI70" s="10">
        <v>0</v>
      </c>
      <c r="HJ70" s="10">
        <v>0</v>
      </c>
      <c r="HK70" s="10">
        <v>12561</v>
      </c>
      <c r="HL70" s="10">
        <v>0</v>
      </c>
      <c r="HM70" s="10">
        <v>1095.8900000000001</v>
      </c>
      <c r="HN70" s="10">
        <v>0</v>
      </c>
      <c r="HO70" s="10">
        <v>0</v>
      </c>
      <c r="HP70" s="10">
        <v>46170</v>
      </c>
      <c r="HQ70" s="10">
        <v>5702.88</v>
      </c>
    </row>
    <row r="71" spans="1:225" ht="18" customHeight="1" x14ac:dyDescent="0.3">
      <c r="A71" s="2">
        <v>51002</v>
      </c>
      <c r="B71" s="3" t="s">
        <v>163</v>
      </c>
      <c r="C71" s="3" t="s">
        <v>533</v>
      </c>
      <c r="D71" s="6">
        <v>579.57890196000005</v>
      </c>
      <c r="E71" s="23" t="s">
        <v>162</v>
      </c>
      <c r="F71" s="4">
        <v>497</v>
      </c>
      <c r="G71" s="10">
        <v>3193050.92</v>
      </c>
      <c r="H71" s="10">
        <v>29512.35</v>
      </c>
      <c r="I71" s="10">
        <v>88730.950000000012</v>
      </c>
      <c r="J71" s="10">
        <v>321611.02</v>
      </c>
      <c r="K71" s="10">
        <v>1159019.8500000001</v>
      </c>
      <c r="L71" s="10">
        <v>1406.89</v>
      </c>
      <c r="M71" s="10">
        <v>0</v>
      </c>
      <c r="N71" s="10">
        <v>0</v>
      </c>
      <c r="O71" s="10">
        <v>705434.64</v>
      </c>
      <c r="P71" s="10">
        <v>843.22</v>
      </c>
      <c r="Q71" s="10">
        <v>0</v>
      </c>
      <c r="R71" s="10">
        <v>0</v>
      </c>
      <c r="S71" s="10">
        <v>66098.509999999995</v>
      </c>
      <c r="T71" s="10">
        <v>157.12</v>
      </c>
      <c r="U71" s="10">
        <v>0</v>
      </c>
      <c r="V71" s="10">
        <v>0</v>
      </c>
      <c r="W71" s="10">
        <v>6053</v>
      </c>
      <c r="X71" s="10">
        <v>0</v>
      </c>
      <c r="Y71" s="10">
        <v>0</v>
      </c>
      <c r="Z71" s="10">
        <v>0</v>
      </c>
      <c r="AA71" s="10">
        <v>59576.692307692305</v>
      </c>
      <c r="AB71" s="10">
        <v>2377966.31</v>
      </c>
      <c r="AC71" s="10">
        <v>0</v>
      </c>
      <c r="AD71" s="10">
        <v>0</v>
      </c>
      <c r="AE71" s="10">
        <v>293719.25</v>
      </c>
      <c r="AF71" s="10">
        <v>0</v>
      </c>
      <c r="AG71" s="10">
        <v>0</v>
      </c>
      <c r="AH71" s="10">
        <v>535411.22</v>
      </c>
      <c r="AI71" s="10">
        <v>13032.12</v>
      </c>
      <c r="AJ71" s="10">
        <v>0</v>
      </c>
      <c r="AK71" s="10">
        <v>79536.2</v>
      </c>
      <c r="AL71" s="10">
        <v>0</v>
      </c>
      <c r="AM71" s="10">
        <v>0</v>
      </c>
      <c r="AN71" s="10">
        <v>314085.41000000003</v>
      </c>
      <c r="AO71" s="10">
        <v>536703.55000000005</v>
      </c>
      <c r="AP71" s="10">
        <v>174294.04</v>
      </c>
      <c r="AQ71" s="10">
        <v>0</v>
      </c>
      <c r="AR71" s="10">
        <v>716755.97</v>
      </c>
      <c r="AS71" s="10">
        <v>176859</v>
      </c>
      <c r="AT71" s="10">
        <v>46985.64</v>
      </c>
      <c r="AU71" s="10">
        <v>0</v>
      </c>
      <c r="AV71" s="10">
        <v>0</v>
      </c>
      <c r="AW71" s="10">
        <v>0</v>
      </c>
      <c r="AX71" s="10">
        <v>257340.47</v>
      </c>
      <c r="AY71" s="10">
        <v>27139.15</v>
      </c>
      <c r="AZ71" s="10">
        <v>0</v>
      </c>
      <c r="BA71" s="10">
        <v>3313.97</v>
      </c>
      <c r="BB71" s="10">
        <v>434841.92</v>
      </c>
      <c r="BC71" s="10">
        <v>6465.98</v>
      </c>
      <c r="BD71" s="10">
        <v>28351</v>
      </c>
      <c r="BE71" s="10">
        <v>0</v>
      </c>
      <c r="BF71" s="10">
        <v>0</v>
      </c>
      <c r="BG71" s="10">
        <v>0</v>
      </c>
      <c r="BH71" s="10">
        <v>619138.17000000004</v>
      </c>
      <c r="BI71" s="10">
        <v>16976.36</v>
      </c>
      <c r="BJ71" s="10">
        <v>172766.56</v>
      </c>
      <c r="BK71" s="10">
        <v>79793.72</v>
      </c>
      <c r="BL71" s="10">
        <v>0</v>
      </c>
      <c r="BM71" s="10">
        <v>0</v>
      </c>
      <c r="BN71" s="10">
        <v>0</v>
      </c>
      <c r="BO71" s="10">
        <v>1268.3699999999999</v>
      </c>
      <c r="BP71" s="10">
        <v>0</v>
      </c>
      <c r="BQ71" s="10">
        <v>0</v>
      </c>
      <c r="BR71" s="10">
        <v>0</v>
      </c>
      <c r="BS71" s="10">
        <v>0</v>
      </c>
      <c r="BT71" s="10">
        <v>0</v>
      </c>
      <c r="BU71" s="10">
        <v>6458.01</v>
      </c>
      <c r="BV71" s="10">
        <v>0</v>
      </c>
      <c r="BW71" s="10">
        <v>0</v>
      </c>
      <c r="BX71" s="10">
        <v>0</v>
      </c>
      <c r="BY71" s="10">
        <v>0</v>
      </c>
      <c r="BZ71" s="10">
        <v>0</v>
      </c>
      <c r="CA71" s="10">
        <v>0</v>
      </c>
      <c r="CB71" s="10">
        <v>0</v>
      </c>
      <c r="CC71" s="10">
        <v>0</v>
      </c>
      <c r="CD71" s="10">
        <v>0</v>
      </c>
      <c r="CE71" s="10">
        <v>0</v>
      </c>
      <c r="CF71" s="10">
        <v>12062.863141735641</v>
      </c>
      <c r="CG71" s="10">
        <v>491058.32999999996</v>
      </c>
      <c r="CH71" s="10">
        <v>1109765.4099999999</v>
      </c>
      <c r="CI71" s="10">
        <v>182969.35</v>
      </c>
      <c r="CJ71" s="10">
        <v>0</v>
      </c>
      <c r="CK71" s="10">
        <v>2196679.69</v>
      </c>
      <c r="CL71" s="10">
        <v>447485.6</v>
      </c>
      <c r="CM71" s="10">
        <v>0</v>
      </c>
      <c r="CN71" s="10">
        <v>0</v>
      </c>
      <c r="CO71" s="10">
        <v>200938.64</v>
      </c>
      <c r="CP71" s="10">
        <v>0</v>
      </c>
      <c r="CQ71" s="10">
        <v>0</v>
      </c>
      <c r="CR71" s="10">
        <v>0</v>
      </c>
      <c r="CS71" s="10">
        <v>228067.96</v>
      </c>
      <c r="CT71" s="10">
        <v>0</v>
      </c>
      <c r="CU71" s="5">
        <v>1.5680000000000001</v>
      </c>
      <c r="CV71" s="5">
        <v>3.6869999999999998</v>
      </c>
      <c r="CW71" s="5">
        <v>7.63</v>
      </c>
      <c r="CX71" s="5">
        <v>1.5049999999999999</v>
      </c>
      <c r="CY71" s="5">
        <v>2.613</v>
      </c>
      <c r="CZ71" s="5">
        <v>0</v>
      </c>
      <c r="DA71" s="21"/>
      <c r="DB71" s="16">
        <v>2903175</v>
      </c>
      <c r="DC71" s="16">
        <v>197327701</v>
      </c>
      <c r="DD71" s="16">
        <v>285077130</v>
      </c>
      <c r="DE71" s="4">
        <v>66</v>
      </c>
      <c r="DF71" s="4">
        <v>505</v>
      </c>
      <c r="DG71" s="17">
        <v>31</v>
      </c>
      <c r="DH71" s="5">
        <v>18.850000000000001</v>
      </c>
      <c r="DI71" s="6">
        <v>498.15</v>
      </c>
      <c r="DJ71" s="5">
        <v>4.0000000000000001E-3</v>
      </c>
      <c r="DK71" s="7">
        <v>0.40600000000000003</v>
      </c>
      <c r="DL71" s="7">
        <f t="shared" si="5"/>
        <v>0.1306930693069307</v>
      </c>
      <c r="DM71" s="4">
        <f t="shared" si="6"/>
        <v>12.948717948717947</v>
      </c>
      <c r="DN71" s="7">
        <f t="shared" si="7"/>
        <v>0.95118513469365817</v>
      </c>
      <c r="DO71" s="17">
        <v>36</v>
      </c>
      <c r="DP71" s="19">
        <v>8.2395209580838316</v>
      </c>
      <c r="DQ71" s="19">
        <v>316.51058479532162</v>
      </c>
      <c r="DR71" s="19">
        <v>117.39902439024388</v>
      </c>
      <c r="DS71" s="19">
        <v>8.2395209580838316</v>
      </c>
      <c r="DT71" s="19">
        <v>331.98274853801155</v>
      </c>
      <c r="DU71" s="19">
        <v>124.1951219512196</v>
      </c>
      <c r="DV71" s="48">
        <v>46727.820512820486</v>
      </c>
      <c r="DW71" s="49">
        <v>15.76923076923077</v>
      </c>
      <c r="DX71" s="50">
        <v>0.12820512820512819</v>
      </c>
      <c r="DY71" s="49">
        <v>39.000000000000007</v>
      </c>
      <c r="DZ71" s="49">
        <v>0</v>
      </c>
      <c r="EA71" s="51">
        <v>23.88</v>
      </c>
      <c r="EB71" s="51">
        <v>22.63</v>
      </c>
      <c r="EC71" s="51">
        <v>25.56</v>
      </c>
      <c r="ED71" s="51">
        <v>23.19</v>
      </c>
      <c r="EE71" s="51">
        <v>23.88</v>
      </c>
      <c r="EF71" s="52">
        <v>16</v>
      </c>
      <c r="EG71" s="54">
        <v>63.56</v>
      </c>
      <c r="EH71" s="54">
        <v>50.61</v>
      </c>
      <c r="EI71" s="54">
        <v>97.3</v>
      </c>
      <c r="EJ71" s="54">
        <v>100</v>
      </c>
      <c r="EK71" s="14">
        <v>3</v>
      </c>
      <c r="EL71" s="10">
        <v>2236236.7200000002</v>
      </c>
      <c r="EM71" s="10">
        <v>11131.36</v>
      </c>
      <c r="EN71" s="10">
        <v>0</v>
      </c>
      <c r="EO71" s="10">
        <v>127573.98000000001</v>
      </c>
      <c r="EP71" s="10">
        <v>416370.38999999996</v>
      </c>
      <c r="EQ71" s="10">
        <v>118497.65</v>
      </c>
      <c r="ER71" s="10">
        <v>0</v>
      </c>
      <c r="ES71" s="10">
        <v>228606.72</v>
      </c>
      <c r="ET71" s="10">
        <v>0</v>
      </c>
      <c r="EU71" s="10">
        <v>92191.47</v>
      </c>
      <c r="EV71" s="10">
        <v>0</v>
      </c>
      <c r="EW71" s="10">
        <v>0</v>
      </c>
      <c r="EX71" s="10">
        <v>0</v>
      </c>
      <c r="EY71" s="10">
        <v>163802.25</v>
      </c>
      <c r="EZ71" s="10">
        <v>662946.92000000004</v>
      </c>
      <c r="FA71" s="10">
        <v>1519.54</v>
      </c>
      <c r="FB71" s="10">
        <v>0</v>
      </c>
      <c r="FC71" s="10">
        <v>27663.189999999995</v>
      </c>
      <c r="FD71" s="10">
        <v>136738.38</v>
      </c>
      <c r="FE71" s="10">
        <v>41446.9</v>
      </c>
      <c r="FF71" s="10">
        <v>0</v>
      </c>
      <c r="FG71" s="10">
        <v>78695.25</v>
      </c>
      <c r="FH71" s="10">
        <v>0</v>
      </c>
      <c r="FI71" s="10">
        <v>32866.26</v>
      </c>
      <c r="FJ71" s="10">
        <v>0</v>
      </c>
      <c r="FK71" s="10">
        <v>0</v>
      </c>
      <c r="FL71" s="10">
        <v>0</v>
      </c>
      <c r="FM71" s="10">
        <v>20546.73</v>
      </c>
      <c r="FN71" s="10">
        <v>18336.46</v>
      </c>
      <c r="FO71" s="10">
        <v>0</v>
      </c>
      <c r="FP71" s="10">
        <v>0</v>
      </c>
      <c r="FQ71" s="10">
        <v>291492.17000000004</v>
      </c>
      <c r="FR71" s="10">
        <v>51861.889999999992</v>
      </c>
      <c r="FS71" s="10">
        <v>6904.24</v>
      </c>
      <c r="FT71" s="10">
        <v>54687.76</v>
      </c>
      <c r="FU71" s="10">
        <v>319085.58</v>
      </c>
      <c r="FV71" s="10">
        <v>178127.37</v>
      </c>
      <c r="FW71" s="10">
        <v>27254.260000000002</v>
      </c>
      <c r="FX71" s="10">
        <v>0</v>
      </c>
      <c r="FY71" s="10">
        <v>0</v>
      </c>
      <c r="FZ71" s="10">
        <v>0</v>
      </c>
      <c r="GA71" s="10">
        <v>46609.740000000005</v>
      </c>
      <c r="GB71" s="10">
        <v>103994.69</v>
      </c>
      <c r="GC71" s="10">
        <v>246.22</v>
      </c>
      <c r="GD71" s="10">
        <v>0</v>
      </c>
      <c r="GE71" s="10">
        <v>6995.5700000000006</v>
      </c>
      <c r="GF71" s="10">
        <v>693.82</v>
      </c>
      <c r="GG71" s="10">
        <v>4012.33</v>
      </c>
      <c r="GH71" s="10">
        <v>0</v>
      </c>
      <c r="GI71" s="10">
        <v>52077.85</v>
      </c>
      <c r="GJ71" s="10">
        <v>0</v>
      </c>
      <c r="GK71" s="10">
        <v>97445.05</v>
      </c>
      <c r="GL71" s="10">
        <v>0</v>
      </c>
      <c r="GM71" s="10">
        <v>0</v>
      </c>
      <c r="GN71" s="10">
        <v>0</v>
      </c>
      <c r="GO71" s="10">
        <v>9632.0499999999993</v>
      </c>
      <c r="GP71" s="10">
        <v>253890.95</v>
      </c>
      <c r="GQ71" s="10">
        <v>0</v>
      </c>
      <c r="GR71" s="10">
        <v>0</v>
      </c>
      <c r="GS71" s="10">
        <v>28568</v>
      </c>
      <c r="GT71" s="10">
        <v>0</v>
      </c>
      <c r="GU71" s="10">
        <v>1779</v>
      </c>
      <c r="GV71" s="10">
        <v>380154.16</v>
      </c>
      <c r="GW71" s="10">
        <v>6465.98</v>
      </c>
      <c r="GX71" s="10">
        <v>28351</v>
      </c>
      <c r="GY71" s="10">
        <v>0</v>
      </c>
      <c r="GZ71" s="10">
        <v>0</v>
      </c>
      <c r="HA71" s="10">
        <v>0</v>
      </c>
      <c r="HB71" s="10">
        <v>0</v>
      </c>
      <c r="HC71" s="10">
        <v>16976.36</v>
      </c>
      <c r="HD71" s="10">
        <v>11227.24</v>
      </c>
      <c r="HE71" s="10">
        <v>135</v>
      </c>
      <c r="HF71" s="10">
        <v>0</v>
      </c>
      <c r="HG71" s="10">
        <v>38156.22</v>
      </c>
      <c r="HH71" s="10">
        <v>10832.79</v>
      </c>
      <c r="HI71" s="10">
        <v>4967.8900000000003</v>
      </c>
      <c r="HJ71" s="10">
        <v>0</v>
      </c>
      <c r="HK71" s="10">
        <v>38290.57</v>
      </c>
      <c r="HL71" s="10">
        <v>0</v>
      </c>
      <c r="HM71" s="10">
        <v>25296.560000000001</v>
      </c>
      <c r="HN71" s="10">
        <v>0</v>
      </c>
      <c r="HO71" s="10">
        <v>0</v>
      </c>
      <c r="HP71" s="10">
        <v>619138.17000000004</v>
      </c>
      <c r="HQ71" s="10">
        <v>16749.7</v>
      </c>
    </row>
    <row r="72" spans="1:225" ht="18" customHeight="1" x14ac:dyDescent="0.3">
      <c r="A72" s="2">
        <v>56006</v>
      </c>
      <c r="B72" s="3" t="s">
        <v>184</v>
      </c>
      <c r="C72" s="3" t="s">
        <v>549</v>
      </c>
      <c r="D72" s="6">
        <v>483.42315072000002</v>
      </c>
      <c r="E72" s="23" t="s">
        <v>182</v>
      </c>
      <c r="F72" s="4">
        <v>231</v>
      </c>
      <c r="G72" s="10">
        <v>1526291.03</v>
      </c>
      <c r="H72" s="10">
        <v>14880.96</v>
      </c>
      <c r="I72" s="10">
        <v>485689.9</v>
      </c>
      <c r="J72" s="10">
        <v>90158</v>
      </c>
      <c r="K72" s="10">
        <v>951293.28999999992</v>
      </c>
      <c r="L72" s="10">
        <v>0</v>
      </c>
      <c r="M72" s="10">
        <v>0</v>
      </c>
      <c r="N72" s="10">
        <v>0</v>
      </c>
      <c r="O72" s="10">
        <v>380225.00999999995</v>
      </c>
      <c r="P72" s="10">
        <v>0</v>
      </c>
      <c r="Q72" s="10">
        <v>0</v>
      </c>
      <c r="R72" s="10">
        <v>0</v>
      </c>
      <c r="S72" s="10">
        <v>31463.920000000002</v>
      </c>
      <c r="T72" s="10">
        <v>0</v>
      </c>
      <c r="U72" s="10">
        <v>0</v>
      </c>
      <c r="V72" s="10">
        <v>0</v>
      </c>
      <c r="W72" s="10">
        <v>444927</v>
      </c>
      <c r="X72" s="10">
        <v>0</v>
      </c>
      <c r="Y72" s="10">
        <v>0</v>
      </c>
      <c r="Z72" s="10">
        <v>0</v>
      </c>
      <c r="AA72" s="10">
        <v>57188.106092001653</v>
      </c>
      <c r="AB72" s="10">
        <v>1262010.55</v>
      </c>
      <c r="AC72" s="10">
        <v>0</v>
      </c>
      <c r="AD72" s="10">
        <v>0</v>
      </c>
      <c r="AE72" s="10">
        <v>121898.58</v>
      </c>
      <c r="AF72" s="10">
        <v>0</v>
      </c>
      <c r="AG72" s="10">
        <v>0</v>
      </c>
      <c r="AH72" s="10">
        <v>224433.69</v>
      </c>
      <c r="AI72" s="10">
        <v>6544.8</v>
      </c>
      <c r="AJ72" s="10">
        <v>0</v>
      </c>
      <c r="AK72" s="10">
        <v>55283.61</v>
      </c>
      <c r="AL72" s="10">
        <v>0</v>
      </c>
      <c r="AM72" s="10">
        <v>0</v>
      </c>
      <c r="AN72" s="10">
        <v>32360.239999999998</v>
      </c>
      <c r="AO72" s="10">
        <v>206949.47999999998</v>
      </c>
      <c r="AP72" s="10">
        <v>120707.17</v>
      </c>
      <c r="AQ72" s="10">
        <v>0</v>
      </c>
      <c r="AR72" s="10">
        <v>255593.53</v>
      </c>
      <c r="AS72" s="10">
        <v>125444.82</v>
      </c>
      <c r="AT72" s="10">
        <v>0</v>
      </c>
      <c r="AU72" s="10">
        <v>0</v>
      </c>
      <c r="AV72" s="10">
        <v>0</v>
      </c>
      <c r="AW72" s="10">
        <v>0</v>
      </c>
      <c r="AX72" s="10">
        <v>114877.16</v>
      </c>
      <c r="AY72" s="10">
        <v>1613.27</v>
      </c>
      <c r="AZ72" s="10">
        <v>0</v>
      </c>
      <c r="BA72" s="10">
        <v>0</v>
      </c>
      <c r="BB72" s="10">
        <v>610426.62</v>
      </c>
      <c r="BC72" s="10">
        <v>4838.7299999999996</v>
      </c>
      <c r="BD72" s="10">
        <v>0</v>
      </c>
      <c r="BE72" s="10">
        <v>1453</v>
      </c>
      <c r="BF72" s="10">
        <v>0</v>
      </c>
      <c r="BG72" s="10">
        <v>0</v>
      </c>
      <c r="BH72" s="10">
        <v>587880.62</v>
      </c>
      <c r="BI72" s="10">
        <v>8628.68</v>
      </c>
      <c r="BJ72" s="10">
        <v>44538.61</v>
      </c>
      <c r="BK72" s="10">
        <v>0</v>
      </c>
      <c r="BL72" s="10">
        <v>0</v>
      </c>
      <c r="BM72" s="10">
        <v>0</v>
      </c>
      <c r="BN72" s="10">
        <v>0</v>
      </c>
      <c r="BO72" s="10">
        <v>0</v>
      </c>
      <c r="BP72" s="10">
        <v>0</v>
      </c>
      <c r="BQ72" s="10">
        <v>0</v>
      </c>
      <c r="BR72" s="10">
        <v>0</v>
      </c>
      <c r="BS72" s="10">
        <v>0</v>
      </c>
      <c r="BT72" s="10">
        <v>0</v>
      </c>
      <c r="BU72" s="10">
        <v>2100</v>
      </c>
      <c r="BV72" s="10">
        <v>8800</v>
      </c>
      <c r="BW72" s="10">
        <v>3700</v>
      </c>
      <c r="BX72" s="10">
        <v>0</v>
      </c>
      <c r="BY72" s="10">
        <v>5300</v>
      </c>
      <c r="BZ72" s="10">
        <v>2600</v>
      </c>
      <c r="CA72" s="10">
        <v>2160</v>
      </c>
      <c r="CB72" s="10">
        <v>0</v>
      </c>
      <c r="CC72" s="10">
        <v>23203.77</v>
      </c>
      <c r="CD72" s="10">
        <v>0</v>
      </c>
      <c r="CE72" s="10">
        <v>1640</v>
      </c>
      <c r="CF72" s="10">
        <v>10812.718872672371</v>
      </c>
      <c r="CG72" s="10">
        <v>668306.9</v>
      </c>
      <c r="CH72" s="10">
        <v>321539.68</v>
      </c>
      <c r="CI72" s="10">
        <v>369461.94</v>
      </c>
      <c r="CJ72" s="10">
        <v>159046.03</v>
      </c>
      <c r="CK72" s="10">
        <v>0</v>
      </c>
      <c r="CL72" s="10">
        <v>0</v>
      </c>
      <c r="CM72" s="10">
        <v>0</v>
      </c>
      <c r="CN72" s="10">
        <v>0</v>
      </c>
      <c r="CO72" s="10">
        <v>132013.66</v>
      </c>
      <c r="CP72" s="10">
        <v>0</v>
      </c>
      <c r="CQ72" s="10">
        <v>0</v>
      </c>
      <c r="CR72" s="10">
        <v>369027.9</v>
      </c>
      <c r="CS72" s="10">
        <v>155869.98000000004</v>
      </c>
      <c r="CT72" s="10">
        <v>0</v>
      </c>
      <c r="CU72" s="5">
        <v>1.984</v>
      </c>
      <c r="CV72" s="5">
        <v>4.665</v>
      </c>
      <c r="CW72" s="5">
        <v>9.6539999999999999</v>
      </c>
      <c r="CX72" s="5">
        <v>0.65</v>
      </c>
      <c r="CY72" s="5">
        <v>1.454</v>
      </c>
      <c r="CZ72" s="5">
        <v>0</v>
      </c>
      <c r="DA72" s="3" t="s">
        <v>2</v>
      </c>
      <c r="DB72" s="16">
        <v>574106733</v>
      </c>
      <c r="DC72" s="16">
        <v>25155856</v>
      </c>
      <c r="DD72" s="16">
        <v>19260212</v>
      </c>
      <c r="DE72" s="4">
        <v>33</v>
      </c>
      <c r="DF72" s="4">
        <v>231</v>
      </c>
      <c r="DG72" s="17">
        <v>4</v>
      </c>
      <c r="DH72" s="5">
        <v>2</v>
      </c>
      <c r="DI72" s="6">
        <v>231</v>
      </c>
      <c r="DJ72" s="5">
        <v>0</v>
      </c>
      <c r="DK72" s="7">
        <v>0.182</v>
      </c>
      <c r="DL72" s="7">
        <f t="shared" si="5"/>
        <v>0.14285714285714285</v>
      </c>
      <c r="DM72" s="4">
        <f t="shared" si="6"/>
        <v>9.5731454620803991</v>
      </c>
      <c r="DN72" s="7">
        <f t="shared" si="7"/>
        <v>0.96396521836380944</v>
      </c>
      <c r="DO72" s="17">
        <v>12</v>
      </c>
      <c r="DP72" s="19">
        <v>0</v>
      </c>
      <c r="DQ72" s="19">
        <v>176.81348387096776</v>
      </c>
      <c r="DR72" s="19">
        <v>45.619935483870975</v>
      </c>
      <c r="DS72" s="19">
        <v>0</v>
      </c>
      <c r="DT72" s="19">
        <v>183.33548387096772</v>
      </c>
      <c r="DU72" s="19">
        <v>47.412903225806453</v>
      </c>
      <c r="DV72" s="48">
        <v>42798.798176543729</v>
      </c>
      <c r="DW72" s="49">
        <v>9.36</v>
      </c>
      <c r="DX72" s="50">
        <v>0.08</v>
      </c>
      <c r="DY72" s="49">
        <v>24.129999999999995</v>
      </c>
      <c r="DZ72" s="49">
        <v>0</v>
      </c>
      <c r="EA72" s="51">
        <v>18.3</v>
      </c>
      <c r="EB72" s="51">
        <v>19.8</v>
      </c>
      <c r="EC72" s="51">
        <v>18.8</v>
      </c>
      <c r="ED72" s="51">
        <v>20.6</v>
      </c>
      <c r="EE72" s="51">
        <v>19.5</v>
      </c>
      <c r="EF72" s="52">
        <v>10</v>
      </c>
      <c r="EG72" s="54">
        <v>55.97</v>
      </c>
      <c r="EH72" s="54">
        <v>43.28</v>
      </c>
      <c r="EI72" s="54">
        <v>92.31</v>
      </c>
      <c r="EJ72" s="54">
        <v>100</v>
      </c>
      <c r="EK72" s="14">
        <v>3</v>
      </c>
      <c r="EL72" s="10">
        <v>1161451.3500000001</v>
      </c>
      <c r="EM72" s="10">
        <v>0</v>
      </c>
      <c r="EN72" s="10">
        <v>0</v>
      </c>
      <c r="EO72" s="10">
        <v>24441.27</v>
      </c>
      <c r="EP72" s="10">
        <v>133811.12</v>
      </c>
      <c r="EQ72" s="10">
        <v>62956.31</v>
      </c>
      <c r="ER72" s="10">
        <v>0</v>
      </c>
      <c r="ES72" s="10">
        <v>68622.95</v>
      </c>
      <c r="ET72" s="10">
        <v>44072.5</v>
      </c>
      <c r="EU72" s="10">
        <v>36824.660000000003</v>
      </c>
      <c r="EV72" s="10">
        <v>0</v>
      </c>
      <c r="EW72" s="10">
        <v>21554.83</v>
      </c>
      <c r="EX72" s="10">
        <v>0</v>
      </c>
      <c r="EY72" s="10">
        <v>59826.5</v>
      </c>
      <c r="EZ72" s="10">
        <v>320620.57</v>
      </c>
      <c r="FA72" s="10">
        <v>0</v>
      </c>
      <c r="FB72" s="10">
        <v>0</v>
      </c>
      <c r="FC72" s="10">
        <v>5068.83</v>
      </c>
      <c r="FD72" s="10">
        <v>64551.959999999992</v>
      </c>
      <c r="FE72" s="10">
        <v>44162.59</v>
      </c>
      <c r="FF72" s="10">
        <v>0</v>
      </c>
      <c r="FG72" s="10">
        <v>27859.040000000001</v>
      </c>
      <c r="FH72" s="10">
        <v>5971.54</v>
      </c>
      <c r="FI72" s="10">
        <v>26924.98</v>
      </c>
      <c r="FJ72" s="10">
        <v>0</v>
      </c>
      <c r="FK72" s="10">
        <v>1648.94</v>
      </c>
      <c r="FL72" s="10">
        <v>0</v>
      </c>
      <c r="FM72" s="10">
        <v>7936.42</v>
      </c>
      <c r="FN72" s="10">
        <v>14703.230000000001</v>
      </c>
      <c r="FO72" s="10">
        <v>6544.8</v>
      </c>
      <c r="FP72" s="10">
        <v>0</v>
      </c>
      <c r="FQ72" s="10">
        <v>46745.01</v>
      </c>
      <c r="FR72" s="10">
        <v>11316.1</v>
      </c>
      <c r="FS72" s="10">
        <v>10865</v>
      </c>
      <c r="FT72" s="10">
        <v>0</v>
      </c>
      <c r="FU72" s="10">
        <v>118354.45</v>
      </c>
      <c r="FV72" s="10">
        <v>9163.33</v>
      </c>
      <c r="FW72" s="10">
        <v>23278.15</v>
      </c>
      <c r="FX72" s="10">
        <v>0</v>
      </c>
      <c r="FY72" s="10">
        <v>0</v>
      </c>
      <c r="FZ72" s="10">
        <v>0</v>
      </c>
      <c r="GA72" s="10">
        <v>33999.4</v>
      </c>
      <c r="GB72" s="10">
        <v>79976.829999999987</v>
      </c>
      <c r="GC72" s="10">
        <v>0</v>
      </c>
      <c r="GD72" s="10">
        <v>0</v>
      </c>
      <c r="GE72" s="10">
        <v>2743.74</v>
      </c>
      <c r="GF72" s="10">
        <v>2862.3</v>
      </c>
      <c r="GG72" s="10">
        <v>5570.59</v>
      </c>
      <c r="GH72" s="10">
        <v>0</v>
      </c>
      <c r="GI72" s="10">
        <v>45368.89</v>
      </c>
      <c r="GJ72" s="10">
        <v>29955.45</v>
      </c>
      <c r="GK72" s="10">
        <v>71002.19</v>
      </c>
      <c r="GL72" s="10">
        <v>0</v>
      </c>
      <c r="GM72" s="10">
        <v>0</v>
      </c>
      <c r="GN72" s="10">
        <v>0</v>
      </c>
      <c r="GO72" s="10">
        <v>14754.84</v>
      </c>
      <c r="GP72" s="10">
        <v>86874.45</v>
      </c>
      <c r="GQ72" s="10">
        <v>0</v>
      </c>
      <c r="GR72" s="10">
        <v>0</v>
      </c>
      <c r="GS72" s="10">
        <v>1613.27</v>
      </c>
      <c r="GT72" s="10">
        <v>0</v>
      </c>
      <c r="GU72" s="10">
        <v>0</v>
      </c>
      <c r="GV72" s="10">
        <v>979454.52</v>
      </c>
      <c r="GW72" s="10">
        <v>3429.93</v>
      </c>
      <c r="GX72" s="10">
        <v>0</v>
      </c>
      <c r="GY72" s="10">
        <v>1453</v>
      </c>
      <c r="GZ72" s="10">
        <v>0</v>
      </c>
      <c r="HA72" s="10">
        <v>0</v>
      </c>
      <c r="HB72" s="10">
        <v>0</v>
      </c>
      <c r="HC72" s="10">
        <v>8628.68</v>
      </c>
      <c r="HD72" s="10">
        <v>0</v>
      </c>
      <c r="HE72" s="10">
        <v>0</v>
      </c>
      <c r="HF72" s="10">
        <v>0</v>
      </c>
      <c r="HG72" s="10">
        <v>0</v>
      </c>
      <c r="HH72" s="10">
        <v>3208</v>
      </c>
      <c r="HI72" s="10">
        <v>852.68</v>
      </c>
      <c r="HJ72" s="10">
        <v>0</v>
      </c>
      <c r="HK72" s="10">
        <v>2097</v>
      </c>
      <c r="HL72" s="10">
        <v>38882</v>
      </c>
      <c r="HM72" s="10">
        <v>0</v>
      </c>
      <c r="HN72" s="10">
        <v>0</v>
      </c>
      <c r="HO72" s="10">
        <v>0</v>
      </c>
      <c r="HP72" s="10">
        <v>587880.62</v>
      </c>
      <c r="HQ72" s="10">
        <v>0</v>
      </c>
    </row>
    <row r="73" spans="1:225" ht="18" customHeight="1" x14ac:dyDescent="0.3">
      <c r="A73" s="2">
        <v>23002</v>
      </c>
      <c r="B73" s="3" t="s">
        <v>74</v>
      </c>
      <c r="C73" s="3" t="s">
        <v>472</v>
      </c>
      <c r="D73" s="6">
        <v>591.10000576000004</v>
      </c>
      <c r="E73" s="23" t="s">
        <v>73</v>
      </c>
      <c r="F73" s="4">
        <v>803</v>
      </c>
      <c r="G73" s="10">
        <v>2279438.6999999997</v>
      </c>
      <c r="H73" s="10">
        <v>130163.02</v>
      </c>
      <c r="I73" s="10">
        <v>2575195.0699999998</v>
      </c>
      <c r="J73" s="10">
        <v>499149.24</v>
      </c>
      <c r="K73" s="10">
        <v>1201787.81</v>
      </c>
      <c r="L73" s="10">
        <v>0</v>
      </c>
      <c r="M73" s="10">
        <v>0</v>
      </c>
      <c r="N73" s="10">
        <v>125775.79</v>
      </c>
      <c r="O73" s="10">
        <v>571373.77999999991</v>
      </c>
      <c r="P73" s="10">
        <v>0</v>
      </c>
      <c r="Q73" s="10">
        <v>409953</v>
      </c>
      <c r="R73" s="10">
        <v>178799</v>
      </c>
      <c r="S73" s="10">
        <v>50167.43</v>
      </c>
      <c r="T73" s="10">
        <v>0</v>
      </c>
      <c r="U73" s="10">
        <v>0</v>
      </c>
      <c r="V73" s="10">
        <v>0</v>
      </c>
      <c r="W73" s="10">
        <v>2471672</v>
      </c>
      <c r="X73" s="10">
        <v>0</v>
      </c>
      <c r="Y73" s="10">
        <v>409953</v>
      </c>
      <c r="Z73" s="10">
        <v>0</v>
      </c>
      <c r="AA73" s="10">
        <v>54403.239323126516</v>
      </c>
      <c r="AB73" s="10">
        <v>3281627.19</v>
      </c>
      <c r="AC73" s="10">
        <v>0</v>
      </c>
      <c r="AD73" s="10">
        <v>2000</v>
      </c>
      <c r="AE73" s="10">
        <v>207335.39</v>
      </c>
      <c r="AF73" s="10">
        <v>0</v>
      </c>
      <c r="AG73" s="10">
        <v>0</v>
      </c>
      <c r="AH73" s="10">
        <v>772261.05999999994</v>
      </c>
      <c r="AI73" s="10">
        <v>92927.78</v>
      </c>
      <c r="AJ73" s="10">
        <v>0</v>
      </c>
      <c r="AK73" s="10">
        <v>0</v>
      </c>
      <c r="AL73" s="10">
        <v>0</v>
      </c>
      <c r="AM73" s="10">
        <v>0</v>
      </c>
      <c r="AN73" s="10">
        <v>525709.44999999995</v>
      </c>
      <c r="AO73" s="10">
        <v>681943.57000000007</v>
      </c>
      <c r="AP73" s="10">
        <v>200743.15</v>
      </c>
      <c r="AQ73" s="10">
        <v>0</v>
      </c>
      <c r="AR73" s="10">
        <v>782456.99</v>
      </c>
      <c r="AS73" s="10">
        <v>87286.07</v>
      </c>
      <c r="AT73" s="10">
        <v>40311.020000000004</v>
      </c>
      <c r="AU73" s="10">
        <v>1330.68</v>
      </c>
      <c r="AV73" s="10">
        <v>0</v>
      </c>
      <c r="AW73" s="10">
        <v>0</v>
      </c>
      <c r="AX73" s="10">
        <v>359848.93</v>
      </c>
      <c r="AY73" s="10">
        <v>44486.9</v>
      </c>
      <c r="AZ73" s="10">
        <v>1500.98</v>
      </c>
      <c r="BA73" s="10">
        <v>1145</v>
      </c>
      <c r="BB73" s="10">
        <v>401653.69</v>
      </c>
      <c r="BC73" s="10">
        <v>101788.63</v>
      </c>
      <c r="BD73" s="10">
        <v>58842.3</v>
      </c>
      <c r="BE73" s="10">
        <v>21636.92</v>
      </c>
      <c r="BF73" s="10">
        <v>0</v>
      </c>
      <c r="BG73" s="10">
        <v>0</v>
      </c>
      <c r="BH73" s="10">
        <v>324590</v>
      </c>
      <c r="BI73" s="10">
        <v>24630.29</v>
      </c>
      <c r="BJ73" s="10">
        <v>139221.72000000003</v>
      </c>
      <c r="BK73" s="10">
        <v>123757.97</v>
      </c>
      <c r="BL73" s="10">
        <v>0</v>
      </c>
      <c r="BM73" s="10">
        <v>0</v>
      </c>
      <c r="BN73" s="10">
        <v>0</v>
      </c>
      <c r="BO73" s="10">
        <v>13126.69</v>
      </c>
      <c r="BP73" s="10">
        <v>47385.13</v>
      </c>
      <c r="BQ73" s="10">
        <v>0</v>
      </c>
      <c r="BR73" s="10">
        <v>0</v>
      </c>
      <c r="BS73" s="10">
        <v>0</v>
      </c>
      <c r="BT73" s="10">
        <v>0</v>
      </c>
      <c r="BU73" s="10">
        <v>0</v>
      </c>
      <c r="BV73" s="10">
        <v>0</v>
      </c>
      <c r="BW73" s="10">
        <v>0</v>
      </c>
      <c r="BX73" s="10">
        <v>0</v>
      </c>
      <c r="BY73" s="10">
        <v>0</v>
      </c>
      <c r="BZ73" s="10">
        <v>0</v>
      </c>
      <c r="CA73" s="10">
        <v>0</v>
      </c>
      <c r="CB73" s="10">
        <v>0</v>
      </c>
      <c r="CC73" s="10">
        <v>0</v>
      </c>
      <c r="CD73" s="10">
        <v>0</v>
      </c>
      <c r="CE73" s="10">
        <v>0</v>
      </c>
      <c r="CF73" s="10">
        <v>8827.1226961593766</v>
      </c>
      <c r="CG73" s="10">
        <v>-49970.54</v>
      </c>
      <c r="CH73" s="10">
        <v>625898.12</v>
      </c>
      <c r="CI73" s="10">
        <v>-131667.57</v>
      </c>
      <c r="CJ73" s="10">
        <v>0</v>
      </c>
      <c r="CK73" s="10">
        <v>681786.24</v>
      </c>
      <c r="CL73" s="10">
        <v>114762.99</v>
      </c>
      <c r="CM73" s="10">
        <v>1836.45</v>
      </c>
      <c r="CN73" s="10">
        <v>0</v>
      </c>
      <c r="CO73" s="10">
        <v>297104.68</v>
      </c>
      <c r="CP73" s="10">
        <v>0</v>
      </c>
      <c r="CQ73" s="10">
        <v>241000</v>
      </c>
      <c r="CR73" s="10">
        <v>0</v>
      </c>
      <c r="CS73" s="10">
        <v>292176.18</v>
      </c>
      <c r="CT73" s="10">
        <v>0</v>
      </c>
      <c r="CU73" s="5">
        <v>1.5680000000000001</v>
      </c>
      <c r="CV73" s="5">
        <v>3.6869999999999998</v>
      </c>
      <c r="CW73" s="5">
        <v>7.63</v>
      </c>
      <c r="CX73" s="5">
        <v>1.5049999999999999</v>
      </c>
      <c r="CY73" s="5">
        <v>3</v>
      </c>
      <c r="CZ73" s="5">
        <v>0</v>
      </c>
      <c r="DA73" s="21"/>
      <c r="DB73" s="16">
        <v>54729427</v>
      </c>
      <c r="DC73" s="16">
        <v>201795154</v>
      </c>
      <c r="DD73" s="16">
        <v>140364598</v>
      </c>
      <c r="DE73" s="4">
        <v>124</v>
      </c>
      <c r="DF73" s="4">
        <v>848</v>
      </c>
      <c r="DG73" s="17">
        <v>69</v>
      </c>
      <c r="DH73" s="5">
        <v>58.599999999999994</v>
      </c>
      <c r="DI73" s="6">
        <v>806.4</v>
      </c>
      <c r="DJ73" s="5">
        <v>1.8000000000000002E-2</v>
      </c>
      <c r="DK73" s="7">
        <v>0.38400000000000001</v>
      </c>
      <c r="DL73" s="7">
        <f t="shared" si="5"/>
        <v>0.14622641509433962</v>
      </c>
      <c r="DM73" s="4">
        <f t="shared" si="6"/>
        <v>13.449643140364786</v>
      </c>
      <c r="DN73" s="7">
        <f t="shared" si="7"/>
        <v>0.95024070818198569</v>
      </c>
      <c r="DO73" s="17">
        <v>57</v>
      </c>
      <c r="DP73" s="19">
        <v>43.445161290322574</v>
      </c>
      <c r="DQ73" s="19">
        <v>506.87274755244772</v>
      </c>
      <c r="DR73" s="19">
        <v>247.86485034965034</v>
      </c>
      <c r="DS73" s="19">
        <v>47.935483870967751</v>
      </c>
      <c r="DT73" s="19">
        <v>530.14693473193495</v>
      </c>
      <c r="DU73" s="19">
        <v>264.11244755244752</v>
      </c>
      <c r="DV73" s="48">
        <v>43265.366639806613</v>
      </c>
      <c r="DW73" s="49">
        <v>13.222222222222221</v>
      </c>
      <c r="DX73" s="50">
        <v>0.25396825396825395</v>
      </c>
      <c r="DY73" s="49">
        <v>62.050000000000018</v>
      </c>
      <c r="DZ73" s="49">
        <v>1</v>
      </c>
      <c r="EA73" s="51">
        <v>20.63</v>
      </c>
      <c r="EB73" s="51">
        <v>21.23</v>
      </c>
      <c r="EC73" s="51">
        <v>23.17</v>
      </c>
      <c r="ED73" s="51">
        <v>21.6</v>
      </c>
      <c r="EE73" s="51">
        <v>21.7</v>
      </c>
      <c r="EF73" s="52">
        <v>30</v>
      </c>
      <c r="EG73" s="54">
        <v>51.45</v>
      </c>
      <c r="EH73" s="54">
        <v>45.89</v>
      </c>
      <c r="EI73" s="54">
        <v>83.33</v>
      </c>
      <c r="EJ73" s="54">
        <v>93.65</v>
      </c>
      <c r="EK73" s="14">
        <v>2</v>
      </c>
      <c r="EL73" s="10">
        <v>3033569.67</v>
      </c>
      <c r="EM73" s="10">
        <v>71854.399999999994</v>
      </c>
      <c r="EN73" s="10">
        <v>0</v>
      </c>
      <c r="EO73" s="10">
        <v>269878.24</v>
      </c>
      <c r="EP73" s="10">
        <v>552872.63</v>
      </c>
      <c r="EQ73" s="10">
        <v>123486.55</v>
      </c>
      <c r="ER73" s="10">
        <v>0</v>
      </c>
      <c r="ES73" s="10">
        <v>280383.44</v>
      </c>
      <c r="ET73" s="10">
        <v>52028.11</v>
      </c>
      <c r="EU73" s="10">
        <v>43655.58</v>
      </c>
      <c r="EV73" s="10">
        <v>983.1</v>
      </c>
      <c r="EW73" s="10">
        <v>0</v>
      </c>
      <c r="EX73" s="10">
        <v>0</v>
      </c>
      <c r="EY73" s="10">
        <v>221964.38</v>
      </c>
      <c r="EZ73" s="10">
        <v>769903.11000000022</v>
      </c>
      <c r="FA73" s="10">
        <v>19266.48</v>
      </c>
      <c r="FB73" s="10">
        <v>0</v>
      </c>
      <c r="FC73" s="10">
        <v>74877.83</v>
      </c>
      <c r="FD73" s="10">
        <v>172747.21000000002</v>
      </c>
      <c r="FE73" s="10">
        <v>41746.17</v>
      </c>
      <c r="FF73" s="10">
        <v>0</v>
      </c>
      <c r="FG73" s="10">
        <v>83677.929999999993</v>
      </c>
      <c r="FH73" s="10">
        <v>7417.24</v>
      </c>
      <c r="FI73" s="10">
        <v>5994.4</v>
      </c>
      <c r="FJ73" s="10">
        <v>347.58</v>
      </c>
      <c r="FK73" s="10">
        <v>0</v>
      </c>
      <c r="FL73" s="10">
        <v>0</v>
      </c>
      <c r="FM73" s="10">
        <v>35418.020000000004</v>
      </c>
      <c r="FN73" s="10">
        <v>110580.21</v>
      </c>
      <c r="FO73" s="10">
        <v>440</v>
      </c>
      <c r="FP73" s="10">
        <v>2000</v>
      </c>
      <c r="FQ73" s="10">
        <v>304374.74</v>
      </c>
      <c r="FR73" s="10">
        <v>58181.090000000004</v>
      </c>
      <c r="FS73" s="10">
        <v>31986.07</v>
      </c>
      <c r="FT73" s="10">
        <v>401653.69</v>
      </c>
      <c r="FU73" s="10">
        <v>347627.62</v>
      </c>
      <c r="FV73" s="10">
        <v>21094.75</v>
      </c>
      <c r="FW73" s="10">
        <v>322746.34999999998</v>
      </c>
      <c r="FX73" s="10">
        <v>0</v>
      </c>
      <c r="FY73" s="10">
        <v>0</v>
      </c>
      <c r="FZ73" s="10">
        <v>0</v>
      </c>
      <c r="GA73" s="10">
        <v>79869.23000000001</v>
      </c>
      <c r="GB73" s="10">
        <v>344045.69</v>
      </c>
      <c r="GC73" s="10">
        <v>3381.94</v>
      </c>
      <c r="GD73" s="10">
        <v>0</v>
      </c>
      <c r="GE73" s="10">
        <v>21848.85</v>
      </c>
      <c r="GF73" s="10">
        <v>14098.600000000002</v>
      </c>
      <c r="GG73" s="10">
        <v>4119.3599999999997</v>
      </c>
      <c r="GH73" s="10">
        <v>0</v>
      </c>
      <c r="GI73" s="10">
        <v>91140.63</v>
      </c>
      <c r="GJ73" s="10">
        <v>21003.329999999998</v>
      </c>
      <c r="GK73" s="10">
        <v>24418.920000000002</v>
      </c>
      <c r="GL73" s="10">
        <v>0</v>
      </c>
      <c r="GM73" s="10">
        <v>0</v>
      </c>
      <c r="GN73" s="10">
        <v>0</v>
      </c>
      <c r="GO73" s="10">
        <v>44048.97</v>
      </c>
      <c r="GP73" s="10">
        <v>482.92</v>
      </c>
      <c r="GQ73" s="10">
        <v>0</v>
      </c>
      <c r="GR73" s="10">
        <v>0</v>
      </c>
      <c r="GS73" s="10">
        <v>36718.410000000003</v>
      </c>
      <c r="GT73" s="10">
        <v>0</v>
      </c>
      <c r="GU73" s="10">
        <v>0</v>
      </c>
      <c r="GV73" s="10">
        <v>0</v>
      </c>
      <c r="GW73" s="10">
        <v>0</v>
      </c>
      <c r="GX73" s="10">
        <v>57645.43</v>
      </c>
      <c r="GY73" s="10">
        <v>0</v>
      </c>
      <c r="GZ73" s="10">
        <v>0</v>
      </c>
      <c r="HA73" s="10">
        <v>0</v>
      </c>
      <c r="HB73" s="10">
        <v>0</v>
      </c>
      <c r="HC73" s="10">
        <v>0</v>
      </c>
      <c r="HD73" s="10">
        <v>627</v>
      </c>
      <c r="HE73" s="10">
        <v>0</v>
      </c>
      <c r="HF73" s="10">
        <v>0</v>
      </c>
      <c r="HG73" s="10">
        <v>1720</v>
      </c>
      <c r="HH73" s="10">
        <v>9302.99</v>
      </c>
      <c r="HI73" s="10">
        <v>550</v>
      </c>
      <c r="HJ73" s="10">
        <v>0</v>
      </c>
      <c r="HK73" s="10">
        <v>81416</v>
      </c>
      <c r="HL73" s="10">
        <v>66.2</v>
      </c>
      <c r="HM73" s="10">
        <v>4694</v>
      </c>
      <c r="HN73" s="10">
        <v>0</v>
      </c>
      <c r="HO73" s="10">
        <v>0</v>
      </c>
      <c r="HP73" s="10">
        <v>565590</v>
      </c>
      <c r="HQ73" s="10">
        <v>3178.62</v>
      </c>
    </row>
    <row r="74" spans="1:225" ht="18" customHeight="1" x14ac:dyDescent="0.3">
      <c r="A74" s="2">
        <v>53002</v>
      </c>
      <c r="B74" s="3" t="s">
        <v>172</v>
      </c>
      <c r="C74" s="3" t="s">
        <v>540</v>
      </c>
      <c r="D74" s="6">
        <v>751.19185219999997</v>
      </c>
      <c r="E74" s="23" t="s">
        <v>171</v>
      </c>
      <c r="F74" s="4">
        <v>108</v>
      </c>
      <c r="G74" s="10">
        <v>1302808.76</v>
      </c>
      <c r="H74" s="10">
        <v>10581.369999999999</v>
      </c>
      <c r="I74" s="10">
        <v>178440.05</v>
      </c>
      <c r="J74" s="10">
        <v>72315.840000000011</v>
      </c>
      <c r="K74" s="10">
        <v>424058.20999999996</v>
      </c>
      <c r="L74" s="10">
        <v>0</v>
      </c>
      <c r="M74" s="10">
        <v>0</v>
      </c>
      <c r="N74" s="10">
        <v>0</v>
      </c>
      <c r="O74" s="10">
        <v>388446.51999999996</v>
      </c>
      <c r="P74" s="10">
        <v>0</v>
      </c>
      <c r="Q74" s="10">
        <v>0</v>
      </c>
      <c r="R74" s="10">
        <v>30181</v>
      </c>
      <c r="S74" s="10">
        <v>29830.43</v>
      </c>
      <c r="T74" s="10">
        <v>0</v>
      </c>
      <c r="U74" s="10">
        <v>0</v>
      </c>
      <c r="V74" s="10">
        <v>0</v>
      </c>
      <c r="W74" s="10">
        <v>0</v>
      </c>
      <c r="X74" s="10">
        <v>110000</v>
      </c>
      <c r="Y74" s="10">
        <v>0</v>
      </c>
      <c r="Z74" s="10">
        <v>0</v>
      </c>
      <c r="AA74" s="10">
        <v>50606.018269747452</v>
      </c>
      <c r="AB74" s="10">
        <v>977047.24000000011</v>
      </c>
      <c r="AC74" s="10">
        <v>10014.76</v>
      </c>
      <c r="AD74" s="10">
        <v>0</v>
      </c>
      <c r="AE74" s="10">
        <v>23683.91</v>
      </c>
      <c r="AF74" s="10">
        <v>0</v>
      </c>
      <c r="AG74" s="10">
        <v>0</v>
      </c>
      <c r="AH74" s="10">
        <v>258392.56</v>
      </c>
      <c r="AI74" s="10">
        <v>32178.39</v>
      </c>
      <c r="AJ74" s="10">
        <v>0</v>
      </c>
      <c r="AK74" s="10">
        <v>41329.5</v>
      </c>
      <c r="AL74" s="10">
        <v>0</v>
      </c>
      <c r="AM74" s="10">
        <v>0</v>
      </c>
      <c r="AN74" s="10">
        <v>80005.38</v>
      </c>
      <c r="AO74" s="10">
        <v>158286.13</v>
      </c>
      <c r="AP74" s="10">
        <v>67525.39</v>
      </c>
      <c r="AQ74" s="10">
        <v>0</v>
      </c>
      <c r="AR74" s="10">
        <v>127056.25</v>
      </c>
      <c r="AS74" s="10">
        <v>12355.3</v>
      </c>
      <c r="AT74" s="10">
        <v>34059.11</v>
      </c>
      <c r="AU74" s="10">
        <v>0</v>
      </c>
      <c r="AV74" s="10">
        <v>0</v>
      </c>
      <c r="AW74" s="10">
        <v>0</v>
      </c>
      <c r="AX74" s="10">
        <v>72619.97</v>
      </c>
      <c r="AY74" s="10">
        <v>1999.07</v>
      </c>
      <c r="AZ74" s="10">
        <v>441.01</v>
      </c>
      <c r="BA74" s="10">
        <v>2900</v>
      </c>
      <c r="BB74" s="10">
        <v>0</v>
      </c>
      <c r="BC74" s="10">
        <v>18180.88</v>
      </c>
      <c r="BD74" s="10">
        <v>11000</v>
      </c>
      <c r="BE74" s="10">
        <v>0</v>
      </c>
      <c r="BF74" s="10">
        <v>0</v>
      </c>
      <c r="BG74" s="10">
        <v>0</v>
      </c>
      <c r="BH74" s="10">
        <v>0</v>
      </c>
      <c r="BI74" s="10">
        <v>9142.66</v>
      </c>
      <c r="BJ74" s="10">
        <v>73161.78</v>
      </c>
      <c r="BK74" s="10">
        <v>23975.26</v>
      </c>
      <c r="BL74" s="10">
        <v>0</v>
      </c>
      <c r="BM74" s="10">
        <v>0</v>
      </c>
      <c r="BN74" s="10">
        <v>0</v>
      </c>
      <c r="BO74" s="10">
        <v>6511.68</v>
      </c>
      <c r="BP74" s="10">
        <v>35852.269999999997</v>
      </c>
      <c r="BQ74" s="10">
        <v>0</v>
      </c>
      <c r="BR74" s="10">
        <v>0</v>
      </c>
      <c r="BS74" s="10">
        <v>0</v>
      </c>
      <c r="BT74" s="10">
        <v>0</v>
      </c>
      <c r="BU74" s="10">
        <v>1890</v>
      </c>
      <c r="BV74" s="10">
        <v>7637.24</v>
      </c>
      <c r="BW74" s="10">
        <v>3073.92</v>
      </c>
      <c r="BX74" s="10">
        <v>0</v>
      </c>
      <c r="BY74" s="10">
        <v>3299.49</v>
      </c>
      <c r="BZ74" s="10">
        <v>0</v>
      </c>
      <c r="CA74" s="10">
        <v>2826.64</v>
      </c>
      <c r="CB74" s="10">
        <v>0</v>
      </c>
      <c r="CC74" s="10">
        <v>2832.48</v>
      </c>
      <c r="CD74" s="10">
        <v>0</v>
      </c>
      <c r="CE74" s="10">
        <v>0</v>
      </c>
      <c r="CF74" s="10">
        <v>20032.925740432256</v>
      </c>
      <c r="CG74" s="10">
        <v>1164668.8799999999</v>
      </c>
      <c r="CH74" s="10">
        <v>386284.95</v>
      </c>
      <c r="CI74" s="10">
        <v>249525.99</v>
      </c>
      <c r="CJ74" s="10">
        <v>0</v>
      </c>
      <c r="CK74" s="10">
        <v>0</v>
      </c>
      <c r="CL74" s="10">
        <v>0</v>
      </c>
      <c r="CM74" s="10">
        <v>0</v>
      </c>
      <c r="CN74" s="10">
        <v>25076.25</v>
      </c>
      <c r="CO74" s="10">
        <v>58085.600000000006</v>
      </c>
      <c r="CP74" s="10">
        <v>0</v>
      </c>
      <c r="CQ74" s="10">
        <v>0</v>
      </c>
      <c r="CR74" s="10">
        <v>1738312.1600000001</v>
      </c>
      <c r="CS74" s="10">
        <v>61015.479999999996</v>
      </c>
      <c r="CT74" s="10">
        <v>0</v>
      </c>
      <c r="CU74" s="5">
        <v>1.7110000000000001</v>
      </c>
      <c r="CV74" s="5">
        <v>4.0229999999999997</v>
      </c>
      <c r="CW74" s="5">
        <v>8.3260000000000005</v>
      </c>
      <c r="CX74" s="5">
        <v>0.6</v>
      </c>
      <c r="CY74" s="5">
        <v>0.23400000000000001</v>
      </c>
      <c r="CZ74" s="5">
        <v>0</v>
      </c>
      <c r="DA74" s="3" t="s">
        <v>2</v>
      </c>
      <c r="DB74" s="16">
        <v>557428227</v>
      </c>
      <c r="DC74" s="16">
        <v>22736849</v>
      </c>
      <c r="DD74" s="16">
        <v>23241882</v>
      </c>
      <c r="DE74" s="4">
        <v>26</v>
      </c>
      <c r="DF74" s="4">
        <v>117</v>
      </c>
      <c r="DG74" s="17">
        <v>0</v>
      </c>
      <c r="DH74" s="5">
        <v>8</v>
      </c>
      <c r="DI74" s="6">
        <v>109</v>
      </c>
      <c r="DJ74" s="5">
        <v>0</v>
      </c>
      <c r="DK74" s="7">
        <v>0.39799999999999996</v>
      </c>
      <c r="DL74" s="7">
        <f t="shared" si="5"/>
        <v>0.22222222222222221</v>
      </c>
      <c r="DM74" s="4">
        <f t="shared" si="6"/>
        <v>7.2761194029850751</v>
      </c>
      <c r="DN74" s="7">
        <f t="shared" si="7"/>
        <v>0.96923885074646143</v>
      </c>
      <c r="DO74" s="17">
        <v>11</v>
      </c>
      <c r="DP74" s="19">
        <v>9.794520547945206</v>
      </c>
      <c r="DQ74" s="19">
        <v>63.921255249700799</v>
      </c>
      <c r="DR74" s="19">
        <v>30.455406976744186</v>
      </c>
      <c r="DS74" s="19">
        <v>10</v>
      </c>
      <c r="DT74" s="19">
        <v>65.645190661344913</v>
      </c>
      <c r="DU74" s="19">
        <v>31.726744186046503</v>
      </c>
      <c r="DV74" s="48">
        <v>37996.14427860696</v>
      </c>
      <c r="DW74" s="49">
        <v>9.0588235294117645</v>
      </c>
      <c r="DX74" s="50">
        <v>0.11764705882352941</v>
      </c>
      <c r="DY74" s="49">
        <v>16.079999999999998</v>
      </c>
      <c r="DZ74" s="49">
        <v>0</v>
      </c>
      <c r="EA74" s="51"/>
      <c r="EB74" s="51"/>
      <c r="EC74" s="51"/>
      <c r="ED74" s="51"/>
      <c r="EE74" s="51"/>
      <c r="EF74" s="52">
        <v>8</v>
      </c>
      <c r="EG74" s="54">
        <v>43.86</v>
      </c>
      <c r="EH74" s="54">
        <v>43.86</v>
      </c>
      <c r="EI74" s="54">
        <v>84.62</v>
      </c>
      <c r="EJ74" s="54">
        <v>84.62</v>
      </c>
      <c r="EK74" s="14">
        <v>3</v>
      </c>
      <c r="EL74" s="10">
        <v>960284.5</v>
      </c>
      <c r="EM74" s="10">
        <v>8725.69</v>
      </c>
      <c r="EN74" s="10">
        <v>0</v>
      </c>
      <c r="EO74" s="10">
        <v>56466.039999999994</v>
      </c>
      <c r="EP74" s="10">
        <v>145607.46</v>
      </c>
      <c r="EQ74" s="10">
        <v>51231.15</v>
      </c>
      <c r="ER74" s="10">
        <v>4775</v>
      </c>
      <c r="ES74" s="10">
        <v>69214.67</v>
      </c>
      <c r="ET74" s="10">
        <v>0</v>
      </c>
      <c r="EU74" s="10">
        <v>47166.52</v>
      </c>
      <c r="EV74" s="10">
        <v>0</v>
      </c>
      <c r="EW74" s="10">
        <v>2631.2</v>
      </c>
      <c r="EX74" s="10">
        <v>0</v>
      </c>
      <c r="EY74" s="10">
        <v>13149.55</v>
      </c>
      <c r="EZ74" s="10">
        <v>149911.21000000002</v>
      </c>
      <c r="FA74" s="10">
        <v>1289.07</v>
      </c>
      <c r="FB74" s="10">
        <v>0</v>
      </c>
      <c r="FC74" s="10">
        <v>7626.02</v>
      </c>
      <c r="FD74" s="10">
        <v>20330.22</v>
      </c>
      <c r="FE74" s="10">
        <v>7597.43</v>
      </c>
      <c r="FF74" s="10">
        <v>637.71</v>
      </c>
      <c r="FG74" s="10">
        <v>9413.74</v>
      </c>
      <c r="FH74" s="10">
        <v>0</v>
      </c>
      <c r="FI74" s="10">
        <v>6371.08</v>
      </c>
      <c r="FJ74" s="10">
        <v>0</v>
      </c>
      <c r="FK74" s="10">
        <v>201.28</v>
      </c>
      <c r="FL74" s="10">
        <v>0</v>
      </c>
      <c r="FM74" s="10">
        <v>1079.5999999999999</v>
      </c>
      <c r="FN74" s="10">
        <v>108539.48</v>
      </c>
      <c r="FO74" s="10">
        <v>32178.39</v>
      </c>
      <c r="FP74" s="10">
        <v>0</v>
      </c>
      <c r="FQ74" s="10">
        <v>88262.63</v>
      </c>
      <c r="FR74" s="10">
        <v>21080.03</v>
      </c>
      <c r="FS74" s="10">
        <v>11107.08</v>
      </c>
      <c r="FT74" s="10">
        <v>79918.55</v>
      </c>
      <c r="FU74" s="10">
        <v>47302.2</v>
      </c>
      <c r="FV74" s="10">
        <v>15372.93</v>
      </c>
      <c r="FW74" s="10">
        <v>37421.53</v>
      </c>
      <c r="FX74" s="10">
        <v>0</v>
      </c>
      <c r="FY74" s="10">
        <v>0</v>
      </c>
      <c r="FZ74" s="10">
        <v>0</v>
      </c>
      <c r="GA74" s="10">
        <v>49656.31</v>
      </c>
      <c r="GB74" s="10">
        <v>58690.020000000004</v>
      </c>
      <c r="GC74" s="10">
        <v>0</v>
      </c>
      <c r="GD74" s="10">
        <v>0</v>
      </c>
      <c r="GE74" s="10">
        <v>2702.4700000000003</v>
      </c>
      <c r="GF74" s="10">
        <v>1650.9299999999998</v>
      </c>
      <c r="GG74" s="10">
        <v>3338.65</v>
      </c>
      <c r="GH74" s="10">
        <v>209040.9</v>
      </c>
      <c r="GI74" s="10">
        <v>22606.01</v>
      </c>
      <c r="GJ74" s="10">
        <v>1440.77</v>
      </c>
      <c r="GK74" s="10">
        <v>37750.980000000003</v>
      </c>
      <c r="GL74" s="10">
        <v>0</v>
      </c>
      <c r="GM74" s="10">
        <v>0</v>
      </c>
      <c r="GN74" s="10">
        <v>0</v>
      </c>
      <c r="GO74" s="10">
        <v>15100.099999999999</v>
      </c>
      <c r="GP74" s="10">
        <v>0</v>
      </c>
      <c r="GQ74" s="10">
        <v>0</v>
      </c>
      <c r="GR74" s="10">
        <v>0</v>
      </c>
      <c r="GS74" s="10">
        <v>1999.07</v>
      </c>
      <c r="GT74" s="10">
        <v>0</v>
      </c>
      <c r="GU74" s="10">
        <v>0</v>
      </c>
      <c r="GV74" s="10">
        <v>1443940</v>
      </c>
      <c r="GW74" s="10">
        <v>0</v>
      </c>
      <c r="GX74" s="10">
        <v>11000</v>
      </c>
      <c r="GY74" s="10">
        <v>0</v>
      </c>
      <c r="GZ74" s="10">
        <v>0</v>
      </c>
      <c r="HA74" s="10">
        <v>0</v>
      </c>
      <c r="HB74" s="10">
        <v>0</v>
      </c>
      <c r="HC74" s="10">
        <v>0</v>
      </c>
      <c r="HD74" s="10">
        <v>23028</v>
      </c>
      <c r="HE74" s="10">
        <v>0</v>
      </c>
      <c r="HF74" s="10">
        <v>0</v>
      </c>
      <c r="HG74" s="10">
        <v>0</v>
      </c>
      <c r="HH74" s="10">
        <v>1671</v>
      </c>
      <c r="HI74" s="10">
        <v>225</v>
      </c>
      <c r="HJ74" s="10">
        <v>0</v>
      </c>
      <c r="HK74" s="10">
        <v>0</v>
      </c>
      <c r="HL74" s="10">
        <v>2053.2800000000002</v>
      </c>
      <c r="HM74" s="10">
        <v>5043.3900000000003</v>
      </c>
      <c r="HN74" s="10">
        <v>0</v>
      </c>
      <c r="HO74" s="10">
        <v>0</v>
      </c>
      <c r="HP74" s="10">
        <v>0</v>
      </c>
      <c r="HQ74" s="10">
        <v>2777.07</v>
      </c>
    </row>
    <row r="75" spans="1:225" ht="18" customHeight="1" x14ac:dyDescent="0.3">
      <c r="A75" s="2">
        <v>48003</v>
      </c>
      <c r="B75" s="3" t="s">
        <v>148</v>
      </c>
      <c r="C75" s="3" t="s">
        <v>522</v>
      </c>
      <c r="D75" s="6">
        <v>530.90580747000001</v>
      </c>
      <c r="E75" s="23" t="s">
        <v>149</v>
      </c>
      <c r="F75" s="4">
        <v>363</v>
      </c>
      <c r="G75" s="10">
        <v>1931631.06</v>
      </c>
      <c r="H75" s="10">
        <v>12776.76</v>
      </c>
      <c r="I75" s="10">
        <v>735842.6</v>
      </c>
      <c r="J75" s="10">
        <v>108441.03</v>
      </c>
      <c r="K75" s="10">
        <v>1717849.8499999999</v>
      </c>
      <c r="L75" s="10">
        <v>0</v>
      </c>
      <c r="M75" s="10">
        <v>2393.7199999999998</v>
      </c>
      <c r="N75" s="10">
        <v>88655.75</v>
      </c>
      <c r="O75" s="10">
        <v>821166.52999999991</v>
      </c>
      <c r="P75" s="10">
        <v>0</v>
      </c>
      <c r="Q75" s="10">
        <v>0</v>
      </c>
      <c r="R75" s="10">
        <v>98421</v>
      </c>
      <c r="S75" s="10">
        <v>48558.35</v>
      </c>
      <c r="T75" s="10">
        <v>0</v>
      </c>
      <c r="U75" s="10">
        <v>0</v>
      </c>
      <c r="V75" s="10">
        <v>0</v>
      </c>
      <c r="W75" s="10">
        <v>673544</v>
      </c>
      <c r="X75" s="10">
        <v>0</v>
      </c>
      <c r="Y75" s="10">
        <v>0</v>
      </c>
      <c r="Z75" s="10">
        <v>0</v>
      </c>
      <c r="AA75" s="10">
        <v>54312.44865718799</v>
      </c>
      <c r="AB75" s="10">
        <v>1817466.95</v>
      </c>
      <c r="AC75" s="10">
        <v>0</v>
      </c>
      <c r="AD75" s="10">
        <v>0</v>
      </c>
      <c r="AE75" s="10">
        <v>156090.09</v>
      </c>
      <c r="AF75" s="10">
        <v>0</v>
      </c>
      <c r="AG75" s="10">
        <v>0</v>
      </c>
      <c r="AH75" s="10">
        <v>482244.33</v>
      </c>
      <c r="AI75" s="10">
        <v>12186.32</v>
      </c>
      <c r="AJ75" s="10">
        <v>0</v>
      </c>
      <c r="AK75" s="10">
        <v>0</v>
      </c>
      <c r="AL75" s="10">
        <v>0</v>
      </c>
      <c r="AM75" s="10">
        <v>0</v>
      </c>
      <c r="AN75" s="10">
        <v>194809.82</v>
      </c>
      <c r="AO75" s="10">
        <v>355361.11</v>
      </c>
      <c r="AP75" s="10">
        <v>113987.37</v>
      </c>
      <c r="AQ75" s="10">
        <v>0</v>
      </c>
      <c r="AR75" s="10">
        <v>347403.66</v>
      </c>
      <c r="AS75" s="10">
        <v>161766.04999999999</v>
      </c>
      <c r="AT75" s="10">
        <v>442.5</v>
      </c>
      <c r="AU75" s="10">
        <v>316</v>
      </c>
      <c r="AV75" s="10">
        <v>0</v>
      </c>
      <c r="AW75" s="10">
        <v>0</v>
      </c>
      <c r="AX75" s="10">
        <v>200224.25</v>
      </c>
      <c r="AY75" s="10">
        <v>14214.8</v>
      </c>
      <c r="AZ75" s="10">
        <v>2692.06</v>
      </c>
      <c r="BA75" s="10">
        <v>5306.8</v>
      </c>
      <c r="BB75" s="10">
        <v>0</v>
      </c>
      <c r="BC75" s="10">
        <v>339798.85</v>
      </c>
      <c r="BD75" s="10">
        <v>134170</v>
      </c>
      <c r="BE75" s="10">
        <v>23028.44</v>
      </c>
      <c r="BF75" s="10">
        <v>0</v>
      </c>
      <c r="BG75" s="10">
        <v>0</v>
      </c>
      <c r="BH75" s="10">
        <v>400191.66</v>
      </c>
      <c r="BI75" s="10">
        <v>16615.8</v>
      </c>
      <c r="BJ75" s="10">
        <v>113750.43</v>
      </c>
      <c r="BK75" s="10">
        <v>22208.21</v>
      </c>
      <c r="BL75" s="10">
        <v>0</v>
      </c>
      <c r="BM75" s="10">
        <v>0</v>
      </c>
      <c r="BN75" s="10">
        <v>0</v>
      </c>
      <c r="BO75" s="10">
        <v>1134.5999999999999</v>
      </c>
      <c r="BP75" s="10">
        <v>26877.3</v>
      </c>
      <c r="BQ75" s="10">
        <v>0</v>
      </c>
      <c r="BR75" s="10">
        <v>0</v>
      </c>
      <c r="BS75" s="10">
        <v>0</v>
      </c>
      <c r="BT75" s="10">
        <v>0</v>
      </c>
      <c r="BU75" s="10">
        <v>0</v>
      </c>
      <c r="BV75" s="10">
        <v>0</v>
      </c>
      <c r="BW75" s="10">
        <v>0</v>
      </c>
      <c r="BX75" s="10">
        <v>0</v>
      </c>
      <c r="BY75" s="10">
        <v>0</v>
      </c>
      <c r="BZ75" s="10">
        <v>0</v>
      </c>
      <c r="CA75" s="10">
        <v>0</v>
      </c>
      <c r="CB75" s="10">
        <v>0</v>
      </c>
      <c r="CC75" s="10">
        <v>0</v>
      </c>
      <c r="CD75" s="10">
        <v>0</v>
      </c>
      <c r="CE75" s="10">
        <v>0</v>
      </c>
      <c r="CF75" s="10">
        <v>10383.427759942893</v>
      </c>
      <c r="CG75" s="10">
        <v>728158.25</v>
      </c>
      <c r="CH75" s="10">
        <v>1623126.28</v>
      </c>
      <c r="CI75" s="10">
        <v>1204686.6100000001</v>
      </c>
      <c r="CJ75" s="10">
        <v>155190.31</v>
      </c>
      <c r="CK75" s="10">
        <v>0</v>
      </c>
      <c r="CL75" s="10">
        <v>0</v>
      </c>
      <c r="CM75" s="10">
        <v>2998.35</v>
      </c>
      <c r="CN75" s="10">
        <v>0</v>
      </c>
      <c r="CO75" s="10">
        <v>190239.71</v>
      </c>
      <c r="CP75" s="10">
        <v>8441.84</v>
      </c>
      <c r="CQ75" s="10">
        <v>0</v>
      </c>
      <c r="CR75" s="10">
        <v>0</v>
      </c>
      <c r="CS75" s="10">
        <v>193214.46</v>
      </c>
      <c r="CT75" s="10">
        <v>7459.92</v>
      </c>
      <c r="CU75" s="5">
        <v>1.5680000000000001</v>
      </c>
      <c r="CV75" s="5">
        <v>3.6869999999999998</v>
      </c>
      <c r="CW75" s="5">
        <v>7.63</v>
      </c>
      <c r="CX75" s="5">
        <v>1.2</v>
      </c>
      <c r="CY75" s="5">
        <v>2.73</v>
      </c>
      <c r="CZ75" s="5">
        <v>0</v>
      </c>
      <c r="DA75" s="21"/>
      <c r="DB75" s="16">
        <v>601885899</v>
      </c>
      <c r="DC75" s="16">
        <v>37619468</v>
      </c>
      <c r="DD75" s="16">
        <v>66368530</v>
      </c>
      <c r="DE75" s="4">
        <v>54</v>
      </c>
      <c r="DF75" s="4">
        <v>363</v>
      </c>
      <c r="DG75" s="17">
        <v>13</v>
      </c>
      <c r="DH75" s="5">
        <v>13</v>
      </c>
      <c r="DI75" s="6">
        <v>365.12</v>
      </c>
      <c r="DJ75" s="5">
        <v>0</v>
      </c>
      <c r="DK75" s="7">
        <v>0.25600000000000001</v>
      </c>
      <c r="DL75" s="7">
        <f t="shared" si="5"/>
        <v>0.1487603305785124</v>
      </c>
      <c r="DM75" s="4">
        <f t="shared" si="6"/>
        <v>11.46919431279621</v>
      </c>
      <c r="DN75" s="7">
        <f t="shared" si="7"/>
        <v>0.96760433907889898</v>
      </c>
      <c r="DO75" s="17">
        <v>26</v>
      </c>
      <c r="DP75" s="19">
        <v>0</v>
      </c>
      <c r="DQ75" s="19">
        <v>250.99149884153408</v>
      </c>
      <c r="DR75" s="19">
        <v>100.08833333333334</v>
      </c>
      <c r="DS75" s="19">
        <v>0</v>
      </c>
      <c r="DT75" s="19">
        <v>257.53646302054761</v>
      </c>
      <c r="DU75" s="19">
        <v>105.29761904761908</v>
      </c>
      <c r="DV75" s="48">
        <v>43140.537156398117</v>
      </c>
      <c r="DW75" s="49">
        <v>13.696969696969697</v>
      </c>
      <c r="DX75" s="50">
        <v>0.15151515151515152</v>
      </c>
      <c r="DY75" s="49">
        <v>31.649999999999995</v>
      </c>
      <c r="DZ75" s="49">
        <v>0</v>
      </c>
      <c r="EA75" s="51">
        <v>21.27</v>
      </c>
      <c r="EB75" s="51">
        <v>20.67</v>
      </c>
      <c r="EC75" s="51">
        <v>23</v>
      </c>
      <c r="ED75" s="51">
        <v>22.2</v>
      </c>
      <c r="EE75" s="51">
        <v>21.8</v>
      </c>
      <c r="EF75" s="52">
        <v>15</v>
      </c>
      <c r="EG75" s="54">
        <v>67.349999999999994</v>
      </c>
      <c r="EH75" s="54">
        <v>56.63</v>
      </c>
      <c r="EI75" s="54">
        <v>100</v>
      </c>
      <c r="EJ75" s="54">
        <v>100</v>
      </c>
      <c r="EK75" s="14">
        <v>3</v>
      </c>
      <c r="EL75" s="10">
        <v>1628865.4500000002</v>
      </c>
      <c r="EM75" s="10">
        <v>9383.15</v>
      </c>
      <c r="EN75" s="10">
        <v>0</v>
      </c>
      <c r="EO75" s="10">
        <v>202162.90999999997</v>
      </c>
      <c r="EP75" s="10">
        <v>244037.38</v>
      </c>
      <c r="EQ75" s="10">
        <v>77719.08</v>
      </c>
      <c r="ER75" s="10">
        <v>0</v>
      </c>
      <c r="ES75" s="10">
        <v>128365.33</v>
      </c>
      <c r="ET75" s="10">
        <v>87180.32</v>
      </c>
      <c r="EU75" s="10">
        <v>78448.56</v>
      </c>
      <c r="EV75" s="10">
        <v>6503.5</v>
      </c>
      <c r="EW75" s="10">
        <v>0</v>
      </c>
      <c r="EX75" s="10">
        <v>0</v>
      </c>
      <c r="EY75" s="10">
        <v>126629.05</v>
      </c>
      <c r="EZ75" s="10">
        <v>423208.79000000004</v>
      </c>
      <c r="FA75" s="10">
        <v>2766.22</v>
      </c>
      <c r="FB75" s="10">
        <v>0</v>
      </c>
      <c r="FC75" s="10">
        <v>53063.53</v>
      </c>
      <c r="FD75" s="10">
        <v>74450.28</v>
      </c>
      <c r="FE75" s="10">
        <v>30091.1</v>
      </c>
      <c r="FF75" s="10">
        <v>0</v>
      </c>
      <c r="FG75" s="10">
        <v>43371.56</v>
      </c>
      <c r="FH75" s="10">
        <v>17913.73</v>
      </c>
      <c r="FI75" s="10">
        <v>26850.03</v>
      </c>
      <c r="FJ75" s="10">
        <v>532.26</v>
      </c>
      <c r="FK75" s="10">
        <v>0</v>
      </c>
      <c r="FL75" s="10">
        <v>0</v>
      </c>
      <c r="FM75" s="10">
        <v>18166.63</v>
      </c>
      <c r="FN75" s="10">
        <v>138442.1</v>
      </c>
      <c r="FO75" s="10">
        <v>0</v>
      </c>
      <c r="FP75" s="10">
        <v>0</v>
      </c>
      <c r="FQ75" s="10">
        <v>50975.82</v>
      </c>
      <c r="FR75" s="10">
        <v>43994.15</v>
      </c>
      <c r="FS75" s="10">
        <v>1885.08</v>
      </c>
      <c r="FT75" s="10">
        <v>0</v>
      </c>
      <c r="FU75" s="10">
        <v>283773.17</v>
      </c>
      <c r="FV75" s="10">
        <v>18596.39</v>
      </c>
      <c r="FW75" s="10">
        <v>28105.26</v>
      </c>
      <c r="FX75" s="10">
        <v>316</v>
      </c>
      <c r="FY75" s="10">
        <v>0</v>
      </c>
      <c r="FZ75" s="10">
        <v>0</v>
      </c>
      <c r="GA75" s="10">
        <v>29230.9</v>
      </c>
      <c r="GB75" s="10">
        <v>254274.9</v>
      </c>
      <c r="GC75" s="10">
        <v>36.950000000000003</v>
      </c>
      <c r="GD75" s="10">
        <v>0</v>
      </c>
      <c r="GE75" s="10">
        <v>10360.99</v>
      </c>
      <c r="GF75" s="10">
        <v>5061.99</v>
      </c>
      <c r="GG75" s="10">
        <v>9054.91</v>
      </c>
      <c r="GH75" s="10">
        <v>0</v>
      </c>
      <c r="GI75" s="10">
        <v>57169.51</v>
      </c>
      <c r="GJ75" s="10">
        <v>33245.21</v>
      </c>
      <c r="GK75" s="10">
        <v>83155.41</v>
      </c>
      <c r="GL75" s="10">
        <v>424.15999999999997</v>
      </c>
      <c r="GM75" s="10">
        <v>0</v>
      </c>
      <c r="GN75" s="10">
        <v>0</v>
      </c>
      <c r="GO75" s="10">
        <v>28910.080000000002</v>
      </c>
      <c r="GP75" s="10">
        <v>5794.13</v>
      </c>
      <c r="GQ75" s="10">
        <v>0</v>
      </c>
      <c r="GR75" s="10">
        <v>0</v>
      </c>
      <c r="GS75" s="10">
        <v>5772.8</v>
      </c>
      <c r="GT75" s="10">
        <v>0</v>
      </c>
      <c r="GU75" s="10">
        <v>0</v>
      </c>
      <c r="GV75" s="10">
        <v>0</v>
      </c>
      <c r="GW75" s="10">
        <v>161326.94</v>
      </c>
      <c r="GX75" s="10">
        <v>134170</v>
      </c>
      <c r="GY75" s="10">
        <v>23028.44</v>
      </c>
      <c r="GZ75" s="10">
        <v>0</v>
      </c>
      <c r="HA75" s="10">
        <v>0</v>
      </c>
      <c r="HB75" s="10">
        <v>0</v>
      </c>
      <c r="HC75" s="10">
        <v>4210</v>
      </c>
      <c r="HD75" s="10">
        <v>5216</v>
      </c>
      <c r="HE75" s="10">
        <v>0</v>
      </c>
      <c r="HF75" s="10">
        <v>0</v>
      </c>
      <c r="HG75" s="10">
        <v>439</v>
      </c>
      <c r="HH75" s="10">
        <v>12717.58</v>
      </c>
      <c r="HI75" s="10">
        <v>544</v>
      </c>
      <c r="HJ75" s="10">
        <v>0</v>
      </c>
      <c r="HK75" s="10">
        <v>13196</v>
      </c>
      <c r="HL75" s="10">
        <v>5965</v>
      </c>
      <c r="HM75" s="10">
        <v>3975</v>
      </c>
      <c r="HN75" s="10">
        <v>0</v>
      </c>
      <c r="HO75" s="10">
        <v>0</v>
      </c>
      <c r="HP75" s="10">
        <v>400191.66</v>
      </c>
      <c r="HQ75" s="10">
        <v>9693.39</v>
      </c>
    </row>
    <row r="76" spans="1:225" ht="18" customHeight="1" x14ac:dyDescent="0.3">
      <c r="A76" s="2">
        <v>2002</v>
      </c>
      <c r="B76" s="3" t="s">
        <v>4</v>
      </c>
      <c r="C76" s="3" t="s">
        <v>422</v>
      </c>
      <c r="D76" s="6">
        <v>433.13945474000002</v>
      </c>
      <c r="E76" s="23" t="s">
        <v>5</v>
      </c>
      <c r="F76" s="4">
        <v>2536</v>
      </c>
      <c r="G76" s="10">
        <v>5582334.8399999999</v>
      </c>
      <c r="H76" s="10">
        <v>234324.47</v>
      </c>
      <c r="I76" s="10">
        <v>10344170.84</v>
      </c>
      <c r="J76" s="10">
        <v>1826435.7000000002</v>
      </c>
      <c r="K76" s="10">
        <v>3394967.9099999997</v>
      </c>
      <c r="L76" s="10">
        <v>0</v>
      </c>
      <c r="M76" s="10">
        <v>0</v>
      </c>
      <c r="N76" s="10">
        <v>0</v>
      </c>
      <c r="O76" s="10">
        <v>1666802.94</v>
      </c>
      <c r="P76" s="10">
        <v>0</v>
      </c>
      <c r="Q76" s="10">
        <v>1740939</v>
      </c>
      <c r="R76" s="10">
        <v>669394.31000000006</v>
      </c>
      <c r="S76" s="10">
        <v>159679.24</v>
      </c>
      <c r="T76" s="10">
        <v>0</v>
      </c>
      <c r="U76" s="10">
        <v>0</v>
      </c>
      <c r="V76" s="10">
        <v>0</v>
      </c>
      <c r="W76" s="10">
        <v>9907678</v>
      </c>
      <c r="X76" s="10">
        <v>0</v>
      </c>
      <c r="Y76" s="10">
        <v>1740939</v>
      </c>
      <c r="Z76" s="10">
        <v>0</v>
      </c>
      <c r="AA76" s="10">
        <v>63628.632184626935</v>
      </c>
      <c r="AB76" s="10">
        <v>10799258.050000003</v>
      </c>
      <c r="AC76" s="10">
        <v>3610</v>
      </c>
      <c r="AD76" s="10">
        <v>0</v>
      </c>
      <c r="AE76" s="10">
        <v>721373.5</v>
      </c>
      <c r="AF76" s="10">
        <v>0</v>
      </c>
      <c r="AG76" s="10">
        <v>0</v>
      </c>
      <c r="AH76" s="10">
        <v>2777870.13</v>
      </c>
      <c r="AI76" s="10">
        <v>84520.3</v>
      </c>
      <c r="AJ76" s="10">
        <v>0</v>
      </c>
      <c r="AK76" s="10">
        <v>0</v>
      </c>
      <c r="AL76" s="10">
        <v>0</v>
      </c>
      <c r="AM76" s="10">
        <v>0</v>
      </c>
      <c r="AN76" s="10">
        <v>1670275.71</v>
      </c>
      <c r="AO76" s="10">
        <v>1547306.98</v>
      </c>
      <c r="AP76" s="10">
        <v>363600.23</v>
      </c>
      <c r="AQ76" s="10">
        <v>0</v>
      </c>
      <c r="AR76" s="10">
        <v>2178731.73</v>
      </c>
      <c r="AS76" s="10">
        <v>687091.53</v>
      </c>
      <c r="AT76" s="10">
        <v>74185.72</v>
      </c>
      <c r="AU76" s="10">
        <v>217958.40999999997</v>
      </c>
      <c r="AV76" s="10">
        <v>0</v>
      </c>
      <c r="AW76" s="10">
        <v>0</v>
      </c>
      <c r="AX76" s="10">
        <v>884825.19</v>
      </c>
      <c r="AY76" s="10">
        <v>178573.93</v>
      </c>
      <c r="AZ76" s="10">
        <v>17755.48</v>
      </c>
      <c r="BA76" s="10">
        <v>5000</v>
      </c>
      <c r="BB76" s="10">
        <v>2149801.2599999998</v>
      </c>
      <c r="BC76" s="10">
        <v>316697.68</v>
      </c>
      <c r="BD76" s="10">
        <v>397533.89</v>
      </c>
      <c r="BE76" s="10">
        <v>39996.270000000004</v>
      </c>
      <c r="BF76" s="10">
        <v>0</v>
      </c>
      <c r="BG76" s="10">
        <v>0</v>
      </c>
      <c r="BH76" s="10">
        <v>1265707.74</v>
      </c>
      <c r="BI76" s="10">
        <v>93947.92</v>
      </c>
      <c r="BJ76" s="10">
        <v>969208.30999999994</v>
      </c>
      <c r="BK76" s="10">
        <v>173951.7</v>
      </c>
      <c r="BL76" s="10">
        <v>0</v>
      </c>
      <c r="BM76" s="10">
        <v>0</v>
      </c>
      <c r="BN76" s="10">
        <v>0</v>
      </c>
      <c r="BO76" s="10">
        <v>109860.14</v>
      </c>
      <c r="BP76" s="10">
        <v>0</v>
      </c>
      <c r="BQ76" s="10">
        <v>0</v>
      </c>
      <c r="BR76" s="10">
        <v>0</v>
      </c>
      <c r="BS76" s="10">
        <v>0</v>
      </c>
      <c r="BT76" s="10">
        <v>0</v>
      </c>
      <c r="BU76" s="10">
        <v>0</v>
      </c>
      <c r="BV76" s="10">
        <v>0</v>
      </c>
      <c r="BW76" s="10">
        <v>0</v>
      </c>
      <c r="BX76" s="10">
        <v>0</v>
      </c>
      <c r="BY76" s="10">
        <v>0</v>
      </c>
      <c r="BZ76" s="10">
        <v>0</v>
      </c>
      <c r="CA76" s="10">
        <v>0</v>
      </c>
      <c r="CB76" s="10">
        <v>0</v>
      </c>
      <c r="CC76" s="10">
        <v>142198.56</v>
      </c>
      <c r="CD76" s="10">
        <v>0</v>
      </c>
      <c r="CE76" s="10">
        <v>0</v>
      </c>
      <c r="CF76" s="10">
        <v>9066.9154170214824</v>
      </c>
      <c r="CG76" s="10">
        <v>2574539.58</v>
      </c>
      <c r="CH76" s="10">
        <v>1844020.27</v>
      </c>
      <c r="CI76" s="10">
        <v>774258.05</v>
      </c>
      <c r="CJ76" s="10">
        <v>50350.29</v>
      </c>
      <c r="CK76" s="10">
        <v>0</v>
      </c>
      <c r="CL76" s="10">
        <v>0</v>
      </c>
      <c r="CM76" s="10">
        <v>1436850.8</v>
      </c>
      <c r="CN76" s="10">
        <v>0</v>
      </c>
      <c r="CO76" s="10">
        <v>1589601.9500000002</v>
      </c>
      <c r="CP76" s="10">
        <v>206779.43</v>
      </c>
      <c r="CQ76" s="10">
        <v>1421637.5</v>
      </c>
      <c r="CR76" s="10">
        <v>0</v>
      </c>
      <c r="CS76" s="10">
        <v>1583965.6800000004</v>
      </c>
      <c r="CT76" s="10">
        <v>156804.14000000001</v>
      </c>
      <c r="CU76" s="5">
        <v>1.5680000000000001</v>
      </c>
      <c r="CV76" s="5">
        <v>3.6869999999999998</v>
      </c>
      <c r="CW76" s="5">
        <v>7.63</v>
      </c>
      <c r="CX76" s="5">
        <v>1.5049999999999999</v>
      </c>
      <c r="CY76" s="5">
        <v>2.855</v>
      </c>
      <c r="CZ76" s="5">
        <v>1.21</v>
      </c>
      <c r="DA76" s="21"/>
      <c r="DB76" s="16">
        <v>476144619</v>
      </c>
      <c r="DC76" s="16">
        <v>432182711</v>
      </c>
      <c r="DD76" s="16">
        <v>273996154</v>
      </c>
      <c r="DE76" s="4">
        <v>411</v>
      </c>
      <c r="DF76" s="4">
        <v>2536</v>
      </c>
      <c r="DG76" s="17">
        <v>45</v>
      </c>
      <c r="DH76" s="5">
        <v>43.149999999999991</v>
      </c>
      <c r="DI76" s="6">
        <v>2544.14</v>
      </c>
      <c r="DJ76" s="5">
        <v>4.7E-2</v>
      </c>
      <c r="DK76" s="7">
        <v>0.56499999999999995</v>
      </c>
      <c r="DL76" s="7">
        <f t="shared" si="5"/>
        <v>0.16206624605678233</v>
      </c>
      <c r="DM76" s="4">
        <f t="shared" si="6"/>
        <v>15.860904371755591</v>
      </c>
      <c r="DN76" s="7">
        <f t="shared" si="7"/>
        <v>0.93692174781884829</v>
      </c>
      <c r="DO76" s="17">
        <v>131</v>
      </c>
      <c r="DP76" s="19">
        <v>0</v>
      </c>
      <c r="DQ76" s="19">
        <v>1697.3991852782578</v>
      </c>
      <c r="DR76" s="19">
        <v>652.51246229733852</v>
      </c>
      <c r="DS76" s="19">
        <v>0</v>
      </c>
      <c r="DT76" s="19">
        <v>1785.1026613832694</v>
      </c>
      <c r="DU76" s="19">
        <v>723.01677660201119</v>
      </c>
      <c r="DV76" s="48">
        <v>48506.87347551444</v>
      </c>
      <c r="DW76" s="49">
        <v>13.716049382716049</v>
      </c>
      <c r="DX76" s="50">
        <v>0.35185185185185186</v>
      </c>
      <c r="DY76" s="49">
        <v>159.8899999999999</v>
      </c>
      <c r="DZ76" s="49">
        <v>0</v>
      </c>
      <c r="EA76" s="51">
        <v>19.059999999999999</v>
      </c>
      <c r="EB76" s="51">
        <v>21.96</v>
      </c>
      <c r="EC76" s="51">
        <v>21.62</v>
      </c>
      <c r="ED76" s="51">
        <v>21.67</v>
      </c>
      <c r="EE76" s="51">
        <v>21.16</v>
      </c>
      <c r="EF76" s="52">
        <v>79</v>
      </c>
      <c r="EG76" s="54">
        <v>42.97</v>
      </c>
      <c r="EH76" s="54">
        <v>36.909999999999997</v>
      </c>
      <c r="EI76" s="54">
        <v>75.760000000000005</v>
      </c>
      <c r="EJ76" s="54">
        <v>82.53</v>
      </c>
      <c r="EK76" s="14">
        <v>1</v>
      </c>
      <c r="EL76" s="10">
        <v>9926959.1199999992</v>
      </c>
      <c r="EM76" s="10">
        <v>65265.03</v>
      </c>
      <c r="EN76" s="10">
        <v>0</v>
      </c>
      <c r="EO76" s="10">
        <v>1679735</v>
      </c>
      <c r="EP76" s="10">
        <v>1107334.82</v>
      </c>
      <c r="EQ76" s="10">
        <v>259364.41</v>
      </c>
      <c r="ER76" s="10">
        <v>0</v>
      </c>
      <c r="ES76" s="10">
        <v>777273.45</v>
      </c>
      <c r="ET76" s="10">
        <v>611313.25</v>
      </c>
      <c r="EU76" s="10">
        <v>673124.49</v>
      </c>
      <c r="EV76" s="10">
        <v>209151.55</v>
      </c>
      <c r="EW76" s="10">
        <v>142198.56</v>
      </c>
      <c r="EX76" s="10">
        <v>0</v>
      </c>
      <c r="EY76" s="10">
        <v>464886.32</v>
      </c>
      <c r="EZ76" s="10">
        <v>2973589.4899999998</v>
      </c>
      <c r="FA76" s="10">
        <v>17545.22</v>
      </c>
      <c r="FB76" s="10">
        <v>0</v>
      </c>
      <c r="FC76" s="10">
        <v>523004.21</v>
      </c>
      <c r="FD76" s="10">
        <v>371618.51</v>
      </c>
      <c r="FE76" s="10">
        <v>67583.97</v>
      </c>
      <c r="FF76" s="10">
        <v>0</v>
      </c>
      <c r="FG76" s="10">
        <v>272060.71999999997</v>
      </c>
      <c r="FH76" s="10">
        <v>132706.25</v>
      </c>
      <c r="FI76" s="10">
        <v>197677.36</v>
      </c>
      <c r="FJ76" s="10">
        <v>28781.5</v>
      </c>
      <c r="FK76" s="10">
        <v>0</v>
      </c>
      <c r="FL76" s="10">
        <v>0</v>
      </c>
      <c r="FM76" s="10">
        <v>62050.79</v>
      </c>
      <c r="FN76" s="10">
        <v>299550.79000000004</v>
      </c>
      <c r="FO76" s="10">
        <v>3925.63</v>
      </c>
      <c r="FP76" s="10">
        <v>0</v>
      </c>
      <c r="FQ76" s="10">
        <v>340657.83</v>
      </c>
      <c r="FR76" s="10">
        <v>121287.62999999998</v>
      </c>
      <c r="FS76" s="10">
        <v>16974.47</v>
      </c>
      <c r="FT76" s="10">
        <v>377839.31</v>
      </c>
      <c r="FU76" s="10">
        <v>1131149.45</v>
      </c>
      <c r="FV76" s="10">
        <v>10125.540000000001</v>
      </c>
      <c r="FW76" s="10">
        <v>37312.74</v>
      </c>
      <c r="FX76" s="10">
        <v>4757.47</v>
      </c>
      <c r="FY76" s="10">
        <v>0</v>
      </c>
      <c r="FZ76" s="10">
        <v>0</v>
      </c>
      <c r="GA76" s="10">
        <v>207562.63999999996</v>
      </c>
      <c r="GB76" s="10">
        <v>1042965.13</v>
      </c>
      <c r="GC76" s="10">
        <v>1394.42</v>
      </c>
      <c r="GD76" s="10">
        <v>0</v>
      </c>
      <c r="GE76" s="10">
        <v>205048.96000000002</v>
      </c>
      <c r="GF76" s="10">
        <v>63660.919999999991</v>
      </c>
      <c r="GG76" s="10">
        <v>22628.38</v>
      </c>
      <c r="GH76" s="10">
        <v>62963.35</v>
      </c>
      <c r="GI76" s="10">
        <v>178903.86</v>
      </c>
      <c r="GJ76" s="10">
        <v>20370.63</v>
      </c>
      <c r="GK76" s="10">
        <v>837005.46</v>
      </c>
      <c r="GL76" s="10">
        <v>10367.23</v>
      </c>
      <c r="GM76" s="10">
        <v>0</v>
      </c>
      <c r="GN76" s="10">
        <v>0</v>
      </c>
      <c r="GO76" s="10">
        <v>168031.86</v>
      </c>
      <c r="GP76" s="10">
        <v>54537.15</v>
      </c>
      <c r="GQ76" s="10">
        <v>0</v>
      </c>
      <c r="GR76" s="10">
        <v>0</v>
      </c>
      <c r="GS76" s="10">
        <v>68792.960000000006</v>
      </c>
      <c r="GT76" s="10">
        <v>7892</v>
      </c>
      <c r="GU76" s="10">
        <v>1285</v>
      </c>
      <c r="GV76" s="10">
        <v>1714275.28</v>
      </c>
      <c r="GW76" s="10">
        <v>56041.93</v>
      </c>
      <c r="GX76" s="10">
        <v>389969.89</v>
      </c>
      <c r="GY76" s="10">
        <v>23244.9</v>
      </c>
      <c r="GZ76" s="10">
        <v>0</v>
      </c>
      <c r="HA76" s="10">
        <v>0</v>
      </c>
      <c r="HB76" s="10">
        <v>0</v>
      </c>
      <c r="HC76" s="10">
        <v>68604.600000000006</v>
      </c>
      <c r="HD76" s="10">
        <v>900</v>
      </c>
      <c r="HE76" s="10">
        <v>0</v>
      </c>
      <c r="HF76" s="10">
        <v>0</v>
      </c>
      <c r="HG76" s="10">
        <v>818.99</v>
      </c>
      <c r="HH76" s="10">
        <v>67220.280000000013</v>
      </c>
      <c r="HI76" s="10">
        <v>764</v>
      </c>
      <c r="HJ76" s="10">
        <v>0</v>
      </c>
      <c r="HK76" s="10">
        <v>80000</v>
      </c>
      <c r="HL76" s="10">
        <v>30000</v>
      </c>
      <c r="HM76" s="10">
        <v>51487.519999999997</v>
      </c>
      <c r="HN76" s="10">
        <v>0</v>
      </c>
      <c r="HO76" s="10">
        <v>0</v>
      </c>
      <c r="HP76" s="10">
        <v>2687345.24</v>
      </c>
      <c r="HQ76" s="10">
        <v>7636.9</v>
      </c>
    </row>
    <row r="77" spans="1:225" ht="18" customHeight="1" x14ac:dyDescent="0.3">
      <c r="A77" s="2">
        <v>22006</v>
      </c>
      <c r="B77" s="3" t="s">
        <v>71</v>
      </c>
      <c r="C77" s="3" t="s">
        <v>470</v>
      </c>
      <c r="D77" s="6">
        <v>534.70455035999998</v>
      </c>
      <c r="E77" s="23" t="s">
        <v>69</v>
      </c>
      <c r="F77" s="4">
        <v>402</v>
      </c>
      <c r="G77" s="10">
        <v>2240195.2400000002</v>
      </c>
      <c r="H77" s="10">
        <v>59500.82</v>
      </c>
      <c r="I77" s="10">
        <v>696023.26</v>
      </c>
      <c r="J77" s="10">
        <v>83313.98</v>
      </c>
      <c r="K77" s="10">
        <v>1567385.65</v>
      </c>
      <c r="L77" s="10">
        <v>225.91</v>
      </c>
      <c r="M77" s="10">
        <v>0</v>
      </c>
      <c r="N77" s="10">
        <v>0</v>
      </c>
      <c r="O77" s="10">
        <v>383394.36000000004</v>
      </c>
      <c r="P77" s="10">
        <v>0</v>
      </c>
      <c r="Q77" s="10">
        <v>0</v>
      </c>
      <c r="R77" s="10">
        <v>91771</v>
      </c>
      <c r="S77" s="10">
        <v>43692.520000000004</v>
      </c>
      <c r="T77" s="10">
        <v>0</v>
      </c>
      <c r="U77" s="10">
        <v>0</v>
      </c>
      <c r="V77" s="10">
        <v>0</v>
      </c>
      <c r="W77" s="10">
        <v>647648</v>
      </c>
      <c r="X77" s="10">
        <v>0</v>
      </c>
      <c r="Y77" s="10">
        <v>0</v>
      </c>
      <c r="Z77" s="10">
        <v>0</v>
      </c>
      <c r="AA77" s="10">
        <v>56563.267813267812</v>
      </c>
      <c r="AB77" s="10">
        <v>1864628.7999999998</v>
      </c>
      <c r="AC77" s="10">
        <v>55494.39</v>
      </c>
      <c r="AD77" s="10">
        <v>0</v>
      </c>
      <c r="AE77" s="10">
        <v>190251.05</v>
      </c>
      <c r="AF77" s="10">
        <v>0</v>
      </c>
      <c r="AG77" s="10">
        <v>0</v>
      </c>
      <c r="AH77" s="10">
        <v>384079.89</v>
      </c>
      <c r="AI77" s="10">
        <v>5617.59</v>
      </c>
      <c r="AJ77" s="10">
        <v>0</v>
      </c>
      <c r="AK77" s="10">
        <v>0</v>
      </c>
      <c r="AL77" s="10">
        <v>0</v>
      </c>
      <c r="AM77" s="10">
        <v>0</v>
      </c>
      <c r="AN77" s="10">
        <v>198262.21</v>
      </c>
      <c r="AO77" s="10">
        <v>377478.16000000003</v>
      </c>
      <c r="AP77" s="10">
        <v>83877.490000000005</v>
      </c>
      <c r="AQ77" s="10">
        <v>0</v>
      </c>
      <c r="AR77" s="10">
        <v>336571.51</v>
      </c>
      <c r="AS77" s="10">
        <v>195643.1</v>
      </c>
      <c r="AT77" s="10">
        <v>0</v>
      </c>
      <c r="AU77" s="10">
        <v>0</v>
      </c>
      <c r="AV77" s="10">
        <v>-0.36</v>
      </c>
      <c r="AW77" s="10">
        <v>0</v>
      </c>
      <c r="AX77" s="10">
        <v>185431.14</v>
      </c>
      <c r="AY77" s="10">
        <v>4780.92</v>
      </c>
      <c r="AZ77" s="10">
        <v>2231</v>
      </c>
      <c r="BA77" s="10">
        <v>3000</v>
      </c>
      <c r="BB77" s="10">
        <v>512944.24</v>
      </c>
      <c r="BC77" s="10">
        <v>56378.91</v>
      </c>
      <c r="BD77" s="10">
        <v>25000</v>
      </c>
      <c r="BE77" s="10">
        <v>0</v>
      </c>
      <c r="BF77" s="10">
        <v>0</v>
      </c>
      <c r="BG77" s="10">
        <v>0</v>
      </c>
      <c r="BH77" s="10">
        <v>579500</v>
      </c>
      <c r="BI77" s="10">
        <v>0</v>
      </c>
      <c r="BJ77" s="10">
        <v>137815.97999999998</v>
      </c>
      <c r="BK77" s="10">
        <v>53596.42</v>
      </c>
      <c r="BL77" s="10">
        <v>0</v>
      </c>
      <c r="BM77" s="10">
        <v>0</v>
      </c>
      <c r="BN77" s="10">
        <v>0</v>
      </c>
      <c r="BO77" s="10">
        <v>5761.98</v>
      </c>
      <c r="BP77" s="10">
        <v>0</v>
      </c>
      <c r="BQ77" s="10">
        <v>0</v>
      </c>
      <c r="BR77" s="10">
        <v>0</v>
      </c>
      <c r="BS77" s="10">
        <v>0</v>
      </c>
      <c r="BT77" s="10">
        <v>0</v>
      </c>
      <c r="BU77" s="10">
        <v>0</v>
      </c>
      <c r="BV77" s="10">
        <v>13000</v>
      </c>
      <c r="BW77" s="10">
        <v>3935</v>
      </c>
      <c r="BX77" s="10">
        <v>0</v>
      </c>
      <c r="BY77" s="10">
        <v>0</v>
      </c>
      <c r="BZ77" s="10">
        <v>0</v>
      </c>
      <c r="CA77" s="10">
        <v>0</v>
      </c>
      <c r="CB77" s="10">
        <v>0</v>
      </c>
      <c r="CC77" s="10">
        <v>29996</v>
      </c>
      <c r="CD77" s="10">
        <v>0</v>
      </c>
      <c r="CE77" s="10">
        <v>0</v>
      </c>
      <c r="CF77" s="10">
        <v>9996.3461542765381</v>
      </c>
      <c r="CG77" s="10">
        <v>1180266.8</v>
      </c>
      <c r="CH77" s="10">
        <v>995631.64</v>
      </c>
      <c r="CI77" s="10">
        <v>465800.32</v>
      </c>
      <c r="CJ77" s="10">
        <v>29701.48</v>
      </c>
      <c r="CK77" s="10">
        <v>0</v>
      </c>
      <c r="CL77" s="10">
        <v>0</v>
      </c>
      <c r="CM77" s="10">
        <v>0</v>
      </c>
      <c r="CN77" s="10">
        <v>0</v>
      </c>
      <c r="CO77" s="10">
        <v>227039.28999999998</v>
      </c>
      <c r="CP77" s="10">
        <v>3450</v>
      </c>
      <c r="CQ77" s="10">
        <v>0</v>
      </c>
      <c r="CR77" s="10">
        <v>0</v>
      </c>
      <c r="CS77" s="10">
        <v>237282.84000000003</v>
      </c>
      <c r="CT77" s="10">
        <v>3772.71</v>
      </c>
      <c r="CU77" s="5">
        <v>1.5680000000000001</v>
      </c>
      <c r="CV77" s="5">
        <v>3.6869999999999998</v>
      </c>
      <c r="CW77" s="5">
        <v>7.63</v>
      </c>
      <c r="CX77" s="5">
        <v>0.60599999999999998</v>
      </c>
      <c r="CY77" s="5">
        <v>2.423</v>
      </c>
      <c r="CZ77" s="5">
        <v>0</v>
      </c>
      <c r="DA77" s="21"/>
      <c r="DB77" s="16">
        <v>474930630</v>
      </c>
      <c r="DC77" s="16">
        <v>98450557</v>
      </c>
      <c r="DD77" s="16">
        <v>91584196</v>
      </c>
      <c r="DE77" s="4">
        <v>55</v>
      </c>
      <c r="DF77" s="4">
        <v>435</v>
      </c>
      <c r="DG77" s="17">
        <v>22</v>
      </c>
      <c r="DH77" s="5">
        <v>3</v>
      </c>
      <c r="DI77" s="6">
        <v>403</v>
      </c>
      <c r="DJ77" s="5">
        <v>0</v>
      </c>
      <c r="DK77" s="7">
        <v>0.371</v>
      </c>
      <c r="DL77" s="7">
        <f t="shared" si="5"/>
        <v>0.12643678160919541</v>
      </c>
      <c r="DM77" s="4">
        <f t="shared" si="6"/>
        <v>13.15789473684211</v>
      </c>
      <c r="DN77" s="7">
        <f t="shared" si="7"/>
        <v>0.95421454759485014</v>
      </c>
      <c r="DO77" s="17">
        <v>23</v>
      </c>
      <c r="DP77" s="19">
        <v>31.159064327485378</v>
      </c>
      <c r="DQ77" s="19">
        <v>282.58302931347976</v>
      </c>
      <c r="DR77" s="19">
        <v>95.825438596491239</v>
      </c>
      <c r="DS77" s="19">
        <v>32.614035087719294</v>
      </c>
      <c r="DT77" s="19">
        <v>295.22621259029927</v>
      </c>
      <c r="DU77" s="19">
        <v>101.3391812865497</v>
      </c>
      <c r="DV77" s="48">
        <v>42627.268663036906</v>
      </c>
      <c r="DW77" s="49">
        <v>16.542857142857144</v>
      </c>
      <c r="DX77" s="50">
        <v>0.14285714285714285</v>
      </c>
      <c r="DY77" s="49">
        <v>33.059999999999988</v>
      </c>
      <c r="DZ77" s="49">
        <v>0</v>
      </c>
      <c r="EA77" s="51">
        <v>18.95</v>
      </c>
      <c r="EB77" s="51">
        <v>22.9</v>
      </c>
      <c r="EC77" s="51">
        <v>22</v>
      </c>
      <c r="ED77" s="51">
        <v>21.85</v>
      </c>
      <c r="EE77" s="51">
        <v>21.5</v>
      </c>
      <c r="EF77" s="52">
        <v>20</v>
      </c>
      <c r="EG77" s="54">
        <v>67.44</v>
      </c>
      <c r="EH77" s="54">
        <v>53.02</v>
      </c>
      <c r="EI77" s="54">
        <v>100</v>
      </c>
      <c r="EJ77" s="54">
        <v>100</v>
      </c>
      <c r="EK77" s="14">
        <v>3</v>
      </c>
      <c r="EL77" s="10">
        <v>1592368.23</v>
      </c>
      <c r="EM77" s="10">
        <v>42557.23</v>
      </c>
      <c r="EN77" s="10">
        <v>0</v>
      </c>
      <c r="EO77" s="10">
        <v>188776.34</v>
      </c>
      <c r="EP77" s="10">
        <v>308820.86000000004</v>
      </c>
      <c r="EQ77" s="10">
        <v>55567.54</v>
      </c>
      <c r="ER77" s="10">
        <v>0</v>
      </c>
      <c r="ES77" s="10">
        <v>81585.23</v>
      </c>
      <c r="ET77" s="10">
        <v>0</v>
      </c>
      <c r="EU77" s="10">
        <v>73643.12</v>
      </c>
      <c r="EV77" s="10">
        <v>3000</v>
      </c>
      <c r="EW77" s="10">
        <v>27864</v>
      </c>
      <c r="EX77" s="10">
        <v>0</v>
      </c>
      <c r="EY77" s="10">
        <v>82987.709999999992</v>
      </c>
      <c r="EZ77" s="10">
        <v>499927.18000000005</v>
      </c>
      <c r="FA77" s="10">
        <v>12937.16</v>
      </c>
      <c r="FB77" s="10">
        <v>0</v>
      </c>
      <c r="FC77" s="10">
        <v>54984.55</v>
      </c>
      <c r="FD77" s="10">
        <v>104735.61</v>
      </c>
      <c r="FE77" s="10">
        <v>26792.82</v>
      </c>
      <c r="FF77" s="10">
        <v>0</v>
      </c>
      <c r="FG77" s="10">
        <v>25124.39</v>
      </c>
      <c r="FH77" s="10">
        <v>1614</v>
      </c>
      <c r="FI77" s="10">
        <v>25118.34</v>
      </c>
      <c r="FJ77" s="10">
        <v>409.51</v>
      </c>
      <c r="FK77" s="10">
        <v>2131.64</v>
      </c>
      <c r="FL77" s="10">
        <v>0</v>
      </c>
      <c r="FM77" s="10">
        <v>11374.699999999999</v>
      </c>
      <c r="FN77" s="10">
        <v>44920.070000000007</v>
      </c>
      <c r="FO77" s="10">
        <v>5617.59</v>
      </c>
      <c r="FP77" s="10">
        <v>0</v>
      </c>
      <c r="FQ77" s="10">
        <v>89032.35</v>
      </c>
      <c r="FR77" s="10">
        <v>25054.71</v>
      </c>
      <c r="FS77" s="10">
        <v>6854.79</v>
      </c>
      <c r="FT77" s="10">
        <v>0</v>
      </c>
      <c r="FU77" s="10">
        <v>170093.09</v>
      </c>
      <c r="FV77" s="10">
        <v>191162.26</v>
      </c>
      <c r="FW77" s="10">
        <v>45653.32</v>
      </c>
      <c r="FX77" s="10">
        <v>0</v>
      </c>
      <c r="FY77" s="10">
        <v>0</v>
      </c>
      <c r="FZ77" s="10">
        <v>0</v>
      </c>
      <c r="GA77" s="10">
        <v>61372.03</v>
      </c>
      <c r="GB77" s="10">
        <v>196914.95</v>
      </c>
      <c r="GC77" s="10">
        <v>0</v>
      </c>
      <c r="GD77" s="10">
        <v>0</v>
      </c>
      <c r="GE77" s="10">
        <v>3199.95</v>
      </c>
      <c r="GF77" s="10">
        <v>4357.57</v>
      </c>
      <c r="GG77" s="10">
        <v>846.68</v>
      </c>
      <c r="GH77" s="10">
        <v>0</v>
      </c>
      <c r="GI77" s="10">
        <v>31750.799999999999</v>
      </c>
      <c r="GJ77" s="10">
        <v>33628.82</v>
      </c>
      <c r="GK77" s="10">
        <v>80997</v>
      </c>
      <c r="GL77" s="10">
        <v>363.2</v>
      </c>
      <c r="GM77" s="10">
        <v>0</v>
      </c>
      <c r="GN77" s="10">
        <v>0</v>
      </c>
      <c r="GO77" s="10">
        <v>19838.27</v>
      </c>
      <c r="GP77" s="10">
        <v>78808.45</v>
      </c>
      <c r="GQ77" s="10">
        <v>0</v>
      </c>
      <c r="GR77" s="10">
        <v>0</v>
      </c>
      <c r="GS77" s="10">
        <v>4780.92</v>
      </c>
      <c r="GT77" s="10">
        <v>0</v>
      </c>
      <c r="GU77" s="10">
        <v>0</v>
      </c>
      <c r="GV77" s="10">
        <v>512944.24</v>
      </c>
      <c r="GW77" s="10">
        <v>50378.91</v>
      </c>
      <c r="GX77" s="10">
        <v>0</v>
      </c>
      <c r="GY77" s="10">
        <v>0</v>
      </c>
      <c r="GZ77" s="10">
        <v>0</v>
      </c>
      <c r="HA77" s="10">
        <v>0</v>
      </c>
      <c r="HB77" s="10">
        <v>0</v>
      </c>
      <c r="HC77" s="10">
        <v>0</v>
      </c>
      <c r="HD77" s="10">
        <v>26020.86</v>
      </c>
      <c r="HE77" s="10">
        <v>0</v>
      </c>
      <c r="HF77" s="10">
        <v>0</v>
      </c>
      <c r="HG77" s="10">
        <v>85</v>
      </c>
      <c r="HH77" s="10">
        <v>3336.83</v>
      </c>
      <c r="HI77" s="10">
        <v>750.66</v>
      </c>
      <c r="HJ77" s="10">
        <v>0</v>
      </c>
      <c r="HK77" s="10">
        <v>34018</v>
      </c>
      <c r="HL77" s="10">
        <v>0</v>
      </c>
      <c r="HM77" s="10">
        <v>11871.06</v>
      </c>
      <c r="HN77" s="10">
        <v>0</v>
      </c>
      <c r="HO77" s="10">
        <v>0</v>
      </c>
      <c r="HP77" s="10">
        <v>579500</v>
      </c>
      <c r="HQ77" s="10">
        <v>9858.43</v>
      </c>
    </row>
    <row r="78" spans="1:225" ht="18" customHeight="1" x14ac:dyDescent="0.3">
      <c r="A78" s="2">
        <v>13003</v>
      </c>
      <c r="B78" s="3" t="s">
        <v>41</v>
      </c>
      <c r="C78" s="3" t="s">
        <v>448</v>
      </c>
      <c r="D78" s="6">
        <v>283.60770523999997</v>
      </c>
      <c r="E78" s="23" t="s">
        <v>40</v>
      </c>
      <c r="F78" s="4">
        <v>293</v>
      </c>
      <c r="G78" s="10">
        <v>1320183.2200000002</v>
      </c>
      <c r="H78" s="10">
        <v>32663.78</v>
      </c>
      <c r="I78" s="10">
        <v>907900.22</v>
      </c>
      <c r="J78" s="10">
        <v>101967.17</v>
      </c>
      <c r="K78" s="10">
        <v>1347124.0499999998</v>
      </c>
      <c r="L78" s="10">
        <v>0</v>
      </c>
      <c r="M78" s="10">
        <v>0</v>
      </c>
      <c r="N78" s="10">
        <v>13415</v>
      </c>
      <c r="O78" s="10">
        <v>655889.96</v>
      </c>
      <c r="P78" s="10">
        <v>0</v>
      </c>
      <c r="Q78" s="10">
        <v>0</v>
      </c>
      <c r="R78" s="10">
        <v>0</v>
      </c>
      <c r="S78" s="10">
        <v>54735.17</v>
      </c>
      <c r="T78" s="10">
        <v>0</v>
      </c>
      <c r="U78" s="10">
        <v>0</v>
      </c>
      <c r="V78" s="10">
        <v>0</v>
      </c>
      <c r="W78" s="10">
        <v>849402</v>
      </c>
      <c r="X78" s="10">
        <v>0</v>
      </c>
      <c r="Y78" s="10">
        <v>0</v>
      </c>
      <c r="Z78" s="10">
        <v>0</v>
      </c>
      <c r="AA78" s="10">
        <v>56006.42087821044</v>
      </c>
      <c r="AB78" s="10">
        <v>1252323.77</v>
      </c>
      <c r="AC78" s="10">
        <v>65023.77</v>
      </c>
      <c r="AD78" s="10">
        <v>0</v>
      </c>
      <c r="AE78" s="10">
        <v>146901.88</v>
      </c>
      <c r="AF78" s="10">
        <v>0</v>
      </c>
      <c r="AG78" s="10">
        <v>0</v>
      </c>
      <c r="AH78" s="10">
        <v>452338.27</v>
      </c>
      <c r="AI78" s="10">
        <v>25436.39</v>
      </c>
      <c r="AJ78" s="10">
        <v>0</v>
      </c>
      <c r="AK78" s="10">
        <v>49039.740000000005</v>
      </c>
      <c r="AL78" s="10">
        <v>0</v>
      </c>
      <c r="AM78" s="10">
        <v>0</v>
      </c>
      <c r="AN78" s="10">
        <v>208144.77000000002</v>
      </c>
      <c r="AO78" s="10">
        <v>289593.25</v>
      </c>
      <c r="AP78" s="10">
        <v>111046.62</v>
      </c>
      <c r="AQ78" s="10">
        <v>0</v>
      </c>
      <c r="AR78" s="10">
        <v>393603.7</v>
      </c>
      <c r="AS78" s="10">
        <v>127775.61</v>
      </c>
      <c r="AT78" s="10">
        <v>14147.43</v>
      </c>
      <c r="AU78" s="10">
        <v>0</v>
      </c>
      <c r="AV78" s="10">
        <v>0</v>
      </c>
      <c r="AW78" s="10">
        <v>0</v>
      </c>
      <c r="AX78" s="10">
        <v>131950.33000000002</v>
      </c>
      <c r="AY78" s="10">
        <v>6349.1</v>
      </c>
      <c r="AZ78" s="10">
        <v>1076.74</v>
      </c>
      <c r="BA78" s="10">
        <v>5019</v>
      </c>
      <c r="BB78" s="10">
        <v>1072216.92</v>
      </c>
      <c r="BC78" s="10">
        <v>83363.45</v>
      </c>
      <c r="BD78" s="10">
        <v>68289.14</v>
      </c>
      <c r="BE78" s="10">
        <v>3198.2</v>
      </c>
      <c r="BF78" s="10">
        <v>0</v>
      </c>
      <c r="BG78" s="10">
        <v>0</v>
      </c>
      <c r="BH78" s="10">
        <v>87050</v>
      </c>
      <c r="BI78" s="10">
        <v>18035.46</v>
      </c>
      <c r="BJ78" s="10">
        <v>58728.78</v>
      </c>
      <c r="BK78" s="10">
        <v>96.89</v>
      </c>
      <c r="BL78" s="10">
        <v>0</v>
      </c>
      <c r="BM78" s="10">
        <v>0</v>
      </c>
      <c r="BN78" s="10">
        <v>0</v>
      </c>
      <c r="BO78" s="10">
        <v>4322.8</v>
      </c>
      <c r="BP78" s="10">
        <v>0</v>
      </c>
      <c r="BQ78" s="10">
        <v>0</v>
      </c>
      <c r="BR78" s="10">
        <v>0</v>
      </c>
      <c r="BS78" s="10">
        <v>0</v>
      </c>
      <c r="BT78" s="10">
        <v>0</v>
      </c>
      <c r="BU78" s="10">
        <v>7984.24</v>
      </c>
      <c r="BV78" s="10">
        <v>11414.61</v>
      </c>
      <c r="BW78" s="10">
        <v>3028.9</v>
      </c>
      <c r="BX78" s="10">
        <v>0</v>
      </c>
      <c r="BY78" s="10">
        <v>8503.68</v>
      </c>
      <c r="BZ78" s="10">
        <v>1657.65</v>
      </c>
      <c r="CA78" s="10">
        <v>0</v>
      </c>
      <c r="CB78" s="10">
        <v>0</v>
      </c>
      <c r="CC78" s="10">
        <v>0</v>
      </c>
      <c r="CD78" s="10">
        <v>0</v>
      </c>
      <c r="CE78" s="10">
        <v>4512.45</v>
      </c>
      <c r="CF78" s="10">
        <v>11254.248932325139</v>
      </c>
      <c r="CG78" s="10">
        <v>887870.54</v>
      </c>
      <c r="CH78" s="10">
        <v>1906266.83</v>
      </c>
      <c r="CI78" s="10">
        <v>863776.38</v>
      </c>
      <c r="CJ78" s="10">
        <v>209171.05</v>
      </c>
      <c r="CK78" s="10">
        <v>0</v>
      </c>
      <c r="CL78" s="10">
        <v>0</v>
      </c>
      <c r="CM78" s="10">
        <v>0</v>
      </c>
      <c r="CN78" s="10">
        <v>0</v>
      </c>
      <c r="CO78" s="10">
        <v>187094.51</v>
      </c>
      <c r="CP78" s="10">
        <v>423.74</v>
      </c>
      <c r="CQ78" s="10">
        <v>0</v>
      </c>
      <c r="CR78" s="10">
        <v>0</v>
      </c>
      <c r="CS78" s="10">
        <v>171532.15</v>
      </c>
      <c r="CT78" s="10">
        <v>0</v>
      </c>
      <c r="CU78" s="5">
        <v>1.885</v>
      </c>
      <c r="CV78" s="5">
        <v>4.4319999999999995</v>
      </c>
      <c r="CW78" s="5">
        <v>9.173</v>
      </c>
      <c r="CX78" s="5">
        <v>1.5049999999999999</v>
      </c>
      <c r="CY78" s="5">
        <v>2.83</v>
      </c>
      <c r="CZ78" s="5">
        <v>0.39800000000000002</v>
      </c>
      <c r="DA78" s="3" t="s">
        <v>2</v>
      </c>
      <c r="DB78" s="16">
        <v>360105857</v>
      </c>
      <c r="DC78" s="16">
        <v>49429753</v>
      </c>
      <c r="DD78" s="16">
        <v>32215321</v>
      </c>
      <c r="DE78" s="4">
        <v>66</v>
      </c>
      <c r="DF78" s="4">
        <v>336</v>
      </c>
      <c r="DG78" s="17">
        <v>32</v>
      </c>
      <c r="DH78" s="5">
        <v>2.5499999999999998</v>
      </c>
      <c r="DI78" s="6">
        <v>294.45</v>
      </c>
      <c r="DJ78" s="5">
        <v>0</v>
      </c>
      <c r="DK78" s="7">
        <v>0.37200000000000005</v>
      </c>
      <c r="DL78" s="7">
        <f t="shared" ref="DL78:DL109" si="8">DE78/DF78</f>
        <v>0.19642857142857142</v>
      </c>
      <c r="DM78" s="4">
        <f t="shared" si="6"/>
        <v>13.365155131264917</v>
      </c>
      <c r="DN78" s="7">
        <f t="shared" si="7"/>
        <v>0.96971602504237164</v>
      </c>
      <c r="DO78" s="17">
        <v>18</v>
      </c>
      <c r="DP78" s="19">
        <v>45.939178082191788</v>
      </c>
      <c r="DQ78" s="19">
        <v>188.27093286806246</v>
      </c>
      <c r="DR78" s="19">
        <v>84.73462311557789</v>
      </c>
      <c r="DS78" s="19">
        <v>48.561643835616429</v>
      </c>
      <c r="DT78" s="19">
        <v>194.07416085078103</v>
      </c>
      <c r="DU78" s="19">
        <v>87.457286432160771</v>
      </c>
      <c r="DV78" s="48">
        <v>41605.688146380264</v>
      </c>
      <c r="DW78" s="49">
        <v>13.807692307692308</v>
      </c>
      <c r="DX78" s="50">
        <v>0.15384615384615385</v>
      </c>
      <c r="DY78" s="49">
        <v>25.14</v>
      </c>
      <c r="DZ78" s="49">
        <v>0</v>
      </c>
      <c r="EA78" s="51">
        <v>19</v>
      </c>
      <c r="EB78" s="51">
        <v>21.91</v>
      </c>
      <c r="EC78" s="51">
        <v>22.55</v>
      </c>
      <c r="ED78" s="51">
        <v>22.45</v>
      </c>
      <c r="EE78" s="51">
        <v>21.64</v>
      </c>
      <c r="EF78" s="52">
        <v>11</v>
      </c>
      <c r="EG78" s="54">
        <v>45.45</v>
      </c>
      <c r="EH78" s="54">
        <v>37.659999999999997</v>
      </c>
      <c r="EI78" s="54">
        <v>94.74</v>
      </c>
      <c r="EJ78" s="54">
        <v>100</v>
      </c>
      <c r="EK78" s="14">
        <v>3</v>
      </c>
      <c r="EL78" s="10">
        <v>1158207.0899999999</v>
      </c>
      <c r="EM78" s="10">
        <v>46165.21</v>
      </c>
      <c r="EN78" s="10">
        <v>0</v>
      </c>
      <c r="EO78" s="10">
        <v>141849.33000000002</v>
      </c>
      <c r="EP78" s="10">
        <v>194158.51</v>
      </c>
      <c r="EQ78" s="10">
        <v>53356.52</v>
      </c>
      <c r="ER78" s="10">
        <v>0</v>
      </c>
      <c r="ES78" s="10">
        <v>142264.54</v>
      </c>
      <c r="ET78" s="10">
        <v>64201.120000000003</v>
      </c>
      <c r="EU78" s="10">
        <v>0</v>
      </c>
      <c r="EV78" s="10">
        <v>0</v>
      </c>
      <c r="EW78" s="10">
        <v>0</v>
      </c>
      <c r="EX78" s="10">
        <v>0</v>
      </c>
      <c r="EY78" s="10">
        <v>90440.709999999992</v>
      </c>
      <c r="EZ78" s="10">
        <v>449658.4800000001</v>
      </c>
      <c r="FA78" s="10">
        <v>18764.64</v>
      </c>
      <c r="FB78" s="10">
        <v>0</v>
      </c>
      <c r="FC78" s="10">
        <v>70123.42</v>
      </c>
      <c r="FD78" s="10">
        <v>71948.570000000007</v>
      </c>
      <c r="FE78" s="10">
        <v>14023.53</v>
      </c>
      <c r="FF78" s="10">
        <v>0</v>
      </c>
      <c r="FG78" s="10">
        <v>51119.37</v>
      </c>
      <c r="FH78" s="10">
        <v>8097.87</v>
      </c>
      <c r="FI78" s="10">
        <v>0</v>
      </c>
      <c r="FJ78" s="10">
        <v>0</v>
      </c>
      <c r="FK78" s="10">
        <v>0</v>
      </c>
      <c r="FL78" s="10">
        <v>0</v>
      </c>
      <c r="FM78" s="10">
        <v>11512.71</v>
      </c>
      <c r="FN78" s="10">
        <v>157894.63999999998</v>
      </c>
      <c r="FO78" s="10">
        <v>25436.39</v>
      </c>
      <c r="FP78" s="10">
        <v>0</v>
      </c>
      <c r="FQ78" s="10">
        <v>59478.979999999996</v>
      </c>
      <c r="FR78" s="10">
        <v>25736.799999999999</v>
      </c>
      <c r="FS78" s="10">
        <v>1121.51</v>
      </c>
      <c r="FT78" s="10">
        <v>17202.330000000002</v>
      </c>
      <c r="FU78" s="10">
        <v>231658.39</v>
      </c>
      <c r="FV78" s="10">
        <v>23066.079999999998</v>
      </c>
      <c r="FW78" s="10">
        <v>162424.22</v>
      </c>
      <c r="FX78" s="10">
        <v>0</v>
      </c>
      <c r="FY78" s="10">
        <v>0</v>
      </c>
      <c r="FZ78" s="10">
        <v>0</v>
      </c>
      <c r="GA78" s="10">
        <v>19575.18</v>
      </c>
      <c r="GB78" s="10">
        <v>77237.940000000017</v>
      </c>
      <c r="GC78" s="10">
        <v>93.92</v>
      </c>
      <c r="GD78" s="10">
        <v>0</v>
      </c>
      <c r="GE78" s="10">
        <v>3240.06</v>
      </c>
      <c r="GF78" s="10">
        <v>2083.83</v>
      </c>
      <c r="GG78" s="10">
        <v>1645.96</v>
      </c>
      <c r="GH78" s="10">
        <v>0</v>
      </c>
      <c r="GI78" s="10">
        <v>20428.53</v>
      </c>
      <c r="GJ78" s="10">
        <v>33693.129999999997</v>
      </c>
      <c r="GK78" s="10">
        <v>22383.360000000001</v>
      </c>
      <c r="GL78" s="10">
        <v>0</v>
      </c>
      <c r="GM78" s="10">
        <v>0</v>
      </c>
      <c r="GN78" s="10">
        <v>0</v>
      </c>
      <c r="GO78" s="10">
        <v>14934.18</v>
      </c>
      <c r="GP78" s="10">
        <v>57605.51</v>
      </c>
      <c r="GQ78" s="10">
        <v>0</v>
      </c>
      <c r="GR78" s="10">
        <v>0</v>
      </c>
      <c r="GS78" s="10">
        <v>6515.1</v>
      </c>
      <c r="GT78" s="10">
        <v>1076.74</v>
      </c>
      <c r="GU78" s="10">
        <v>5019</v>
      </c>
      <c r="GV78" s="10">
        <v>1055014.5900000001</v>
      </c>
      <c r="GW78" s="10">
        <v>0</v>
      </c>
      <c r="GX78" s="10">
        <v>67900</v>
      </c>
      <c r="GY78" s="10">
        <v>3198.2</v>
      </c>
      <c r="GZ78" s="10">
        <v>0</v>
      </c>
      <c r="HA78" s="10">
        <v>0</v>
      </c>
      <c r="HB78" s="10">
        <v>0</v>
      </c>
      <c r="HC78" s="10">
        <v>18035.46</v>
      </c>
      <c r="HD78" s="10">
        <v>0</v>
      </c>
      <c r="HE78" s="10">
        <v>0</v>
      </c>
      <c r="HF78" s="10">
        <v>0</v>
      </c>
      <c r="HG78" s="10">
        <v>0</v>
      </c>
      <c r="HH78" s="10">
        <v>7177.04</v>
      </c>
      <c r="HI78" s="10">
        <v>43928</v>
      </c>
      <c r="HJ78" s="10">
        <v>0</v>
      </c>
      <c r="HK78" s="10">
        <v>40000</v>
      </c>
      <c r="HL78" s="10">
        <v>5087</v>
      </c>
      <c r="HM78" s="10">
        <v>872</v>
      </c>
      <c r="HN78" s="10">
        <v>0</v>
      </c>
      <c r="HO78" s="10">
        <v>0</v>
      </c>
      <c r="HP78" s="10">
        <v>87050</v>
      </c>
      <c r="HQ78" s="10">
        <v>0</v>
      </c>
    </row>
    <row r="79" spans="1:225" ht="18" customHeight="1" x14ac:dyDescent="0.3">
      <c r="A79" s="2">
        <v>2003</v>
      </c>
      <c r="B79" s="3" t="s">
        <v>6</v>
      </c>
      <c r="C79" s="3" t="s">
        <v>423</v>
      </c>
      <c r="D79" s="6">
        <v>376.41117467999999</v>
      </c>
      <c r="E79" s="23" t="s">
        <v>5</v>
      </c>
      <c r="F79" s="4">
        <v>237</v>
      </c>
      <c r="G79" s="10">
        <v>1390214.32</v>
      </c>
      <c r="H79" s="10">
        <v>16550.45</v>
      </c>
      <c r="I79" s="10">
        <v>568595.71</v>
      </c>
      <c r="J79" s="10">
        <v>120115.76</v>
      </c>
      <c r="K79" s="10">
        <v>565767.77</v>
      </c>
      <c r="L79" s="10">
        <v>0</v>
      </c>
      <c r="M79" s="10">
        <v>0</v>
      </c>
      <c r="N79" s="10">
        <v>0</v>
      </c>
      <c r="O79" s="10">
        <v>676809.10999999987</v>
      </c>
      <c r="P79" s="10">
        <v>0</v>
      </c>
      <c r="Q79" s="10">
        <v>0</v>
      </c>
      <c r="R79" s="10">
        <v>0</v>
      </c>
      <c r="S79" s="10">
        <v>38139.08</v>
      </c>
      <c r="T79" s="10">
        <v>0</v>
      </c>
      <c r="U79" s="10">
        <v>0</v>
      </c>
      <c r="V79" s="10">
        <v>0</v>
      </c>
      <c r="W79" s="10">
        <v>523209</v>
      </c>
      <c r="X79" s="10">
        <v>0</v>
      </c>
      <c r="Y79" s="10">
        <v>0</v>
      </c>
      <c r="Z79" s="10">
        <v>0</v>
      </c>
      <c r="AA79" s="10">
        <v>60464.310430054371</v>
      </c>
      <c r="AB79" s="10">
        <v>1414785.02</v>
      </c>
      <c r="AC79" s="10">
        <v>17965.73</v>
      </c>
      <c r="AD79" s="10">
        <v>0</v>
      </c>
      <c r="AE79" s="10">
        <v>8884.24</v>
      </c>
      <c r="AF79" s="10">
        <v>0</v>
      </c>
      <c r="AG79" s="10">
        <v>0</v>
      </c>
      <c r="AH79" s="10">
        <v>241235.75</v>
      </c>
      <c r="AI79" s="10">
        <v>11463.54</v>
      </c>
      <c r="AJ79" s="10">
        <v>0</v>
      </c>
      <c r="AK79" s="10">
        <v>52977.2</v>
      </c>
      <c r="AL79" s="10">
        <v>0</v>
      </c>
      <c r="AM79" s="10">
        <v>0</v>
      </c>
      <c r="AN79" s="10">
        <v>158209.99</v>
      </c>
      <c r="AO79" s="10">
        <v>183759.28</v>
      </c>
      <c r="AP79" s="10">
        <v>85715.03</v>
      </c>
      <c r="AQ79" s="10">
        <v>0</v>
      </c>
      <c r="AR79" s="10">
        <v>214322.72</v>
      </c>
      <c r="AS79" s="10">
        <v>237420.75</v>
      </c>
      <c r="AT79" s="10">
        <v>7892.5</v>
      </c>
      <c r="AU79" s="10">
        <v>0</v>
      </c>
      <c r="AV79" s="10">
        <v>0</v>
      </c>
      <c r="AW79" s="10">
        <v>0</v>
      </c>
      <c r="AX79" s="10">
        <v>101626.81000000001</v>
      </c>
      <c r="AY79" s="10">
        <v>423.89</v>
      </c>
      <c r="AZ79" s="10">
        <v>1250</v>
      </c>
      <c r="BA79" s="10">
        <v>0</v>
      </c>
      <c r="BB79" s="10">
        <v>267509.32</v>
      </c>
      <c r="BC79" s="10">
        <v>42813</v>
      </c>
      <c r="BD79" s="10">
        <v>19120</v>
      </c>
      <c r="BE79" s="10">
        <v>780</v>
      </c>
      <c r="BF79" s="10">
        <v>0</v>
      </c>
      <c r="BG79" s="10">
        <v>0</v>
      </c>
      <c r="BH79" s="10">
        <v>0</v>
      </c>
      <c r="BI79" s="10">
        <v>5981.65</v>
      </c>
      <c r="BJ79" s="10">
        <v>100856.34</v>
      </c>
      <c r="BK79" s="10">
        <v>0</v>
      </c>
      <c r="BL79" s="10">
        <v>0</v>
      </c>
      <c r="BM79" s="10">
        <v>0</v>
      </c>
      <c r="BN79" s="10">
        <v>0</v>
      </c>
      <c r="BO79" s="10">
        <v>0</v>
      </c>
      <c r="BP79" s="10">
        <v>44275.1</v>
      </c>
      <c r="BQ79" s="10">
        <v>0</v>
      </c>
      <c r="BR79" s="10">
        <v>0</v>
      </c>
      <c r="BS79" s="10">
        <v>0</v>
      </c>
      <c r="BT79" s="10">
        <v>0</v>
      </c>
      <c r="BU79" s="10">
        <v>4618.8900000000003</v>
      </c>
      <c r="BV79" s="10">
        <v>7635</v>
      </c>
      <c r="BW79" s="10">
        <v>0</v>
      </c>
      <c r="BX79" s="10">
        <v>0</v>
      </c>
      <c r="BY79" s="10">
        <v>0</v>
      </c>
      <c r="BZ79" s="10">
        <v>0</v>
      </c>
      <c r="CA79" s="10">
        <v>734.28</v>
      </c>
      <c r="CB79" s="10">
        <v>180</v>
      </c>
      <c r="CC79" s="10">
        <v>0</v>
      </c>
      <c r="CD79" s="10">
        <v>0</v>
      </c>
      <c r="CE79" s="10">
        <v>1606.77</v>
      </c>
      <c r="CF79" s="10">
        <v>11957.763523338486</v>
      </c>
      <c r="CG79" s="10">
        <v>1767580.7200000002</v>
      </c>
      <c r="CH79" s="10">
        <v>633337.53</v>
      </c>
      <c r="CI79" s="10">
        <v>445862.62</v>
      </c>
      <c r="CJ79" s="10">
        <v>116678.33</v>
      </c>
      <c r="CK79" s="10">
        <v>0</v>
      </c>
      <c r="CL79" s="10">
        <v>0</v>
      </c>
      <c r="CM79" s="10">
        <v>0</v>
      </c>
      <c r="CN79" s="10">
        <v>0</v>
      </c>
      <c r="CO79" s="10">
        <v>103117.91</v>
      </c>
      <c r="CP79" s="10">
        <v>0</v>
      </c>
      <c r="CQ79" s="10">
        <v>0</v>
      </c>
      <c r="CR79" s="10">
        <v>0</v>
      </c>
      <c r="CS79" s="10">
        <v>125565.21</v>
      </c>
      <c r="CT79" s="10">
        <v>3406.09</v>
      </c>
      <c r="CU79" s="5">
        <v>1.716</v>
      </c>
      <c r="CV79" s="5">
        <v>4.0350000000000001</v>
      </c>
      <c r="CW79" s="5">
        <v>8.35</v>
      </c>
      <c r="CX79" s="5">
        <v>1.5049999999999999</v>
      </c>
      <c r="CY79" s="5">
        <v>1.0369999999999999</v>
      </c>
      <c r="CZ79" s="5">
        <v>0</v>
      </c>
      <c r="DA79" s="3" t="s">
        <v>2</v>
      </c>
      <c r="DB79" s="16">
        <v>415321336</v>
      </c>
      <c r="DC79" s="16">
        <v>27463454</v>
      </c>
      <c r="DD79" s="16">
        <v>41195239</v>
      </c>
      <c r="DE79" s="4">
        <v>41</v>
      </c>
      <c r="DF79" s="4">
        <v>248</v>
      </c>
      <c r="DG79" s="17">
        <v>121</v>
      </c>
      <c r="DH79" s="5">
        <v>33</v>
      </c>
      <c r="DI79" s="6">
        <v>238.02</v>
      </c>
      <c r="DJ79" s="5">
        <v>0.01</v>
      </c>
      <c r="DK79" s="7">
        <v>0.45100000000000001</v>
      </c>
      <c r="DL79" s="7">
        <f t="shared" si="8"/>
        <v>0.16532258064516128</v>
      </c>
      <c r="DM79" s="4">
        <f t="shared" si="6"/>
        <v>12.032993692382338</v>
      </c>
      <c r="DN79" s="7">
        <f t="shared" si="7"/>
        <v>0.96408968105561699</v>
      </c>
      <c r="DO79" s="17">
        <v>18</v>
      </c>
      <c r="DP79" s="19">
        <v>11.737388535031846</v>
      </c>
      <c r="DQ79" s="19">
        <v>163.93385177068726</v>
      </c>
      <c r="DR79" s="19">
        <v>60.358967741935487</v>
      </c>
      <c r="DS79" s="19">
        <v>11.789808917197453</v>
      </c>
      <c r="DT79" s="19">
        <v>169.25951802900394</v>
      </c>
      <c r="DU79" s="19">
        <v>63.387738673335541</v>
      </c>
      <c r="DV79" s="48">
        <v>43830.131004366805</v>
      </c>
      <c r="DW79" s="49">
        <v>13.956521739130435</v>
      </c>
      <c r="DX79" s="50">
        <v>0.34782608695652173</v>
      </c>
      <c r="DY79" s="49">
        <v>20.610000000000003</v>
      </c>
      <c r="DZ79" s="49">
        <v>0</v>
      </c>
      <c r="EA79" s="51"/>
      <c r="EB79" s="51"/>
      <c r="EC79" s="51"/>
      <c r="ED79" s="51"/>
      <c r="EE79" s="51"/>
      <c r="EF79" s="52">
        <v>9</v>
      </c>
      <c r="EG79" s="54">
        <v>37.119999999999997</v>
      </c>
      <c r="EH79" s="54">
        <v>14.39</v>
      </c>
      <c r="EI79" s="54">
        <v>85.71</v>
      </c>
      <c r="EJ79" s="54">
        <v>90</v>
      </c>
      <c r="EK79" s="14">
        <v>3</v>
      </c>
      <c r="EL79" s="10">
        <v>1052520.93</v>
      </c>
      <c r="EM79" s="10">
        <v>16615</v>
      </c>
      <c r="EN79" s="10">
        <v>0</v>
      </c>
      <c r="EO79" s="10">
        <v>105781.17</v>
      </c>
      <c r="EP79" s="10">
        <v>130150</v>
      </c>
      <c r="EQ79" s="10">
        <v>49550</v>
      </c>
      <c r="ER79" s="10">
        <v>0</v>
      </c>
      <c r="ES79" s="10">
        <v>60952.49</v>
      </c>
      <c r="ET79" s="10">
        <v>0</v>
      </c>
      <c r="EU79" s="10">
        <v>29090.21</v>
      </c>
      <c r="EV79" s="10">
        <v>3000</v>
      </c>
      <c r="EW79" s="10">
        <v>0</v>
      </c>
      <c r="EX79" s="10">
        <v>0</v>
      </c>
      <c r="EY79" s="10">
        <v>48757.2</v>
      </c>
      <c r="EZ79" s="10">
        <v>438048.28</v>
      </c>
      <c r="FA79" s="10">
        <v>1489.32</v>
      </c>
      <c r="FB79" s="10">
        <v>0</v>
      </c>
      <c r="FC79" s="10">
        <v>41893.57</v>
      </c>
      <c r="FD79" s="10">
        <v>34984.410000000003</v>
      </c>
      <c r="FE79" s="10">
        <v>29318.52</v>
      </c>
      <c r="FF79" s="10">
        <v>0</v>
      </c>
      <c r="FG79" s="10">
        <v>31702.77</v>
      </c>
      <c r="FH79" s="10">
        <v>0</v>
      </c>
      <c r="FI79" s="10">
        <v>28159.289999999997</v>
      </c>
      <c r="FJ79" s="10">
        <v>409.5</v>
      </c>
      <c r="FK79" s="10">
        <v>0</v>
      </c>
      <c r="FL79" s="10">
        <v>0</v>
      </c>
      <c r="FM79" s="10">
        <v>5331.92</v>
      </c>
      <c r="FN79" s="10">
        <v>69173.079999999987</v>
      </c>
      <c r="FO79" s="10">
        <v>11324.95</v>
      </c>
      <c r="FP79" s="10">
        <v>0</v>
      </c>
      <c r="FQ79" s="10">
        <v>108936.45000000001</v>
      </c>
      <c r="FR79" s="10">
        <v>18493.91</v>
      </c>
      <c r="FS79" s="10">
        <v>5161.05</v>
      </c>
      <c r="FT79" s="10">
        <v>0</v>
      </c>
      <c r="FU79" s="10">
        <v>99119.74</v>
      </c>
      <c r="FV79" s="10">
        <v>237420.75</v>
      </c>
      <c r="FW79" s="10">
        <v>46912.909999999996</v>
      </c>
      <c r="FX79" s="10">
        <v>0</v>
      </c>
      <c r="FY79" s="10">
        <v>0</v>
      </c>
      <c r="FZ79" s="10">
        <v>0</v>
      </c>
      <c r="GA79" s="10">
        <v>36797.090000000004</v>
      </c>
      <c r="GB79" s="10">
        <v>140267.67000000001</v>
      </c>
      <c r="GC79" s="10">
        <v>0</v>
      </c>
      <c r="GD79" s="10">
        <v>0</v>
      </c>
      <c r="GE79" s="10">
        <v>5164</v>
      </c>
      <c r="GF79" s="10">
        <v>1995.5</v>
      </c>
      <c r="GG79" s="10">
        <v>443.46</v>
      </c>
      <c r="GH79" s="10">
        <v>0</v>
      </c>
      <c r="GI79" s="10">
        <v>22547.72</v>
      </c>
      <c r="GJ79" s="10">
        <v>0</v>
      </c>
      <c r="GK79" s="10">
        <v>73275.679999999993</v>
      </c>
      <c r="GL79" s="10">
        <v>176.59</v>
      </c>
      <c r="GM79" s="10">
        <v>0</v>
      </c>
      <c r="GN79" s="10">
        <v>0</v>
      </c>
      <c r="GO79" s="10">
        <v>8266.59</v>
      </c>
      <c r="GP79" s="10">
        <v>14852.19</v>
      </c>
      <c r="GQ79" s="10">
        <v>0</v>
      </c>
      <c r="GR79" s="10">
        <v>0</v>
      </c>
      <c r="GS79" s="10">
        <v>2333.92</v>
      </c>
      <c r="GT79" s="10">
        <v>1250</v>
      </c>
      <c r="GU79" s="10">
        <v>0</v>
      </c>
      <c r="GV79" s="10">
        <v>267509.32</v>
      </c>
      <c r="GW79" s="10">
        <v>42813</v>
      </c>
      <c r="GX79" s="10">
        <v>19120</v>
      </c>
      <c r="GY79" s="10">
        <v>780</v>
      </c>
      <c r="GZ79" s="10">
        <v>0</v>
      </c>
      <c r="HA79" s="10">
        <v>0</v>
      </c>
      <c r="HB79" s="10">
        <v>0</v>
      </c>
      <c r="HC79" s="10">
        <v>5981.65</v>
      </c>
      <c r="HD79" s="10">
        <v>3020.06</v>
      </c>
      <c r="HE79" s="10">
        <v>0</v>
      </c>
      <c r="HF79" s="10">
        <v>0</v>
      </c>
      <c r="HG79" s="10">
        <v>0</v>
      </c>
      <c r="HH79" s="10">
        <v>5770.46</v>
      </c>
      <c r="HI79" s="10">
        <v>1242</v>
      </c>
      <c r="HJ79" s="10">
        <v>0</v>
      </c>
      <c r="HK79" s="10">
        <v>0</v>
      </c>
      <c r="HL79" s="10">
        <v>0</v>
      </c>
      <c r="HM79" s="10">
        <v>1029</v>
      </c>
      <c r="HN79" s="10">
        <v>0</v>
      </c>
      <c r="HO79" s="10">
        <v>0</v>
      </c>
      <c r="HP79" s="10">
        <v>0</v>
      </c>
      <c r="HQ79" s="10">
        <v>4080.78</v>
      </c>
    </row>
    <row r="80" spans="1:225" ht="18" customHeight="1" x14ac:dyDescent="0.3">
      <c r="A80" s="2">
        <v>37003</v>
      </c>
      <c r="B80" s="3" t="s">
        <v>112</v>
      </c>
      <c r="C80" s="3" t="s">
        <v>497</v>
      </c>
      <c r="D80" s="6">
        <v>946.56541017999996</v>
      </c>
      <c r="E80" s="23" t="s">
        <v>113</v>
      </c>
      <c r="F80" s="4">
        <v>188</v>
      </c>
      <c r="G80" s="10">
        <v>791380.38</v>
      </c>
      <c r="H80" s="10">
        <v>26390.41</v>
      </c>
      <c r="I80" s="10">
        <v>816916.7</v>
      </c>
      <c r="J80" s="10">
        <v>96774.2</v>
      </c>
      <c r="K80" s="10">
        <v>307043.67</v>
      </c>
      <c r="L80" s="10">
        <v>0</v>
      </c>
      <c r="M80" s="10">
        <v>0</v>
      </c>
      <c r="N80" s="10">
        <v>0</v>
      </c>
      <c r="O80" s="10">
        <v>176106.72</v>
      </c>
      <c r="P80" s="10">
        <v>0</v>
      </c>
      <c r="Q80" s="10">
        <v>0</v>
      </c>
      <c r="R80" s="10">
        <v>49144</v>
      </c>
      <c r="S80" s="10">
        <v>16271.039999999999</v>
      </c>
      <c r="T80" s="10">
        <v>0</v>
      </c>
      <c r="U80" s="10">
        <v>0</v>
      </c>
      <c r="V80" s="10">
        <v>0</v>
      </c>
      <c r="W80" s="10">
        <v>672646</v>
      </c>
      <c r="X80" s="10">
        <v>110000</v>
      </c>
      <c r="Y80" s="10">
        <v>0</v>
      </c>
      <c r="Z80" s="10">
        <v>0</v>
      </c>
      <c r="AA80" s="10">
        <v>50944.101433296579</v>
      </c>
      <c r="AB80" s="10">
        <v>882170.1</v>
      </c>
      <c r="AC80" s="10">
        <v>1008.99</v>
      </c>
      <c r="AD80" s="10">
        <v>0</v>
      </c>
      <c r="AE80" s="10">
        <v>75682.260000000009</v>
      </c>
      <c r="AF80" s="10">
        <v>0</v>
      </c>
      <c r="AG80" s="10">
        <v>0</v>
      </c>
      <c r="AH80" s="10">
        <v>212496.32</v>
      </c>
      <c r="AI80" s="10">
        <v>9504.76</v>
      </c>
      <c r="AJ80" s="10">
        <v>0</v>
      </c>
      <c r="AK80" s="10">
        <v>45600.639999999999</v>
      </c>
      <c r="AL80" s="10">
        <v>402.85</v>
      </c>
      <c r="AM80" s="10">
        <v>0</v>
      </c>
      <c r="AN80" s="10">
        <v>129593.56</v>
      </c>
      <c r="AO80" s="10">
        <v>207466.64</v>
      </c>
      <c r="AP80" s="10">
        <v>89507.57</v>
      </c>
      <c r="AQ80" s="10">
        <v>0</v>
      </c>
      <c r="AR80" s="10">
        <v>259077.52</v>
      </c>
      <c r="AS80" s="10">
        <v>47714.93</v>
      </c>
      <c r="AT80" s="10">
        <v>22856.460000000003</v>
      </c>
      <c r="AU80" s="10">
        <v>0</v>
      </c>
      <c r="AV80" s="10">
        <v>0</v>
      </c>
      <c r="AW80" s="10">
        <v>0</v>
      </c>
      <c r="AX80" s="10">
        <v>140934.09999999998</v>
      </c>
      <c r="AY80" s="10">
        <v>5981.1</v>
      </c>
      <c r="AZ80" s="10">
        <v>0</v>
      </c>
      <c r="BA80" s="10">
        <v>0</v>
      </c>
      <c r="BB80" s="10">
        <v>0</v>
      </c>
      <c r="BC80" s="10">
        <v>32146.52</v>
      </c>
      <c r="BD80" s="10">
        <v>49353</v>
      </c>
      <c r="BE80" s="10">
        <v>0</v>
      </c>
      <c r="BF80" s="10">
        <v>0</v>
      </c>
      <c r="BG80" s="10">
        <v>0</v>
      </c>
      <c r="BH80" s="10">
        <v>0</v>
      </c>
      <c r="BI80" s="10">
        <v>2296.15</v>
      </c>
      <c r="BJ80" s="10">
        <v>81331.31</v>
      </c>
      <c r="BK80" s="10">
        <v>18611.39</v>
      </c>
      <c r="BL80" s="10">
        <v>0</v>
      </c>
      <c r="BM80" s="10">
        <v>0</v>
      </c>
      <c r="BN80" s="10">
        <v>0</v>
      </c>
      <c r="BO80" s="10">
        <v>1291.04</v>
      </c>
      <c r="BP80" s="10">
        <v>0</v>
      </c>
      <c r="BQ80" s="10">
        <v>0</v>
      </c>
      <c r="BR80" s="10">
        <v>0</v>
      </c>
      <c r="BS80" s="10">
        <v>0</v>
      </c>
      <c r="BT80" s="10">
        <v>0</v>
      </c>
      <c r="BU80" s="10">
        <v>7317.39</v>
      </c>
      <c r="BV80" s="10">
        <v>6900</v>
      </c>
      <c r="BW80" s="10">
        <v>3630</v>
      </c>
      <c r="BX80" s="10">
        <v>0</v>
      </c>
      <c r="BY80" s="10">
        <v>4776.9399999999996</v>
      </c>
      <c r="BZ80" s="10">
        <v>163.85</v>
      </c>
      <c r="CA80" s="10">
        <v>0</v>
      </c>
      <c r="CB80" s="10">
        <v>0</v>
      </c>
      <c r="CC80" s="10">
        <v>0</v>
      </c>
      <c r="CD80" s="10">
        <v>0</v>
      </c>
      <c r="CE80" s="10">
        <v>1693.22</v>
      </c>
      <c r="CF80" s="10">
        <v>11878.935282906259</v>
      </c>
      <c r="CG80" s="10">
        <v>582978.88</v>
      </c>
      <c r="CH80" s="10">
        <v>540170.59</v>
      </c>
      <c r="CI80" s="10">
        <v>1008920.04</v>
      </c>
      <c r="CJ80" s="10">
        <v>112373.9</v>
      </c>
      <c r="CK80" s="10">
        <v>0</v>
      </c>
      <c r="CL80" s="10">
        <v>0</v>
      </c>
      <c r="CM80" s="10">
        <v>0</v>
      </c>
      <c r="CN80" s="10">
        <v>0</v>
      </c>
      <c r="CO80" s="10">
        <v>118157.84</v>
      </c>
      <c r="CP80" s="10">
        <v>14128</v>
      </c>
      <c r="CQ80" s="10">
        <v>0</v>
      </c>
      <c r="CR80" s="10">
        <v>0</v>
      </c>
      <c r="CS80" s="10">
        <v>132182.68</v>
      </c>
      <c r="CT80" s="10">
        <v>16291.820000000002</v>
      </c>
      <c r="CU80" s="5">
        <v>1.5680000000000001</v>
      </c>
      <c r="CV80" s="5">
        <v>3.6869999999999998</v>
      </c>
      <c r="CW80" s="5">
        <v>7.63</v>
      </c>
      <c r="CX80" s="5">
        <v>0.47199999999999998</v>
      </c>
      <c r="CY80" s="5">
        <v>1.022</v>
      </c>
      <c r="CZ80" s="5">
        <v>0</v>
      </c>
      <c r="DA80" s="21"/>
      <c r="DB80" s="16">
        <v>288271388</v>
      </c>
      <c r="DC80" s="16">
        <v>15815314</v>
      </c>
      <c r="DD80" s="16">
        <v>16086573</v>
      </c>
      <c r="DE80" s="4">
        <v>36</v>
      </c>
      <c r="DF80" s="4">
        <v>188</v>
      </c>
      <c r="DG80" s="17">
        <v>28</v>
      </c>
      <c r="DH80" s="5">
        <v>11</v>
      </c>
      <c r="DI80" s="6">
        <v>189</v>
      </c>
      <c r="DJ80" s="5">
        <v>0</v>
      </c>
      <c r="DK80" s="7">
        <v>0.47299999999999998</v>
      </c>
      <c r="DL80" s="7">
        <f t="shared" si="8"/>
        <v>0.19148936170212766</v>
      </c>
      <c r="DM80" s="4">
        <f t="shared" si="6"/>
        <v>9.6065406234031663</v>
      </c>
      <c r="DN80" s="7">
        <f t="shared" si="7"/>
        <v>0.94594899892343132</v>
      </c>
      <c r="DO80" s="17">
        <v>11</v>
      </c>
      <c r="DP80" s="19">
        <v>16.605405405405406</v>
      </c>
      <c r="DQ80" s="19">
        <v>133.62427947454844</v>
      </c>
      <c r="DR80" s="19">
        <v>40.176436781609198</v>
      </c>
      <c r="DS80" s="19">
        <v>16.605405405405406</v>
      </c>
      <c r="DT80" s="19">
        <v>141.31779967159278</v>
      </c>
      <c r="DU80" s="19">
        <v>42.41379310344827</v>
      </c>
      <c r="DV80" s="48">
        <v>41289.229940764657</v>
      </c>
      <c r="DW80" s="49">
        <v>12.842105263157896</v>
      </c>
      <c r="DX80" s="50">
        <v>5.2631578947368418E-2</v>
      </c>
      <c r="DY80" s="49">
        <v>18.570000000000004</v>
      </c>
      <c r="DZ80" s="49">
        <v>1</v>
      </c>
      <c r="EA80" s="51"/>
      <c r="EB80" s="51"/>
      <c r="EC80" s="51"/>
      <c r="ED80" s="51"/>
      <c r="EE80" s="51"/>
      <c r="EF80" s="52">
        <v>8</v>
      </c>
      <c r="EG80" s="54">
        <v>56.73</v>
      </c>
      <c r="EH80" s="54">
        <v>54.81</v>
      </c>
      <c r="EI80" s="54">
        <v>91.67</v>
      </c>
      <c r="EJ80" s="54">
        <v>100</v>
      </c>
      <c r="EK80" s="14">
        <v>3</v>
      </c>
      <c r="EL80" s="10">
        <v>860573.42999999993</v>
      </c>
      <c r="EM80" s="10">
        <v>6607.9</v>
      </c>
      <c r="EN80" s="10">
        <v>0</v>
      </c>
      <c r="EO80" s="10">
        <v>123796.30000000002</v>
      </c>
      <c r="EP80" s="10">
        <v>121850</v>
      </c>
      <c r="EQ80" s="10">
        <v>60500</v>
      </c>
      <c r="ER80" s="10">
        <v>0</v>
      </c>
      <c r="ES80" s="10">
        <v>77295.460000000006</v>
      </c>
      <c r="ET80" s="10">
        <v>17099.46</v>
      </c>
      <c r="EU80" s="10">
        <v>0</v>
      </c>
      <c r="EV80" s="10">
        <v>10509.94</v>
      </c>
      <c r="EW80" s="10">
        <v>0</v>
      </c>
      <c r="EX80" s="10">
        <v>0</v>
      </c>
      <c r="EY80" s="10">
        <v>66043.920000000013</v>
      </c>
      <c r="EZ80" s="10">
        <v>209732.03000000003</v>
      </c>
      <c r="FA80" s="10">
        <v>2760.82</v>
      </c>
      <c r="FB80" s="10">
        <v>0</v>
      </c>
      <c r="FC80" s="10">
        <v>32310.769999999997</v>
      </c>
      <c r="FD80" s="10">
        <v>48164.289999999994</v>
      </c>
      <c r="FE80" s="10">
        <v>25791.71</v>
      </c>
      <c r="FF80" s="10">
        <v>0</v>
      </c>
      <c r="FG80" s="10">
        <v>19787.07</v>
      </c>
      <c r="FH80" s="10">
        <v>1471.66</v>
      </c>
      <c r="FI80" s="10">
        <v>0</v>
      </c>
      <c r="FJ80" s="10">
        <v>1658.43</v>
      </c>
      <c r="FK80" s="10">
        <v>0</v>
      </c>
      <c r="FL80" s="10">
        <v>0</v>
      </c>
      <c r="FM80" s="10">
        <v>17044.099999999999</v>
      </c>
      <c r="FN80" s="10">
        <v>42847.840000000004</v>
      </c>
      <c r="FO80" s="10">
        <v>538.89</v>
      </c>
      <c r="FP80" s="10">
        <v>0</v>
      </c>
      <c r="FQ80" s="10">
        <v>41207.360000000001</v>
      </c>
      <c r="FR80" s="10">
        <v>58783.44</v>
      </c>
      <c r="FS80" s="10">
        <v>4081.99</v>
      </c>
      <c r="FT80" s="10">
        <v>0</v>
      </c>
      <c r="FU80" s="10">
        <v>161613.93</v>
      </c>
      <c r="FV80" s="10">
        <v>23148.65</v>
      </c>
      <c r="FW80" s="10">
        <v>119889.71</v>
      </c>
      <c r="FX80" s="10">
        <v>3429.7</v>
      </c>
      <c r="FY80" s="10">
        <v>0</v>
      </c>
      <c r="FZ80" s="10">
        <v>0</v>
      </c>
      <c r="GA80" s="10">
        <v>35948.449999999997</v>
      </c>
      <c r="GB80" s="10">
        <v>66826.460000000006</v>
      </c>
      <c r="GC80" s="10">
        <v>1008.99</v>
      </c>
      <c r="GD80" s="10">
        <v>0</v>
      </c>
      <c r="GE80" s="10">
        <v>20117.77</v>
      </c>
      <c r="GF80" s="10">
        <v>220.78</v>
      </c>
      <c r="GG80" s="10">
        <v>1245.02</v>
      </c>
      <c r="GH80" s="10">
        <v>0</v>
      </c>
      <c r="GI80" s="10">
        <v>11610.52</v>
      </c>
      <c r="GJ80" s="10">
        <v>9194.5499999999993</v>
      </c>
      <c r="GK80" s="10">
        <v>28988.13</v>
      </c>
      <c r="GL80" s="10">
        <v>589.92999999999995</v>
      </c>
      <c r="GM80" s="10">
        <v>0</v>
      </c>
      <c r="GN80" s="10">
        <v>0</v>
      </c>
      <c r="GO80" s="10">
        <v>22689.5</v>
      </c>
      <c r="GP80" s="10">
        <v>34880.559999999998</v>
      </c>
      <c r="GQ80" s="10">
        <v>0</v>
      </c>
      <c r="GR80" s="10">
        <v>0</v>
      </c>
      <c r="GS80" s="10">
        <v>5981.1</v>
      </c>
      <c r="GT80" s="10">
        <v>0</v>
      </c>
      <c r="GU80" s="10">
        <v>0</v>
      </c>
      <c r="GV80" s="10">
        <v>0</v>
      </c>
      <c r="GW80" s="10">
        <v>5000</v>
      </c>
      <c r="GX80" s="10">
        <v>46203</v>
      </c>
      <c r="GY80" s="10">
        <v>0</v>
      </c>
      <c r="GZ80" s="10">
        <v>0</v>
      </c>
      <c r="HA80" s="10">
        <v>0</v>
      </c>
      <c r="HB80" s="10">
        <v>0</v>
      </c>
      <c r="HC80" s="10">
        <v>0</v>
      </c>
      <c r="HD80" s="10">
        <v>1089</v>
      </c>
      <c r="HE80" s="10">
        <v>0</v>
      </c>
      <c r="HF80" s="10">
        <v>0</v>
      </c>
      <c r="HG80" s="10">
        <v>810.06</v>
      </c>
      <c r="HH80" s="10">
        <v>3959.52</v>
      </c>
      <c r="HI80" s="10">
        <v>1518.85</v>
      </c>
      <c r="HJ80" s="10">
        <v>0</v>
      </c>
      <c r="HK80" s="10">
        <v>20694</v>
      </c>
      <c r="HL80" s="10">
        <v>1405.5</v>
      </c>
      <c r="HM80" s="10">
        <v>6161.3</v>
      </c>
      <c r="HN80" s="10">
        <v>103.82</v>
      </c>
      <c r="HO80" s="10">
        <v>0</v>
      </c>
      <c r="HP80" s="10">
        <v>0</v>
      </c>
      <c r="HQ80" s="10">
        <v>3197.5</v>
      </c>
    </row>
    <row r="81" spans="1:225" ht="18" customHeight="1" x14ac:dyDescent="0.3">
      <c r="A81" s="2">
        <v>35002</v>
      </c>
      <c r="B81" s="3" t="s">
        <v>108</v>
      </c>
      <c r="C81" s="3" t="s">
        <v>495</v>
      </c>
      <c r="D81" s="6">
        <v>2069.5199630500001</v>
      </c>
      <c r="E81" s="23" t="s">
        <v>109</v>
      </c>
      <c r="F81" s="4">
        <v>346</v>
      </c>
      <c r="G81" s="10">
        <v>915528.0900000002</v>
      </c>
      <c r="H81" s="10">
        <v>32841.1</v>
      </c>
      <c r="I81" s="10">
        <v>1571313.82</v>
      </c>
      <c r="J81" s="10">
        <v>792578.36</v>
      </c>
      <c r="K81" s="10">
        <v>334482.64</v>
      </c>
      <c r="L81" s="10">
        <v>0</v>
      </c>
      <c r="M81" s="10">
        <v>0</v>
      </c>
      <c r="N81" s="10">
        <v>0</v>
      </c>
      <c r="O81" s="10">
        <v>439436.49</v>
      </c>
      <c r="P81" s="10">
        <v>0</v>
      </c>
      <c r="Q81" s="10">
        <v>0</v>
      </c>
      <c r="R81" s="10">
        <v>151564.60999999999</v>
      </c>
      <c r="S81" s="10">
        <v>45633.71</v>
      </c>
      <c r="T81" s="10">
        <v>0</v>
      </c>
      <c r="U81" s="10">
        <v>0</v>
      </c>
      <c r="V81" s="10">
        <v>0</v>
      </c>
      <c r="W81" s="10">
        <v>1440822</v>
      </c>
      <c r="X81" s="10">
        <v>59156</v>
      </c>
      <c r="Y81" s="10">
        <v>0</v>
      </c>
      <c r="Z81" s="10">
        <v>0</v>
      </c>
      <c r="AA81" s="10">
        <v>55064.950248756213</v>
      </c>
      <c r="AB81" s="10">
        <v>2202987.67</v>
      </c>
      <c r="AC81" s="10">
        <v>30220.9</v>
      </c>
      <c r="AD81" s="10">
        <v>0</v>
      </c>
      <c r="AE81" s="10">
        <v>209523</v>
      </c>
      <c r="AF81" s="10">
        <v>0</v>
      </c>
      <c r="AG81" s="10">
        <v>0</v>
      </c>
      <c r="AH81" s="10">
        <v>410374.9</v>
      </c>
      <c r="AI81" s="10">
        <v>24243.030000000002</v>
      </c>
      <c r="AJ81" s="10">
        <v>0</v>
      </c>
      <c r="AK81" s="10">
        <v>40792.74</v>
      </c>
      <c r="AL81" s="10">
        <v>0</v>
      </c>
      <c r="AM81" s="10">
        <v>0</v>
      </c>
      <c r="AN81" s="10">
        <v>318111.68</v>
      </c>
      <c r="AO81" s="10">
        <v>436664.8</v>
      </c>
      <c r="AP81" s="10">
        <v>141753.46</v>
      </c>
      <c r="AQ81" s="10">
        <v>0</v>
      </c>
      <c r="AR81" s="10">
        <v>396808.77</v>
      </c>
      <c r="AS81" s="10">
        <v>137789.09</v>
      </c>
      <c r="AT81" s="10">
        <v>11859.04</v>
      </c>
      <c r="AU81" s="10">
        <v>0</v>
      </c>
      <c r="AV81" s="10">
        <v>0</v>
      </c>
      <c r="AW81" s="10">
        <v>0</v>
      </c>
      <c r="AX81" s="10">
        <v>137092.20000000001</v>
      </c>
      <c r="AY81" s="10">
        <v>28469.58</v>
      </c>
      <c r="AZ81" s="10">
        <v>0</v>
      </c>
      <c r="BA81" s="10">
        <v>4670</v>
      </c>
      <c r="BB81" s="10">
        <v>104121.36</v>
      </c>
      <c r="BC81" s="10">
        <v>211809.71</v>
      </c>
      <c r="BD81" s="10">
        <v>41730</v>
      </c>
      <c r="BE81" s="10">
        <v>5010.68</v>
      </c>
      <c r="BF81" s="10">
        <v>0</v>
      </c>
      <c r="BG81" s="10">
        <v>0</v>
      </c>
      <c r="BH81" s="10">
        <v>0</v>
      </c>
      <c r="BI81" s="10">
        <v>0</v>
      </c>
      <c r="BJ81" s="10">
        <v>106240.23999999999</v>
      </c>
      <c r="BK81" s="10">
        <v>27466.959999999999</v>
      </c>
      <c r="BL81" s="10">
        <v>0</v>
      </c>
      <c r="BM81" s="10">
        <v>0</v>
      </c>
      <c r="BN81" s="10">
        <v>0</v>
      </c>
      <c r="BO81" s="10">
        <v>12676.53</v>
      </c>
      <c r="BP81" s="10">
        <v>55724.14</v>
      </c>
      <c r="BQ81" s="10">
        <v>0</v>
      </c>
      <c r="BR81" s="10">
        <v>0</v>
      </c>
      <c r="BS81" s="10">
        <v>0</v>
      </c>
      <c r="BT81" s="10">
        <v>0</v>
      </c>
      <c r="BU81" s="10">
        <v>0</v>
      </c>
      <c r="BV81" s="10">
        <v>0</v>
      </c>
      <c r="BW81" s="10">
        <v>4835.55</v>
      </c>
      <c r="BX81" s="10">
        <v>0</v>
      </c>
      <c r="BY81" s="10">
        <v>0</v>
      </c>
      <c r="BZ81" s="10">
        <v>0</v>
      </c>
      <c r="CA81" s="10">
        <v>0</v>
      </c>
      <c r="CB81" s="10">
        <v>0</v>
      </c>
      <c r="CC81" s="10">
        <v>0</v>
      </c>
      <c r="CD81" s="10">
        <v>0</v>
      </c>
      <c r="CE81" s="10">
        <v>0</v>
      </c>
      <c r="CF81" s="10">
        <v>13214.016119180633</v>
      </c>
      <c r="CG81" s="10">
        <v>894579.39</v>
      </c>
      <c r="CH81" s="10">
        <v>415068.25</v>
      </c>
      <c r="CI81" s="10">
        <v>134325.43</v>
      </c>
      <c r="CJ81" s="10">
        <v>5.42</v>
      </c>
      <c r="CK81" s="10">
        <v>1353486.17</v>
      </c>
      <c r="CL81" s="10">
        <v>697709.84</v>
      </c>
      <c r="CM81" s="10">
        <v>0</v>
      </c>
      <c r="CN81" s="10">
        <v>0</v>
      </c>
      <c r="CO81" s="10">
        <v>173648.72999999998</v>
      </c>
      <c r="CP81" s="10">
        <v>0</v>
      </c>
      <c r="CQ81" s="10">
        <v>0</v>
      </c>
      <c r="CR81" s="10">
        <v>0</v>
      </c>
      <c r="CS81" s="10">
        <v>211986.12000000002</v>
      </c>
      <c r="CT81" s="10">
        <v>0</v>
      </c>
      <c r="CU81" s="5">
        <v>1.5680000000000001</v>
      </c>
      <c r="CV81" s="5">
        <v>3.6869999999999998</v>
      </c>
      <c r="CW81" s="5">
        <v>7.63</v>
      </c>
      <c r="CX81" s="5">
        <v>1.3160000000000001</v>
      </c>
      <c r="CY81" s="5">
        <v>0.998</v>
      </c>
      <c r="CZ81" s="5">
        <v>0</v>
      </c>
      <c r="DA81" s="21"/>
      <c r="DB81" s="16">
        <v>308104818</v>
      </c>
      <c r="DC81" s="16">
        <v>25105096</v>
      </c>
      <c r="DD81" s="16">
        <v>20064798</v>
      </c>
      <c r="DE81" s="4">
        <v>52</v>
      </c>
      <c r="DF81" s="4">
        <v>365</v>
      </c>
      <c r="DG81" s="17">
        <v>19</v>
      </c>
      <c r="DH81" s="5">
        <v>12</v>
      </c>
      <c r="DI81" s="6">
        <v>348</v>
      </c>
      <c r="DJ81" s="5">
        <v>6.9999999999999993E-3</v>
      </c>
      <c r="DK81" s="7">
        <v>0.48599999999999999</v>
      </c>
      <c r="DL81" s="7">
        <f t="shared" si="8"/>
        <v>0.14246575342465753</v>
      </c>
      <c r="DM81" s="4">
        <f t="shared" si="6"/>
        <v>9.0324177183865366</v>
      </c>
      <c r="DN81" s="7">
        <f t="shared" si="7"/>
        <v>0.94006765983860963</v>
      </c>
      <c r="DO81" s="17">
        <v>23</v>
      </c>
      <c r="DP81" s="19">
        <v>18.949640287769778</v>
      </c>
      <c r="DQ81" s="19">
        <v>242.33104166666666</v>
      </c>
      <c r="DR81" s="19">
        <v>73.179166666666674</v>
      </c>
      <c r="DS81" s="19">
        <v>18.949640287769778</v>
      </c>
      <c r="DT81" s="19">
        <v>256.45833333333331</v>
      </c>
      <c r="DU81" s="19">
        <v>79.166666666666657</v>
      </c>
      <c r="DV81" s="48">
        <v>42199.430833951985</v>
      </c>
      <c r="DW81" s="49">
        <v>13.658536585365853</v>
      </c>
      <c r="DX81" s="50">
        <v>0.12195121951219512</v>
      </c>
      <c r="DY81" s="49">
        <v>40.410000000000004</v>
      </c>
      <c r="DZ81" s="49">
        <v>0</v>
      </c>
      <c r="EA81" s="51">
        <v>20.059999999999999</v>
      </c>
      <c r="EB81" s="51">
        <v>20.56</v>
      </c>
      <c r="EC81" s="51">
        <v>21.38</v>
      </c>
      <c r="ED81" s="51">
        <v>20.94</v>
      </c>
      <c r="EE81" s="51">
        <v>20.88</v>
      </c>
      <c r="EF81" s="52">
        <v>16</v>
      </c>
      <c r="EG81" s="54">
        <v>52.98</v>
      </c>
      <c r="EH81" s="54">
        <v>44.05</v>
      </c>
      <c r="EI81" s="54">
        <v>88</v>
      </c>
      <c r="EJ81" s="54">
        <v>100</v>
      </c>
      <c r="EK81" s="14">
        <v>3</v>
      </c>
      <c r="EL81" s="10">
        <v>1851192.8699999999</v>
      </c>
      <c r="EM81" s="10">
        <v>36463.090000000004</v>
      </c>
      <c r="EN81" s="10">
        <v>0</v>
      </c>
      <c r="EO81" s="10">
        <v>264242.81</v>
      </c>
      <c r="EP81" s="10">
        <v>281342.26999999996</v>
      </c>
      <c r="EQ81" s="10">
        <v>95000.61</v>
      </c>
      <c r="ER81" s="10">
        <v>0</v>
      </c>
      <c r="ES81" s="10">
        <v>100728.26</v>
      </c>
      <c r="ET81" s="10">
        <v>58084.4</v>
      </c>
      <c r="EU81" s="10">
        <v>60015.96</v>
      </c>
      <c r="EV81" s="10">
        <v>0</v>
      </c>
      <c r="EW81" s="10">
        <v>0</v>
      </c>
      <c r="EX81" s="10">
        <v>0</v>
      </c>
      <c r="EY81" s="10">
        <v>71801.429999999993</v>
      </c>
      <c r="EZ81" s="10">
        <v>577851.64999999991</v>
      </c>
      <c r="FA81" s="10">
        <v>15932.140000000001</v>
      </c>
      <c r="FB81" s="10">
        <v>0</v>
      </c>
      <c r="FC81" s="10">
        <v>96443.86</v>
      </c>
      <c r="FD81" s="10">
        <v>126451.45</v>
      </c>
      <c r="FE81" s="10">
        <v>40535.089999999997</v>
      </c>
      <c r="FF81" s="10">
        <v>0</v>
      </c>
      <c r="FG81" s="10">
        <v>48440.17</v>
      </c>
      <c r="FH81" s="10">
        <v>17122.599999999999</v>
      </c>
      <c r="FI81" s="10">
        <v>26139.599999999999</v>
      </c>
      <c r="FJ81" s="10">
        <v>0</v>
      </c>
      <c r="FK81" s="10">
        <v>0</v>
      </c>
      <c r="FL81" s="10">
        <v>0</v>
      </c>
      <c r="FM81" s="10">
        <v>8801.4599999999991</v>
      </c>
      <c r="FN81" s="10">
        <v>127616.14</v>
      </c>
      <c r="FO81" s="10">
        <v>400</v>
      </c>
      <c r="FP81" s="10">
        <v>0</v>
      </c>
      <c r="FQ81" s="10">
        <v>49082.35</v>
      </c>
      <c r="FR81" s="10">
        <v>38290.459999999992</v>
      </c>
      <c r="FS81" s="10">
        <v>8958.23</v>
      </c>
      <c r="FT81" s="10">
        <v>104121.36</v>
      </c>
      <c r="FU81" s="10">
        <v>229585.49</v>
      </c>
      <c r="FV81" s="10">
        <v>51238.240000000005</v>
      </c>
      <c r="FW81" s="10">
        <v>79137.13</v>
      </c>
      <c r="FX81" s="10">
        <v>0</v>
      </c>
      <c r="FY81" s="10">
        <v>0</v>
      </c>
      <c r="FZ81" s="10">
        <v>0</v>
      </c>
      <c r="GA81" s="10">
        <v>28766.089999999997</v>
      </c>
      <c r="GB81" s="10">
        <v>220165.66</v>
      </c>
      <c r="GC81" s="10">
        <v>1668.6999999999998</v>
      </c>
      <c r="GD81" s="10">
        <v>0</v>
      </c>
      <c r="GE81" s="10">
        <v>30273.829999999998</v>
      </c>
      <c r="GF81" s="10">
        <v>4120.25</v>
      </c>
      <c r="GG81" s="10">
        <v>6156.08</v>
      </c>
      <c r="GH81" s="10">
        <v>0</v>
      </c>
      <c r="GI81" s="10">
        <v>29554.85</v>
      </c>
      <c r="GJ81" s="10">
        <v>23188.38</v>
      </c>
      <c r="GK81" s="10">
        <v>111400.5</v>
      </c>
      <c r="GL81" s="10">
        <v>0</v>
      </c>
      <c r="GM81" s="10">
        <v>0</v>
      </c>
      <c r="GN81" s="10">
        <v>0</v>
      </c>
      <c r="GO81" s="10">
        <v>27723.22</v>
      </c>
      <c r="GP81" s="10">
        <v>86851.99</v>
      </c>
      <c r="GQ81" s="10">
        <v>0</v>
      </c>
      <c r="GR81" s="10">
        <v>0</v>
      </c>
      <c r="GS81" s="10">
        <v>12778.65</v>
      </c>
      <c r="GT81" s="10">
        <v>0</v>
      </c>
      <c r="GU81" s="10">
        <v>0</v>
      </c>
      <c r="GV81" s="10">
        <v>0</v>
      </c>
      <c r="GW81" s="10">
        <v>160309.71</v>
      </c>
      <c r="GX81" s="10">
        <v>34530</v>
      </c>
      <c r="GY81" s="10">
        <v>4117.88</v>
      </c>
      <c r="GZ81" s="10">
        <v>0</v>
      </c>
      <c r="HA81" s="10">
        <v>0</v>
      </c>
      <c r="HB81" s="10">
        <v>0</v>
      </c>
      <c r="HC81" s="10">
        <v>0</v>
      </c>
      <c r="HD81" s="10">
        <v>0</v>
      </c>
      <c r="HE81" s="10">
        <v>0</v>
      </c>
      <c r="HF81" s="10">
        <v>0</v>
      </c>
      <c r="HG81" s="10">
        <v>0</v>
      </c>
      <c r="HH81" s="10">
        <v>13927.33</v>
      </c>
      <c r="HI81" s="10">
        <v>609</v>
      </c>
      <c r="HJ81" s="10">
        <v>0</v>
      </c>
      <c r="HK81" s="10">
        <v>40000</v>
      </c>
      <c r="HL81" s="10">
        <v>8032</v>
      </c>
      <c r="HM81" s="10">
        <v>3768.91</v>
      </c>
      <c r="HN81" s="10">
        <v>0</v>
      </c>
      <c r="HO81" s="10">
        <v>0</v>
      </c>
      <c r="HP81" s="10">
        <v>0</v>
      </c>
      <c r="HQ81" s="10">
        <v>0</v>
      </c>
    </row>
    <row r="82" spans="1:225" ht="18" customHeight="1" x14ac:dyDescent="0.3">
      <c r="A82" s="2">
        <v>7002</v>
      </c>
      <c r="B82" s="3" t="s">
        <v>26</v>
      </c>
      <c r="C82" s="3" t="s">
        <v>438</v>
      </c>
      <c r="D82" s="6">
        <v>474.21003414</v>
      </c>
      <c r="E82" s="23" t="s">
        <v>25</v>
      </c>
      <c r="F82" s="4">
        <v>295</v>
      </c>
      <c r="G82" s="10">
        <v>1101928.49</v>
      </c>
      <c r="H82" s="10">
        <v>14894.83</v>
      </c>
      <c r="I82" s="10">
        <v>1190655.7800000003</v>
      </c>
      <c r="J82" s="10">
        <v>152032</v>
      </c>
      <c r="K82" s="10">
        <v>698034.68</v>
      </c>
      <c r="L82" s="10">
        <v>0</v>
      </c>
      <c r="M82" s="10">
        <v>0</v>
      </c>
      <c r="N82" s="10">
        <v>0</v>
      </c>
      <c r="O82" s="10">
        <v>223724.4</v>
      </c>
      <c r="P82" s="10">
        <v>0</v>
      </c>
      <c r="Q82" s="10">
        <v>0</v>
      </c>
      <c r="R82" s="10">
        <v>69549</v>
      </c>
      <c r="S82" s="10">
        <v>36830.400000000001</v>
      </c>
      <c r="T82" s="10">
        <v>0</v>
      </c>
      <c r="U82" s="10">
        <v>0</v>
      </c>
      <c r="V82" s="10">
        <v>0</v>
      </c>
      <c r="W82" s="10">
        <v>1063179</v>
      </c>
      <c r="X82" s="10">
        <v>0</v>
      </c>
      <c r="Y82" s="10">
        <v>0</v>
      </c>
      <c r="Z82" s="10">
        <v>0</v>
      </c>
      <c r="AA82" s="10">
        <v>53993.73358348968</v>
      </c>
      <c r="AB82" s="10">
        <v>1514010.5100000002</v>
      </c>
      <c r="AC82" s="10">
        <v>0</v>
      </c>
      <c r="AD82" s="10">
        <v>0</v>
      </c>
      <c r="AE82" s="10">
        <v>64581.409999999996</v>
      </c>
      <c r="AF82" s="10">
        <v>0</v>
      </c>
      <c r="AG82" s="10">
        <v>0</v>
      </c>
      <c r="AH82" s="10">
        <v>186534.82</v>
      </c>
      <c r="AI82" s="10">
        <v>1406</v>
      </c>
      <c r="AJ82" s="10">
        <v>0</v>
      </c>
      <c r="AK82" s="10">
        <v>37513.96</v>
      </c>
      <c r="AL82" s="10">
        <v>0</v>
      </c>
      <c r="AM82" s="10">
        <v>0</v>
      </c>
      <c r="AN82" s="10">
        <v>124705.04000000001</v>
      </c>
      <c r="AO82" s="10">
        <v>251563.22</v>
      </c>
      <c r="AP82" s="10">
        <v>93471.3</v>
      </c>
      <c r="AQ82" s="10">
        <v>0</v>
      </c>
      <c r="AR82" s="10">
        <v>246268.7</v>
      </c>
      <c r="AS82" s="10">
        <v>99479.08</v>
      </c>
      <c r="AT82" s="10">
        <v>0</v>
      </c>
      <c r="AU82" s="10">
        <v>0</v>
      </c>
      <c r="AV82" s="10">
        <v>0</v>
      </c>
      <c r="AW82" s="10">
        <v>0</v>
      </c>
      <c r="AX82" s="10">
        <v>117879.05</v>
      </c>
      <c r="AY82" s="10">
        <v>5229.63</v>
      </c>
      <c r="AZ82" s="10">
        <v>2050</v>
      </c>
      <c r="BA82" s="10">
        <v>0</v>
      </c>
      <c r="BB82" s="10">
        <v>7548.7</v>
      </c>
      <c r="BC82" s="10">
        <v>22070</v>
      </c>
      <c r="BD82" s="10">
        <v>95100</v>
      </c>
      <c r="BE82" s="10">
        <v>0</v>
      </c>
      <c r="BF82" s="10">
        <v>0</v>
      </c>
      <c r="BG82" s="10">
        <v>0</v>
      </c>
      <c r="BH82" s="10">
        <v>101389.1</v>
      </c>
      <c r="BI82" s="10">
        <v>18396</v>
      </c>
      <c r="BJ82" s="10">
        <v>111689.93000000001</v>
      </c>
      <c r="BK82" s="10">
        <v>19718.91</v>
      </c>
      <c r="BL82" s="10">
        <v>1663.12</v>
      </c>
      <c r="BM82" s="10">
        <v>0</v>
      </c>
      <c r="BN82" s="10">
        <v>0</v>
      </c>
      <c r="BO82" s="10">
        <v>792</v>
      </c>
      <c r="BP82" s="10">
        <v>1102.48</v>
      </c>
      <c r="BQ82" s="10">
        <v>0</v>
      </c>
      <c r="BR82" s="10">
        <v>30714.67</v>
      </c>
      <c r="BS82" s="10">
        <v>0</v>
      </c>
      <c r="BT82" s="10">
        <v>0</v>
      </c>
      <c r="BU82" s="10">
        <v>0</v>
      </c>
      <c r="BV82" s="10">
        <v>0</v>
      </c>
      <c r="BW82" s="10">
        <v>0</v>
      </c>
      <c r="BX82" s="10">
        <v>0</v>
      </c>
      <c r="BY82" s="10">
        <v>0</v>
      </c>
      <c r="BZ82" s="10">
        <v>0</v>
      </c>
      <c r="CA82" s="10">
        <v>0</v>
      </c>
      <c r="CB82" s="10">
        <v>0</v>
      </c>
      <c r="CC82" s="10">
        <v>0</v>
      </c>
      <c r="CD82" s="10">
        <v>0</v>
      </c>
      <c r="CE82" s="10">
        <v>0</v>
      </c>
      <c r="CF82" s="10">
        <v>9728.3649469019492</v>
      </c>
      <c r="CG82" s="10">
        <v>730901.99</v>
      </c>
      <c r="CH82" s="10">
        <v>762111.39</v>
      </c>
      <c r="CI82" s="10">
        <v>14080.82</v>
      </c>
      <c r="CJ82" s="10">
        <v>0</v>
      </c>
      <c r="CK82" s="10">
        <v>0</v>
      </c>
      <c r="CL82" s="10">
        <v>0</v>
      </c>
      <c r="CM82" s="10">
        <v>0</v>
      </c>
      <c r="CN82" s="10">
        <v>0</v>
      </c>
      <c r="CO82" s="10">
        <v>207805.47999999998</v>
      </c>
      <c r="CP82" s="10">
        <v>17299.5</v>
      </c>
      <c r="CQ82" s="10">
        <v>0</v>
      </c>
      <c r="CR82" s="10">
        <v>0</v>
      </c>
      <c r="CS82" s="10">
        <v>205929.9</v>
      </c>
      <c r="CT82" s="10">
        <v>40886.739999999991</v>
      </c>
      <c r="CU82" s="5">
        <v>1.5680000000000001</v>
      </c>
      <c r="CV82" s="5">
        <v>3.6869999999999998</v>
      </c>
      <c r="CW82" s="5">
        <v>7.63</v>
      </c>
      <c r="CX82" s="5">
        <v>0.53800000000000003</v>
      </c>
      <c r="CY82" s="5">
        <v>1.4359999999999999</v>
      </c>
      <c r="CZ82" s="5">
        <v>0</v>
      </c>
      <c r="DA82" s="21"/>
      <c r="DB82" s="16">
        <v>417854285</v>
      </c>
      <c r="DC82" s="16">
        <v>24390559</v>
      </c>
      <c r="DD82" s="16">
        <v>16199104</v>
      </c>
      <c r="DE82" s="4">
        <v>31</v>
      </c>
      <c r="DF82" s="4">
        <v>317</v>
      </c>
      <c r="DG82" s="17">
        <v>60</v>
      </c>
      <c r="DH82" s="5">
        <v>11</v>
      </c>
      <c r="DI82" s="6">
        <v>296</v>
      </c>
      <c r="DJ82" s="5">
        <v>8.0000000000000002E-3</v>
      </c>
      <c r="DK82" s="7">
        <v>0.495</v>
      </c>
      <c r="DL82" s="7">
        <f t="shared" si="8"/>
        <v>9.7791798107255523E-2</v>
      </c>
      <c r="DM82" s="4">
        <f t="shared" si="6"/>
        <v>11.548269581056466</v>
      </c>
      <c r="DN82" s="7">
        <f t="shared" si="7"/>
        <v>0.96388997077463168</v>
      </c>
      <c r="DO82" s="17">
        <v>20</v>
      </c>
      <c r="DP82" s="19">
        <v>21.359038461538461</v>
      </c>
      <c r="DQ82" s="19">
        <v>199.29445098039216</v>
      </c>
      <c r="DR82" s="19">
        <v>80.907823529411772</v>
      </c>
      <c r="DS82" s="19">
        <v>22</v>
      </c>
      <c r="DT82" s="19">
        <v>206.05238095238084</v>
      </c>
      <c r="DU82" s="19">
        <v>84.647058823529392</v>
      </c>
      <c r="DV82" s="48">
        <v>44099.854280510022</v>
      </c>
      <c r="DW82" s="49">
        <v>11.571428571428571</v>
      </c>
      <c r="DX82" s="50">
        <v>0.2857142857142857</v>
      </c>
      <c r="DY82" s="49">
        <v>27.45</v>
      </c>
      <c r="DZ82" s="49">
        <v>0</v>
      </c>
      <c r="EA82" s="51">
        <v>17.82</v>
      </c>
      <c r="EB82" s="51">
        <v>20.55</v>
      </c>
      <c r="EC82" s="51">
        <v>20.09</v>
      </c>
      <c r="ED82" s="51">
        <v>21.36</v>
      </c>
      <c r="EE82" s="51">
        <v>20</v>
      </c>
      <c r="EF82" s="52">
        <v>11</v>
      </c>
      <c r="EG82" s="54">
        <v>53.9</v>
      </c>
      <c r="EH82" s="54">
        <v>62.99</v>
      </c>
      <c r="EI82" s="54">
        <v>86.96</v>
      </c>
      <c r="EJ82" s="54">
        <v>100</v>
      </c>
      <c r="EK82" s="14">
        <v>3</v>
      </c>
      <c r="EL82" s="10">
        <v>1296084.71</v>
      </c>
      <c r="EM82" s="10">
        <v>32677.13</v>
      </c>
      <c r="EN82" s="10">
        <v>0</v>
      </c>
      <c r="EO82" s="10">
        <v>74347.960000000006</v>
      </c>
      <c r="EP82" s="10">
        <v>159719.05000000002</v>
      </c>
      <c r="EQ82" s="10">
        <v>62000</v>
      </c>
      <c r="ER82" s="10">
        <v>0</v>
      </c>
      <c r="ES82" s="10">
        <v>82241.14</v>
      </c>
      <c r="ET82" s="10">
        <v>49729.32</v>
      </c>
      <c r="EU82" s="10">
        <v>45518.86</v>
      </c>
      <c r="EV82" s="10">
        <v>0</v>
      </c>
      <c r="EW82" s="10">
        <v>0</v>
      </c>
      <c r="EX82" s="10">
        <v>0</v>
      </c>
      <c r="EY82" s="10">
        <v>65770.34</v>
      </c>
      <c r="EZ82" s="10">
        <v>269019.51999999996</v>
      </c>
      <c r="FA82" s="10">
        <v>4824.57</v>
      </c>
      <c r="FB82" s="10">
        <v>0</v>
      </c>
      <c r="FC82" s="10">
        <v>16197.069999999998</v>
      </c>
      <c r="FD82" s="10">
        <v>53597.130000000005</v>
      </c>
      <c r="FE82" s="10">
        <v>25746.2</v>
      </c>
      <c r="FF82" s="10">
        <v>0</v>
      </c>
      <c r="FG82" s="10">
        <v>25201.93</v>
      </c>
      <c r="FH82" s="10">
        <v>5119.1000000000004</v>
      </c>
      <c r="FI82" s="10">
        <v>17240.13</v>
      </c>
      <c r="FJ82" s="10">
        <v>0</v>
      </c>
      <c r="FK82" s="10">
        <v>0</v>
      </c>
      <c r="FL82" s="10">
        <v>0</v>
      </c>
      <c r="FM82" s="10">
        <v>8164.380000000001</v>
      </c>
      <c r="FN82" s="10">
        <v>20612.43</v>
      </c>
      <c r="FO82" s="10">
        <v>322</v>
      </c>
      <c r="FP82" s="10">
        <v>0</v>
      </c>
      <c r="FQ82" s="10">
        <v>144278.33000000002</v>
      </c>
      <c r="FR82" s="10">
        <v>37289.32</v>
      </c>
      <c r="FS82" s="10">
        <v>4720.12</v>
      </c>
      <c r="FT82" s="10">
        <v>0</v>
      </c>
      <c r="FU82" s="10">
        <v>87593.56</v>
      </c>
      <c r="FV82" s="10">
        <v>18164.62</v>
      </c>
      <c r="FW82" s="10">
        <v>63702.560000000005</v>
      </c>
      <c r="FX82" s="10">
        <v>0</v>
      </c>
      <c r="FY82" s="10">
        <v>0</v>
      </c>
      <c r="FZ82" s="10">
        <v>0</v>
      </c>
      <c r="GA82" s="10">
        <v>22601.739999999998</v>
      </c>
      <c r="GB82" s="10">
        <v>155913.04</v>
      </c>
      <c r="GC82" s="10">
        <v>898.63</v>
      </c>
      <c r="GD82" s="10">
        <v>0</v>
      </c>
      <c r="GE82" s="10">
        <v>1296.6100000000001</v>
      </c>
      <c r="GF82" s="10">
        <v>4827.3500000000004</v>
      </c>
      <c r="GG82" s="10">
        <v>1903.55</v>
      </c>
      <c r="GH82" s="10">
        <v>0</v>
      </c>
      <c r="GI82" s="10">
        <v>51232.07</v>
      </c>
      <c r="GJ82" s="10">
        <v>27258.04</v>
      </c>
      <c r="GK82" s="10">
        <v>75976.83</v>
      </c>
      <c r="GL82" s="10">
        <v>0</v>
      </c>
      <c r="GM82" s="10">
        <v>0</v>
      </c>
      <c r="GN82" s="10">
        <v>0</v>
      </c>
      <c r="GO82" s="10">
        <v>13887.900000000001</v>
      </c>
      <c r="GP82" s="10">
        <v>64581.409999999996</v>
      </c>
      <c r="GQ82" s="10">
        <v>0</v>
      </c>
      <c r="GR82" s="10">
        <v>0</v>
      </c>
      <c r="GS82" s="10">
        <v>5229.63</v>
      </c>
      <c r="GT82" s="10">
        <v>2050</v>
      </c>
      <c r="GU82" s="10">
        <v>0</v>
      </c>
      <c r="GV82" s="10">
        <v>7548.7</v>
      </c>
      <c r="GW82" s="10">
        <v>22070</v>
      </c>
      <c r="GX82" s="10">
        <v>95100</v>
      </c>
      <c r="GY82" s="10">
        <v>0</v>
      </c>
      <c r="GZ82" s="10">
        <v>0</v>
      </c>
      <c r="HA82" s="10">
        <v>0</v>
      </c>
      <c r="HB82" s="10">
        <v>0</v>
      </c>
      <c r="HC82" s="10">
        <v>18396</v>
      </c>
      <c r="HD82" s="10">
        <v>0</v>
      </c>
      <c r="HE82" s="10">
        <v>0</v>
      </c>
      <c r="HF82" s="10">
        <v>0</v>
      </c>
      <c r="HG82" s="10">
        <v>275</v>
      </c>
      <c r="HH82" s="10">
        <v>15849.28</v>
      </c>
      <c r="HI82" s="10">
        <v>764.55</v>
      </c>
      <c r="HJ82" s="10">
        <v>0</v>
      </c>
      <c r="HK82" s="10">
        <v>0</v>
      </c>
      <c r="HL82" s="10">
        <v>0</v>
      </c>
      <c r="HM82" s="10">
        <v>4594</v>
      </c>
      <c r="HN82" s="10">
        <v>0</v>
      </c>
      <c r="HO82" s="10">
        <v>30714.67</v>
      </c>
      <c r="HP82" s="10">
        <v>101389.1</v>
      </c>
      <c r="HQ82" s="10">
        <v>7454.6900000000005</v>
      </c>
    </row>
    <row r="83" spans="1:225" ht="18" customHeight="1" x14ac:dyDescent="0.3">
      <c r="A83" s="2">
        <v>38003</v>
      </c>
      <c r="B83" s="3" t="s">
        <v>117</v>
      </c>
      <c r="C83" s="3" t="s">
        <v>500</v>
      </c>
      <c r="D83" s="6">
        <v>198.07036719999999</v>
      </c>
      <c r="E83" s="23" t="s">
        <v>115</v>
      </c>
      <c r="F83" s="4">
        <v>147</v>
      </c>
      <c r="G83" s="10">
        <v>1422396.94</v>
      </c>
      <c r="H83" s="10">
        <v>20153.23</v>
      </c>
      <c r="I83" s="10">
        <v>360801.07999999996</v>
      </c>
      <c r="J83" s="10">
        <v>70019.360000000001</v>
      </c>
      <c r="K83" s="10">
        <v>705192.37</v>
      </c>
      <c r="L83" s="10">
        <v>0</v>
      </c>
      <c r="M83" s="10">
        <v>0</v>
      </c>
      <c r="N83" s="10">
        <v>0</v>
      </c>
      <c r="O83" s="10">
        <v>417054.31</v>
      </c>
      <c r="P83" s="10">
        <v>0</v>
      </c>
      <c r="Q83" s="10">
        <v>56516</v>
      </c>
      <c r="R83" s="10">
        <v>0</v>
      </c>
      <c r="S83" s="10">
        <v>36983.96</v>
      </c>
      <c r="T83" s="10">
        <v>0</v>
      </c>
      <c r="U83" s="10">
        <v>0</v>
      </c>
      <c r="V83" s="10">
        <v>0</v>
      </c>
      <c r="W83" s="10">
        <v>326533</v>
      </c>
      <c r="X83" s="10">
        <v>0</v>
      </c>
      <c r="Y83" s="10">
        <v>0</v>
      </c>
      <c r="Z83" s="10">
        <v>66716</v>
      </c>
      <c r="AA83" s="10">
        <v>54748.753894081005</v>
      </c>
      <c r="AB83" s="10">
        <v>1044726.9299999999</v>
      </c>
      <c r="AC83" s="10">
        <v>19324.71</v>
      </c>
      <c r="AD83" s="10">
        <v>0</v>
      </c>
      <c r="AE83" s="10">
        <v>113636.93</v>
      </c>
      <c r="AF83" s="10">
        <v>0</v>
      </c>
      <c r="AG83" s="10">
        <v>0</v>
      </c>
      <c r="AH83" s="10">
        <v>273448.41000000003</v>
      </c>
      <c r="AI83" s="10">
        <v>5084.5200000000004</v>
      </c>
      <c r="AJ83" s="10">
        <v>0</v>
      </c>
      <c r="AK83" s="10">
        <v>0</v>
      </c>
      <c r="AL83" s="10">
        <v>0</v>
      </c>
      <c r="AM83" s="10">
        <v>0</v>
      </c>
      <c r="AN83" s="10">
        <v>141691.90000000002</v>
      </c>
      <c r="AO83" s="10">
        <v>299112.99</v>
      </c>
      <c r="AP83" s="10">
        <v>69832.070000000007</v>
      </c>
      <c r="AQ83" s="10">
        <v>0</v>
      </c>
      <c r="AR83" s="10">
        <v>205202.64</v>
      </c>
      <c r="AS83" s="10">
        <v>55955.68</v>
      </c>
      <c r="AT83" s="10">
        <v>2444.3200000000002</v>
      </c>
      <c r="AU83" s="10">
        <v>0</v>
      </c>
      <c r="AV83" s="10">
        <v>0</v>
      </c>
      <c r="AW83" s="10">
        <v>0</v>
      </c>
      <c r="AX83" s="10">
        <v>93497.09</v>
      </c>
      <c r="AY83" s="10">
        <v>27512.73</v>
      </c>
      <c r="AZ83" s="10">
        <v>2894.2</v>
      </c>
      <c r="BA83" s="10">
        <v>0</v>
      </c>
      <c r="BB83" s="10">
        <v>0</v>
      </c>
      <c r="BC83" s="10">
        <v>116897.88</v>
      </c>
      <c r="BD83" s="10">
        <v>81758.539999999994</v>
      </c>
      <c r="BE83" s="10">
        <v>0</v>
      </c>
      <c r="BF83" s="10">
        <v>0</v>
      </c>
      <c r="BG83" s="10">
        <v>0</v>
      </c>
      <c r="BH83" s="10">
        <v>0</v>
      </c>
      <c r="BI83" s="10">
        <v>10793.880000000001</v>
      </c>
      <c r="BJ83" s="10">
        <v>75190.94</v>
      </c>
      <c r="BK83" s="10">
        <v>17304.150000000001</v>
      </c>
      <c r="BL83" s="10">
        <v>0</v>
      </c>
      <c r="BM83" s="10">
        <v>0</v>
      </c>
      <c r="BN83" s="10">
        <v>0</v>
      </c>
      <c r="BO83" s="10">
        <v>1528.8</v>
      </c>
      <c r="BP83" s="10">
        <v>99179.83</v>
      </c>
      <c r="BQ83" s="10">
        <v>0</v>
      </c>
      <c r="BR83" s="10">
        <v>0</v>
      </c>
      <c r="BS83" s="10">
        <v>0</v>
      </c>
      <c r="BT83" s="10">
        <v>0</v>
      </c>
      <c r="BU83" s="10">
        <v>0</v>
      </c>
      <c r="BV83" s="10">
        <v>0</v>
      </c>
      <c r="BW83" s="10">
        <v>0</v>
      </c>
      <c r="BX83" s="10">
        <v>0</v>
      </c>
      <c r="BY83" s="10">
        <v>0</v>
      </c>
      <c r="BZ83" s="10">
        <v>0</v>
      </c>
      <c r="CA83" s="10">
        <v>0</v>
      </c>
      <c r="CB83" s="10">
        <v>0</v>
      </c>
      <c r="CC83" s="10">
        <v>0</v>
      </c>
      <c r="CD83" s="10">
        <v>0</v>
      </c>
      <c r="CE83" s="10">
        <v>0</v>
      </c>
      <c r="CF83" s="10">
        <v>15349.148855086019</v>
      </c>
      <c r="CG83" s="10">
        <v>572338.61</v>
      </c>
      <c r="CH83" s="10">
        <v>1488992.24</v>
      </c>
      <c r="CI83" s="10">
        <v>47173.35</v>
      </c>
      <c r="CJ83" s="10">
        <v>42748.51</v>
      </c>
      <c r="CK83" s="10">
        <v>0</v>
      </c>
      <c r="CL83" s="10">
        <v>0</v>
      </c>
      <c r="CM83" s="10">
        <v>0</v>
      </c>
      <c r="CN83" s="10">
        <v>0</v>
      </c>
      <c r="CO83" s="10">
        <v>96187.17</v>
      </c>
      <c r="CP83" s="10">
        <v>3350</v>
      </c>
      <c r="CQ83" s="10">
        <v>0</v>
      </c>
      <c r="CR83" s="10">
        <v>0</v>
      </c>
      <c r="CS83" s="10">
        <v>111034.81999999998</v>
      </c>
      <c r="CT83" s="10">
        <v>3636.3999999999996</v>
      </c>
      <c r="CU83" s="5">
        <v>3.0990000000000002</v>
      </c>
      <c r="CV83" s="5">
        <v>7.2869999999999999</v>
      </c>
      <c r="CW83" s="5">
        <v>15.08</v>
      </c>
      <c r="CX83" s="5">
        <v>1.5049999999999999</v>
      </c>
      <c r="CY83" s="5">
        <v>2.673</v>
      </c>
      <c r="CZ83" s="5">
        <v>0</v>
      </c>
      <c r="DA83" s="3" t="s">
        <v>2</v>
      </c>
      <c r="DB83" s="16">
        <v>242963529</v>
      </c>
      <c r="DC83" s="16">
        <v>31117950</v>
      </c>
      <c r="DD83" s="16">
        <v>23111869</v>
      </c>
      <c r="DE83" s="4">
        <v>24</v>
      </c>
      <c r="DF83" s="4">
        <v>172</v>
      </c>
      <c r="DG83" s="17">
        <v>10</v>
      </c>
      <c r="DH83" s="5">
        <v>4</v>
      </c>
      <c r="DI83" s="6">
        <v>148</v>
      </c>
      <c r="DJ83" s="5">
        <v>0</v>
      </c>
      <c r="DK83" s="7">
        <v>0.39500000000000002</v>
      </c>
      <c r="DL83" s="7">
        <f t="shared" si="8"/>
        <v>0.13953488372093023</v>
      </c>
      <c r="DM83" s="4">
        <f t="shared" si="6"/>
        <v>8.6519114688128802</v>
      </c>
      <c r="DN83" s="7">
        <f t="shared" si="7"/>
        <v>0.9695029893846342</v>
      </c>
      <c r="DO83" s="17">
        <v>13</v>
      </c>
      <c r="DP83" s="19">
        <v>27.245753424657529</v>
      </c>
      <c r="DQ83" s="19">
        <v>87.145294117647069</v>
      </c>
      <c r="DR83" s="19">
        <v>53.073352941176466</v>
      </c>
      <c r="DS83" s="19">
        <v>28.972602739726035</v>
      </c>
      <c r="DT83" s="19">
        <v>89.629411764705878</v>
      </c>
      <c r="DU83" s="19">
        <v>55</v>
      </c>
      <c r="DV83" s="48">
        <v>41679.476911468832</v>
      </c>
      <c r="DW83" s="49">
        <v>15.904761904761905</v>
      </c>
      <c r="DX83" s="50">
        <v>9.5238095238095233E-2</v>
      </c>
      <c r="DY83" s="49">
        <v>19.879999999999992</v>
      </c>
      <c r="DZ83" s="49">
        <v>0</v>
      </c>
      <c r="EA83" s="51">
        <v>18.5</v>
      </c>
      <c r="EB83" s="51">
        <v>21.4</v>
      </c>
      <c r="EC83" s="51">
        <v>18.7</v>
      </c>
      <c r="ED83" s="51">
        <v>19.8</v>
      </c>
      <c r="EE83" s="51">
        <v>19.8</v>
      </c>
      <c r="EF83" s="52">
        <v>10</v>
      </c>
      <c r="EG83" s="54">
        <v>55.56</v>
      </c>
      <c r="EH83" s="54">
        <v>51.39</v>
      </c>
      <c r="EI83" s="54">
        <v>92.86</v>
      </c>
      <c r="EJ83" s="54">
        <v>100</v>
      </c>
      <c r="EK83" s="14">
        <v>3</v>
      </c>
      <c r="EL83" s="10">
        <v>904928.14</v>
      </c>
      <c r="EM83" s="10">
        <v>11592.51</v>
      </c>
      <c r="EN83" s="10">
        <v>0</v>
      </c>
      <c r="EO83" s="10">
        <v>101987.03</v>
      </c>
      <c r="EP83" s="10">
        <v>182425.36000000002</v>
      </c>
      <c r="EQ83" s="10">
        <v>47500</v>
      </c>
      <c r="ER83" s="10">
        <v>0</v>
      </c>
      <c r="ES83" s="10">
        <v>85666.49</v>
      </c>
      <c r="ET83" s="10">
        <v>24253.89</v>
      </c>
      <c r="EU83" s="10">
        <v>47522.35</v>
      </c>
      <c r="EV83" s="10">
        <v>2387.6</v>
      </c>
      <c r="EW83" s="10">
        <v>0</v>
      </c>
      <c r="EX83" s="10">
        <v>0</v>
      </c>
      <c r="EY83" s="10">
        <v>61625.990000000005</v>
      </c>
      <c r="EZ83" s="10">
        <v>298606.52999999997</v>
      </c>
      <c r="FA83" s="10">
        <v>7588.94</v>
      </c>
      <c r="FB83" s="10">
        <v>0</v>
      </c>
      <c r="FC83" s="10">
        <v>24334.52</v>
      </c>
      <c r="FD83" s="10">
        <v>103922.65999999999</v>
      </c>
      <c r="FE83" s="10">
        <v>21188.11</v>
      </c>
      <c r="FF83" s="10">
        <v>0</v>
      </c>
      <c r="FG83" s="10">
        <v>36230.730000000003</v>
      </c>
      <c r="FH83" s="10">
        <v>2316.7399999999998</v>
      </c>
      <c r="FI83" s="10">
        <v>21343.439999999999</v>
      </c>
      <c r="FJ83" s="10">
        <v>113.18</v>
      </c>
      <c r="FK83" s="10">
        <v>0</v>
      </c>
      <c r="FL83" s="10">
        <v>0</v>
      </c>
      <c r="FM83" s="10">
        <v>6947.58</v>
      </c>
      <c r="FN83" s="10">
        <v>93618.19</v>
      </c>
      <c r="FO83" s="10">
        <v>5084.5200000000004</v>
      </c>
      <c r="FP83" s="10">
        <v>0</v>
      </c>
      <c r="FQ83" s="10">
        <v>83964.65</v>
      </c>
      <c r="FR83" s="10">
        <v>13491.609999999999</v>
      </c>
      <c r="FS83" s="10">
        <v>580.65</v>
      </c>
      <c r="FT83" s="10">
        <v>0</v>
      </c>
      <c r="FU83" s="10">
        <v>58900.45</v>
      </c>
      <c r="FV83" s="10">
        <v>12613.06</v>
      </c>
      <c r="FW83" s="10">
        <v>100085.71</v>
      </c>
      <c r="FX83" s="10">
        <v>706.95</v>
      </c>
      <c r="FY83" s="10">
        <v>0</v>
      </c>
      <c r="FZ83" s="10">
        <v>0</v>
      </c>
      <c r="GA83" s="10">
        <v>20841.84</v>
      </c>
      <c r="GB83" s="10">
        <v>130066.47</v>
      </c>
      <c r="GC83" s="10">
        <v>143.26</v>
      </c>
      <c r="GD83" s="10">
        <v>0</v>
      </c>
      <c r="GE83" s="10">
        <v>31840.27</v>
      </c>
      <c r="GF83" s="10">
        <v>3439.95</v>
      </c>
      <c r="GG83" s="10">
        <v>62.06</v>
      </c>
      <c r="GH83" s="10">
        <v>0</v>
      </c>
      <c r="GI83" s="10">
        <v>24373.02</v>
      </c>
      <c r="GJ83" s="10">
        <v>13075.95</v>
      </c>
      <c r="GK83" s="10">
        <v>42353.47</v>
      </c>
      <c r="GL83" s="10">
        <v>428.67</v>
      </c>
      <c r="GM83" s="10">
        <v>0</v>
      </c>
      <c r="GN83" s="10">
        <v>0</v>
      </c>
      <c r="GO83" s="10">
        <v>7668.28</v>
      </c>
      <c r="GP83" s="10">
        <v>3433.55</v>
      </c>
      <c r="GQ83" s="10">
        <v>0</v>
      </c>
      <c r="GR83" s="10">
        <v>0</v>
      </c>
      <c r="GS83" s="10">
        <v>2239.1</v>
      </c>
      <c r="GT83" s="10">
        <v>149.99</v>
      </c>
      <c r="GU83" s="10">
        <v>0</v>
      </c>
      <c r="GV83" s="10">
        <v>0</v>
      </c>
      <c r="GW83" s="10">
        <v>104168.62</v>
      </c>
      <c r="GX83" s="10">
        <v>81758.539999999994</v>
      </c>
      <c r="GY83" s="10">
        <v>0</v>
      </c>
      <c r="GZ83" s="10">
        <v>0</v>
      </c>
      <c r="HA83" s="10">
        <v>0</v>
      </c>
      <c r="HB83" s="10">
        <v>0</v>
      </c>
      <c r="HC83" s="10">
        <v>5895</v>
      </c>
      <c r="HD83" s="10">
        <v>1159.3899999999999</v>
      </c>
      <c r="HE83" s="10">
        <v>0</v>
      </c>
      <c r="HF83" s="10">
        <v>0</v>
      </c>
      <c r="HG83" s="10">
        <v>30</v>
      </c>
      <c r="HH83" s="10">
        <v>15881.77</v>
      </c>
      <c r="HI83" s="10">
        <v>501.25</v>
      </c>
      <c r="HJ83" s="10">
        <v>0</v>
      </c>
      <c r="HK83" s="10">
        <v>12761.21</v>
      </c>
      <c r="HL83" s="10">
        <v>5224.84</v>
      </c>
      <c r="HM83" s="10">
        <v>1354</v>
      </c>
      <c r="HN83" s="10">
        <v>0</v>
      </c>
      <c r="HO83" s="10">
        <v>0</v>
      </c>
      <c r="HP83" s="10">
        <v>0</v>
      </c>
      <c r="HQ83" s="10">
        <v>1312.28</v>
      </c>
    </row>
    <row r="84" spans="1:225" ht="18" customHeight="1" x14ac:dyDescent="0.3">
      <c r="A84" s="2">
        <v>45005</v>
      </c>
      <c r="B84" s="3" t="s">
        <v>142</v>
      </c>
      <c r="C84" s="3" t="s">
        <v>518</v>
      </c>
      <c r="D84" s="6">
        <v>424.79911554</v>
      </c>
      <c r="E84" s="23" t="s">
        <v>141</v>
      </c>
      <c r="F84" s="4">
        <v>218</v>
      </c>
      <c r="G84" s="10">
        <v>1107589.8</v>
      </c>
      <c r="H84" s="10">
        <v>19146.78</v>
      </c>
      <c r="I84" s="10">
        <v>485559.15</v>
      </c>
      <c r="J84" s="10">
        <v>77752.44</v>
      </c>
      <c r="K84" s="10">
        <v>465575.60000000003</v>
      </c>
      <c r="L84" s="10">
        <v>0</v>
      </c>
      <c r="M84" s="10">
        <v>0</v>
      </c>
      <c r="N84" s="10">
        <v>5498.73</v>
      </c>
      <c r="O84" s="10">
        <v>264497.19</v>
      </c>
      <c r="P84" s="10">
        <v>0</v>
      </c>
      <c r="Q84" s="10">
        <v>0</v>
      </c>
      <c r="R84" s="10">
        <v>0</v>
      </c>
      <c r="S84" s="10">
        <v>65248.29</v>
      </c>
      <c r="T84" s="10">
        <v>0</v>
      </c>
      <c r="U84" s="10">
        <v>0</v>
      </c>
      <c r="V84" s="10">
        <v>0</v>
      </c>
      <c r="W84" s="10">
        <v>453330</v>
      </c>
      <c r="X84" s="10">
        <v>0</v>
      </c>
      <c r="Y84" s="10">
        <v>0</v>
      </c>
      <c r="Z84" s="10">
        <v>0</v>
      </c>
      <c r="AA84" s="10">
        <v>57525.828797624934</v>
      </c>
      <c r="AB84" s="10">
        <v>1207037.2000000002</v>
      </c>
      <c r="AC84" s="10">
        <v>0</v>
      </c>
      <c r="AD84" s="10">
        <v>0</v>
      </c>
      <c r="AE84" s="10">
        <v>37228.049999999996</v>
      </c>
      <c r="AF84" s="10">
        <v>0</v>
      </c>
      <c r="AG84" s="10">
        <v>0</v>
      </c>
      <c r="AH84" s="10">
        <v>294888.68</v>
      </c>
      <c r="AI84" s="10">
        <v>0</v>
      </c>
      <c r="AJ84" s="10">
        <v>0</v>
      </c>
      <c r="AK84" s="10">
        <v>7545</v>
      </c>
      <c r="AL84" s="10">
        <v>0</v>
      </c>
      <c r="AM84" s="10">
        <v>0</v>
      </c>
      <c r="AN84" s="10">
        <v>21737.190000000002</v>
      </c>
      <c r="AO84" s="10">
        <v>204227.85</v>
      </c>
      <c r="AP84" s="10">
        <v>71912.89</v>
      </c>
      <c r="AQ84" s="10">
        <v>0</v>
      </c>
      <c r="AR84" s="10">
        <v>224897.18</v>
      </c>
      <c r="AS84" s="10">
        <v>142914.82999999999</v>
      </c>
      <c r="AT84" s="10">
        <v>0</v>
      </c>
      <c r="AU84" s="10">
        <v>0</v>
      </c>
      <c r="AV84" s="10">
        <v>0</v>
      </c>
      <c r="AW84" s="10">
        <v>0</v>
      </c>
      <c r="AX84" s="10">
        <v>85115.11</v>
      </c>
      <c r="AY84" s="10">
        <v>0</v>
      </c>
      <c r="AZ84" s="10">
        <v>609</v>
      </c>
      <c r="BA84" s="10">
        <v>679.98</v>
      </c>
      <c r="BB84" s="10">
        <v>0</v>
      </c>
      <c r="BC84" s="10">
        <v>99504.94</v>
      </c>
      <c r="BD84" s="10">
        <v>77299.75</v>
      </c>
      <c r="BE84" s="10">
        <v>0</v>
      </c>
      <c r="BF84" s="10">
        <v>0</v>
      </c>
      <c r="BG84" s="10">
        <v>0</v>
      </c>
      <c r="BH84" s="10">
        <v>3930.24</v>
      </c>
      <c r="BI84" s="10">
        <v>8481.48</v>
      </c>
      <c r="BJ84" s="10">
        <v>1653.07</v>
      </c>
      <c r="BK84" s="10">
        <v>13084.97</v>
      </c>
      <c r="BL84" s="10">
        <v>0</v>
      </c>
      <c r="BM84" s="10">
        <v>0</v>
      </c>
      <c r="BN84" s="10">
        <v>0</v>
      </c>
      <c r="BO84" s="10">
        <v>0</v>
      </c>
      <c r="BP84" s="10">
        <v>0</v>
      </c>
      <c r="BQ84" s="10">
        <v>0</v>
      </c>
      <c r="BR84" s="10">
        <v>0</v>
      </c>
      <c r="BS84" s="10">
        <v>0</v>
      </c>
      <c r="BT84" s="10">
        <v>0</v>
      </c>
      <c r="BU84" s="10">
        <v>0</v>
      </c>
      <c r="BV84" s="10">
        <v>0</v>
      </c>
      <c r="BW84" s="10">
        <v>0</v>
      </c>
      <c r="BX84" s="10">
        <v>0</v>
      </c>
      <c r="BY84" s="10">
        <v>0</v>
      </c>
      <c r="BZ84" s="10">
        <v>0</v>
      </c>
      <c r="CA84" s="10">
        <v>0</v>
      </c>
      <c r="CB84" s="10">
        <v>0</v>
      </c>
      <c r="CC84" s="10">
        <v>0</v>
      </c>
      <c r="CD84" s="10">
        <v>0</v>
      </c>
      <c r="CE84" s="10">
        <v>0</v>
      </c>
      <c r="CF84" s="10">
        <v>10589.292421507493</v>
      </c>
      <c r="CG84" s="10">
        <v>698833.91</v>
      </c>
      <c r="CH84" s="10">
        <v>713848.76</v>
      </c>
      <c r="CI84" s="10">
        <v>448200.78</v>
      </c>
      <c r="CJ84" s="10">
        <v>143748.75</v>
      </c>
      <c r="CK84" s="10">
        <v>0</v>
      </c>
      <c r="CL84" s="10">
        <v>0</v>
      </c>
      <c r="CM84" s="10">
        <v>79442.290000000008</v>
      </c>
      <c r="CN84" s="10">
        <v>0</v>
      </c>
      <c r="CO84" s="10">
        <v>166358.77000000002</v>
      </c>
      <c r="CP84" s="10">
        <v>0</v>
      </c>
      <c r="CQ84" s="10">
        <v>212481.25</v>
      </c>
      <c r="CR84" s="10">
        <v>0</v>
      </c>
      <c r="CS84" s="10">
        <v>145557.13</v>
      </c>
      <c r="CT84" s="10">
        <v>0</v>
      </c>
      <c r="CU84" s="5">
        <v>1.5680000000000001</v>
      </c>
      <c r="CV84" s="5">
        <v>3.6869999999999998</v>
      </c>
      <c r="CW84" s="5">
        <v>7.63</v>
      </c>
      <c r="CX84" s="5">
        <v>0.56100000000000005</v>
      </c>
      <c r="CY84" s="5">
        <v>0.86699999999999999</v>
      </c>
      <c r="CZ84" s="5">
        <v>0.123</v>
      </c>
      <c r="DA84" s="21"/>
      <c r="DB84" s="16">
        <v>424724100</v>
      </c>
      <c r="DC84" s="16">
        <v>37561352</v>
      </c>
      <c r="DD84" s="16">
        <v>29651052</v>
      </c>
      <c r="DE84" s="4">
        <v>31</v>
      </c>
      <c r="DF84" s="4">
        <v>229</v>
      </c>
      <c r="DG84" s="17">
        <v>36</v>
      </c>
      <c r="DH84" s="5">
        <v>3</v>
      </c>
      <c r="DI84" s="6">
        <v>218</v>
      </c>
      <c r="DJ84" s="5">
        <v>0.01</v>
      </c>
      <c r="DK84" s="7">
        <v>0.46799999999999997</v>
      </c>
      <c r="DL84" s="7">
        <f t="shared" si="8"/>
        <v>0.13537117903930132</v>
      </c>
      <c r="DM84" s="4">
        <f t="shared" si="6"/>
        <v>11.286347954657463</v>
      </c>
      <c r="DN84" s="7">
        <f t="shared" si="7"/>
        <v>0.95476561645334213</v>
      </c>
      <c r="DO84" s="17">
        <v>12</v>
      </c>
      <c r="DP84" s="19">
        <v>10.759404761904761</v>
      </c>
      <c r="DQ84" s="19">
        <v>148.37958823529411</v>
      </c>
      <c r="DR84" s="19">
        <v>56.973647058823531</v>
      </c>
      <c r="DS84" s="19">
        <v>11.035714285714285</v>
      </c>
      <c r="DT84" s="19">
        <v>153.84117647058824</v>
      </c>
      <c r="DU84" s="19">
        <v>61.241176470588229</v>
      </c>
      <c r="DV84" s="48">
        <v>44416.806259240991</v>
      </c>
      <c r="DW84" s="49">
        <v>18.142857142857142</v>
      </c>
      <c r="DX84" s="50">
        <v>0.23809523809523808</v>
      </c>
      <c r="DY84" s="49">
        <v>20.290000000000006</v>
      </c>
      <c r="DZ84" s="49">
        <v>0</v>
      </c>
      <c r="EA84" s="51">
        <v>21.3</v>
      </c>
      <c r="EB84" s="51">
        <v>23.4</v>
      </c>
      <c r="EC84" s="51">
        <v>22.6</v>
      </c>
      <c r="ED84" s="51">
        <v>23.3</v>
      </c>
      <c r="EE84" s="51">
        <v>22.8</v>
      </c>
      <c r="EF84" s="52">
        <v>10</v>
      </c>
      <c r="EG84" s="54">
        <v>46.28</v>
      </c>
      <c r="EH84" s="54">
        <v>43.8</v>
      </c>
      <c r="EI84" s="54">
        <v>92.31</v>
      </c>
      <c r="EJ84" s="54">
        <v>92.31</v>
      </c>
      <c r="EK84" s="14">
        <v>3</v>
      </c>
      <c r="EL84" s="10">
        <v>1045977.3400000001</v>
      </c>
      <c r="EM84" s="10">
        <v>0</v>
      </c>
      <c r="EN84" s="10">
        <v>0</v>
      </c>
      <c r="EO84" s="10">
        <v>19595.39</v>
      </c>
      <c r="EP84" s="10">
        <v>130708.81000000001</v>
      </c>
      <c r="EQ84" s="10">
        <v>45200</v>
      </c>
      <c r="ER84" s="10">
        <v>0</v>
      </c>
      <c r="ES84" s="10">
        <v>65068.45</v>
      </c>
      <c r="ET84" s="10">
        <v>66262.62</v>
      </c>
      <c r="EU84" s="10">
        <v>36808.42</v>
      </c>
      <c r="EV84" s="10">
        <v>0</v>
      </c>
      <c r="EW84" s="10">
        <v>0</v>
      </c>
      <c r="EX84" s="10">
        <v>0</v>
      </c>
      <c r="EY84" s="10">
        <v>42162.5</v>
      </c>
      <c r="EZ84" s="10">
        <v>344853.99999999994</v>
      </c>
      <c r="FA84" s="10">
        <v>0</v>
      </c>
      <c r="FB84" s="10">
        <v>0</v>
      </c>
      <c r="FC84" s="10">
        <v>3172</v>
      </c>
      <c r="FD84" s="10">
        <v>59190.18</v>
      </c>
      <c r="FE84" s="10">
        <v>11385.01</v>
      </c>
      <c r="FF84" s="10">
        <v>0</v>
      </c>
      <c r="FG84" s="10">
        <v>20830.3</v>
      </c>
      <c r="FH84" s="10">
        <v>8689.65</v>
      </c>
      <c r="FI84" s="10">
        <v>6320.94</v>
      </c>
      <c r="FJ84" s="10">
        <v>0</v>
      </c>
      <c r="FK84" s="10">
        <v>0</v>
      </c>
      <c r="FL84" s="10">
        <v>0</v>
      </c>
      <c r="FM84" s="10">
        <v>4926.76</v>
      </c>
      <c r="FN84" s="10">
        <v>81075.73000000001</v>
      </c>
      <c r="FO84" s="10">
        <v>0</v>
      </c>
      <c r="FP84" s="10">
        <v>0</v>
      </c>
      <c r="FQ84" s="10">
        <v>0</v>
      </c>
      <c r="FR84" s="10">
        <v>18617.89</v>
      </c>
      <c r="FS84" s="10">
        <v>11103.82</v>
      </c>
      <c r="FT84" s="10">
        <v>0</v>
      </c>
      <c r="FU84" s="10">
        <v>168736.6</v>
      </c>
      <c r="FV84" s="10">
        <v>31271.759999999998</v>
      </c>
      <c r="FW84" s="10">
        <v>33084.54</v>
      </c>
      <c r="FX84" s="10">
        <v>0</v>
      </c>
      <c r="FY84" s="10">
        <v>0</v>
      </c>
      <c r="FZ84" s="10">
        <v>0</v>
      </c>
      <c r="GA84" s="10">
        <v>27435.41</v>
      </c>
      <c r="GB84" s="10">
        <v>41380.589999999997</v>
      </c>
      <c r="GC84" s="10">
        <v>0</v>
      </c>
      <c r="GD84" s="10">
        <v>0</v>
      </c>
      <c r="GE84" s="10">
        <v>439.87</v>
      </c>
      <c r="GF84" s="10">
        <v>1614.6999999999998</v>
      </c>
      <c r="GG84" s="10">
        <v>536.05999999999995</v>
      </c>
      <c r="GH84" s="10">
        <v>0</v>
      </c>
      <c r="GI84" s="10">
        <v>26624.01</v>
      </c>
      <c r="GJ84" s="10">
        <v>33061.050000000003</v>
      </c>
      <c r="GK84" s="10">
        <v>69243.23</v>
      </c>
      <c r="GL84" s="10">
        <v>0</v>
      </c>
      <c r="GM84" s="10">
        <v>0</v>
      </c>
      <c r="GN84" s="10">
        <v>0</v>
      </c>
      <c r="GO84" s="10">
        <v>6959.6399999999994</v>
      </c>
      <c r="GP84" s="10">
        <v>32479.26</v>
      </c>
      <c r="GQ84" s="10">
        <v>0</v>
      </c>
      <c r="GR84" s="10">
        <v>0</v>
      </c>
      <c r="GS84" s="10">
        <v>128</v>
      </c>
      <c r="GT84" s="10">
        <v>609</v>
      </c>
      <c r="GU84" s="10">
        <v>679.98</v>
      </c>
      <c r="GV84" s="10">
        <v>0</v>
      </c>
      <c r="GW84" s="10">
        <v>29441.759999999998</v>
      </c>
      <c r="GX84" s="10">
        <v>75938.5</v>
      </c>
      <c r="GY84" s="10">
        <v>0</v>
      </c>
      <c r="GZ84" s="10">
        <v>0</v>
      </c>
      <c r="HA84" s="10">
        <v>0</v>
      </c>
      <c r="HB84" s="10">
        <v>0</v>
      </c>
      <c r="HC84" s="10">
        <v>8921.5400000000009</v>
      </c>
      <c r="HD84" s="10">
        <v>932.01</v>
      </c>
      <c r="HE84" s="10">
        <v>0</v>
      </c>
      <c r="HF84" s="10">
        <v>0</v>
      </c>
      <c r="HG84" s="10">
        <v>55</v>
      </c>
      <c r="HH84" s="10">
        <v>7181.24</v>
      </c>
      <c r="HI84" s="10">
        <v>3688</v>
      </c>
      <c r="HJ84" s="10">
        <v>0</v>
      </c>
      <c r="HK84" s="10">
        <v>13701</v>
      </c>
      <c r="HL84" s="10">
        <v>4991</v>
      </c>
      <c r="HM84" s="10">
        <v>100</v>
      </c>
      <c r="HN84" s="10">
        <v>0</v>
      </c>
      <c r="HO84" s="10">
        <v>0</v>
      </c>
      <c r="HP84" s="10">
        <v>216411.49</v>
      </c>
      <c r="HQ84" s="10">
        <v>3190.74</v>
      </c>
    </row>
    <row r="85" spans="1:225" s="15" customFormat="1" ht="18" customHeight="1" x14ac:dyDescent="0.3">
      <c r="A85" s="2">
        <v>40001</v>
      </c>
      <c r="B85" s="3" t="s">
        <v>123</v>
      </c>
      <c r="C85" s="3" t="s">
        <v>505</v>
      </c>
      <c r="D85" s="6">
        <v>431.89863912999999</v>
      </c>
      <c r="E85" s="23" t="s">
        <v>124</v>
      </c>
      <c r="F85" s="4">
        <v>751</v>
      </c>
      <c r="G85" s="10">
        <v>5865117.6000000006</v>
      </c>
      <c r="H85" s="10">
        <v>107818.76</v>
      </c>
      <c r="I85" s="10">
        <v>573116.62</v>
      </c>
      <c r="J85" s="10">
        <v>371789.33</v>
      </c>
      <c r="K85" s="10">
        <v>1720154.24</v>
      </c>
      <c r="L85" s="10">
        <v>0</v>
      </c>
      <c r="M85" s="10">
        <v>0</v>
      </c>
      <c r="N85" s="10">
        <v>0</v>
      </c>
      <c r="O85" s="10">
        <v>1264443.97</v>
      </c>
      <c r="P85" s="10">
        <v>0</v>
      </c>
      <c r="Q85" s="10">
        <v>69862</v>
      </c>
      <c r="R85" s="10">
        <v>207035</v>
      </c>
      <c r="S85" s="10">
        <v>120193.59999999999</v>
      </c>
      <c r="T85" s="10">
        <v>0</v>
      </c>
      <c r="U85" s="10">
        <v>0</v>
      </c>
      <c r="V85" s="10">
        <v>0</v>
      </c>
      <c r="W85" s="10">
        <v>368820</v>
      </c>
      <c r="X85" s="10">
        <v>0</v>
      </c>
      <c r="Y85" s="10">
        <v>0</v>
      </c>
      <c r="Z85" s="10">
        <v>69862</v>
      </c>
      <c r="AA85" s="10">
        <v>64258.196969696968</v>
      </c>
      <c r="AB85" s="10">
        <v>4343168.0399999991</v>
      </c>
      <c r="AC85" s="10">
        <v>0</v>
      </c>
      <c r="AD85" s="10">
        <v>0</v>
      </c>
      <c r="AE85" s="10">
        <v>314821.92000000004</v>
      </c>
      <c r="AF85" s="10">
        <v>0</v>
      </c>
      <c r="AG85" s="10">
        <v>0</v>
      </c>
      <c r="AH85" s="10">
        <v>984397.03</v>
      </c>
      <c r="AI85" s="10">
        <v>150752.09</v>
      </c>
      <c r="AJ85" s="10">
        <v>0</v>
      </c>
      <c r="AK85" s="10">
        <v>36505.65</v>
      </c>
      <c r="AL85" s="10">
        <v>5067.75</v>
      </c>
      <c r="AM85" s="10">
        <v>0</v>
      </c>
      <c r="AN85" s="10">
        <v>732228.36</v>
      </c>
      <c r="AO85" s="10">
        <v>814903.72000000009</v>
      </c>
      <c r="AP85" s="10">
        <v>210003.21</v>
      </c>
      <c r="AQ85" s="10">
        <v>0</v>
      </c>
      <c r="AR85" s="10">
        <v>1167548.92</v>
      </c>
      <c r="AS85" s="10">
        <v>190330.84</v>
      </c>
      <c r="AT85" s="10">
        <v>37113.74</v>
      </c>
      <c r="AU85" s="10">
        <v>0</v>
      </c>
      <c r="AV85" s="10">
        <v>806.22</v>
      </c>
      <c r="AW85" s="10">
        <v>0</v>
      </c>
      <c r="AX85" s="10">
        <v>374649.38</v>
      </c>
      <c r="AY85" s="10">
        <v>32046.71</v>
      </c>
      <c r="AZ85" s="10">
        <v>1509.13</v>
      </c>
      <c r="BA85" s="10">
        <v>10790.77</v>
      </c>
      <c r="BB85" s="10">
        <v>0</v>
      </c>
      <c r="BC85" s="10">
        <v>196571.61</v>
      </c>
      <c r="BD85" s="10">
        <v>58379.7</v>
      </c>
      <c r="BE85" s="10">
        <v>44886.840000000004</v>
      </c>
      <c r="BF85" s="10">
        <v>0</v>
      </c>
      <c r="BG85" s="10">
        <v>0</v>
      </c>
      <c r="BH85" s="10">
        <v>310812.5</v>
      </c>
      <c r="BI85" s="10">
        <v>36930.44</v>
      </c>
      <c r="BJ85" s="10">
        <v>201772.87</v>
      </c>
      <c r="BK85" s="10">
        <v>52516.85</v>
      </c>
      <c r="BL85" s="10">
        <v>0</v>
      </c>
      <c r="BM85" s="10">
        <v>0</v>
      </c>
      <c r="BN85" s="10">
        <v>0</v>
      </c>
      <c r="BO85" s="10">
        <v>46160.35</v>
      </c>
      <c r="BP85" s="10">
        <v>114803.87</v>
      </c>
      <c r="BQ85" s="10">
        <v>0</v>
      </c>
      <c r="BR85" s="10">
        <v>0</v>
      </c>
      <c r="BS85" s="10">
        <v>0</v>
      </c>
      <c r="BT85" s="10">
        <v>0</v>
      </c>
      <c r="BU85" s="10">
        <v>0</v>
      </c>
      <c r="BV85" s="10">
        <v>2364</v>
      </c>
      <c r="BW85" s="10">
        <v>0</v>
      </c>
      <c r="BX85" s="10">
        <v>0</v>
      </c>
      <c r="BY85" s="10">
        <v>0</v>
      </c>
      <c r="BZ85" s="10">
        <v>1348.45</v>
      </c>
      <c r="CA85" s="10">
        <v>6673.63</v>
      </c>
      <c r="CB85" s="10">
        <v>0</v>
      </c>
      <c r="CC85" s="10">
        <v>0</v>
      </c>
      <c r="CD85" s="10">
        <v>0</v>
      </c>
      <c r="CE85" s="10">
        <v>0</v>
      </c>
      <c r="CF85" s="10">
        <v>12998.807449547676</v>
      </c>
      <c r="CG85" s="10">
        <v>4231463.21</v>
      </c>
      <c r="CH85" s="10">
        <v>1411880.14</v>
      </c>
      <c r="CI85" s="10">
        <v>16996.490000000002</v>
      </c>
      <c r="CJ85" s="10">
        <v>1998140.3</v>
      </c>
      <c r="CK85" s="10">
        <v>0</v>
      </c>
      <c r="CL85" s="10">
        <v>0</v>
      </c>
      <c r="CM85" s="10">
        <v>0</v>
      </c>
      <c r="CN85" s="10">
        <v>0</v>
      </c>
      <c r="CO85" s="10">
        <v>326847.73</v>
      </c>
      <c r="CP85" s="10">
        <v>7347.13</v>
      </c>
      <c r="CQ85" s="10">
        <v>0</v>
      </c>
      <c r="CR85" s="10">
        <v>0</v>
      </c>
      <c r="CS85" s="10">
        <v>331269.48</v>
      </c>
      <c r="CT85" s="10">
        <v>18887.549999999996</v>
      </c>
      <c r="CU85" s="5">
        <v>1.5680000000000001</v>
      </c>
      <c r="CV85" s="5">
        <v>3.6869999999999998</v>
      </c>
      <c r="CW85" s="5">
        <v>7.63</v>
      </c>
      <c r="CX85" s="5">
        <v>1.5049999999999999</v>
      </c>
      <c r="CY85" s="5">
        <v>2.0009999999999999</v>
      </c>
      <c r="CZ85" s="5">
        <v>0</v>
      </c>
      <c r="DA85" s="21"/>
      <c r="DB85" s="16">
        <v>6898566</v>
      </c>
      <c r="DC85" s="16">
        <v>296905475</v>
      </c>
      <c r="DD85" s="16">
        <v>565784360</v>
      </c>
      <c r="DE85" s="4">
        <v>105</v>
      </c>
      <c r="DF85" s="4">
        <v>751</v>
      </c>
      <c r="DG85" s="17">
        <v>37</v>
      </c>
      <c r="DH85" s="5">
        <v>47.61</v>
      </c>
      <c r="DI85" s="6">
        <v>725.63</v>
      </c>
      <c r="DJ85" s="5">
        <v>0.127</v>
      </c>
      <c r="DK85" s="7">
        <v>0.50700000000000001</v>
      </c>
      <c r="DL85" s="7">
        <f t="shared" si="8"/>
        <v>0.13981358189081225</v>
      </c>
      <c r="DM85" s="4">
        <f t="shared" si="6"/>
        <v>9.7532467532467635</v>
      </c>
      <c r="DN85" s="7">
        <f t="shared" si="7"/>
        <v>0.94151228382576835</v>
      </c>
      <c r="DO85" s="17">
        <v>88</v>
      </c>
      <c r="DP85" s="19">
        <v>0</v>
      </c>
      <c r="DQ85" s="19">
        <v>425.1158744692944</v>
      </c>
      <c r="DR85" s="19">
        <v>240.7451215953036</v>
      </c>
      <c r="DS85" s="19">
        <v>0</v>
      </c>
      <c r="DT85" s="19">
        <v>450.64604887507073</v>
      </c>
      <c r="DU85" s="19">
        <v>256.5789204677817</v>
      </c>
      <c r="DV85" s="48">
        <v>46874.972972972973</v>
      </c>
      <c r="DW85" s="49">
        <v>13.486486486486486</v>
      </c>
      <c r="DX85" s="50">
        <v>0.3108108108108108</v>
      </c>
      <c r="DY85" s="49">
        <v>73.999999999999915</v>
      </c>
      <c r="DZ85" s="49">
        <v>3</v>
      </c>
      <c r="EA85" s="51">
        <v>20.059999999999999</v>
      </c>
      <c r="EB85" s="51">
        <v>20.71</v>
      </c>
      <c r="EC85" s="51">
        <v>22.77</v>
      </c>
      <c r="ED85" s="51">
        <v>22.13</v>
      </c>
      <c r="EE85" s="51">
        <v>21.55</v>
      </c>
      <c r="EF85" s="52">
        <v>31</v>
      </c>
      <c r="EG85" s="54">
        <v>48.66</v>
      </c>
      <c r="EH85" s="54">
        <v>32.89</v>
      </c>
      <c r="EI85" s="54">
        <v>49.57</v>
      </c>
      <c r="EJ85" s="54">
        <v>83.1</v>
      </c>
      <c r="EK85" s="14">
        <v>2</v>
      </c>
      <c r="EL85" s="10">
        <v>3417086.99</v>
      </c>
      <c r="EM85" s="10">
        <v>86707.12</v>
      </c>
      <c r="EN85" s="10">
        <v>0</v>
      </c>
      <c r="EO85" s="10">
        <v>442422.88</v>
      </c>
      <c r="EP85" s="10">
        <v>522073.54</v>
      </c>
      <c r="EQ85" s="10">
        <v>146380.76999999999</v>
      </c>
      <c r="ER85" s="10">
        <v>0</v>
      </c>
      <c r="ES85" s="10">
        <v>421292.35</v>
      </c>
      <c r="ET85" s="10">
        <v>128990.49</v>
      </c>
      <c r="EU85" s="10">
        <v>118876.74</v>
      </c>
      <c r="EV85" s="10">
        <v>9390.08</v>
      </c>
      <c r="EW85" s="10">
        <v>0</v>
      </c>
      <c r="EX85" s="10">
        <v>0</v>
      </c>
      <c r="EY85" s="10">
        <v>238534.06</v>
      </c>
      <c r="EZ85" s="10">
        <v>1394555.3499999999</v>
      </c>
      <c r="FA85" s="10">
        <v>67397.05</v>
      </c>
      <c r="FB85" s="10">
        <v>0</v>
      </c>
      <c r="FC85" s="10">
        <v>203287.16</v>
      </c>
      <c r="FD85" s="10">
        <v>260144.97</v>
      </c>
      <c r="FE85" s="10">
        <v>59266.89</v>
      </c>
      <c r="FF85" s="10">
        <v>0</v>
      </c>
      <c r="FG85" s="10">
        <v>185581.37</v>
      </c>
      <c r="FH85" s="10">
        <v>56046.17</v>
      </c>
      <c r="FI85" s="10">
        <v>46333.56</v>
      </c>
      <c r="FJ85" s="10">
        <v>4929.62</v>
      </c>
      <c r="FK85" s="10">
        <v>0</v>
      </c>
      <c r="FL85" s="10">
        <v>0</v>
      </c>
      <c r="FM85" s="10">
        <v>42317.91</v>
      </c>
      <c r="FN85" s="10">
        <v>461712.38</v>
      </c>
      <c r="FO85" s="10">
        <v>670.63</v>
      </c>
      <c r="FP85" s="10">
        <v>0</v>
      </c>
      <c r="FQ85" s="10">
        <v>273461.18</v>
      </c>
      <c r="FR85" s="10">
        <v>55233.65</v>
      </c>
      <c r="FS85" s="10">
        <v>1569.59</v>
      </c>
      <c r="FT85" s="10">
        <v>0</v>
      </c>
      <c r="FU85" s="10">
        <v>610160.61</v>
      </c>
      <c r="FV85" s="10">
        <v>26445.38</v>
      </c>
      <c r="FW85" s="10">
        <v>169204.29</v>
      </c>
      <c r="FX85" s="10">
        <v>1279.7</v>
      </c>
      <c r="FY85" s="10">
        <v>61.41</v>
      </c>
      <c r="FZ85" s="10">
        <v>0</v>
      </c>
      <c r="GA85" s="10">
        <v>71898.2</v>
      </c>
      <c r="GB85" s="10">
        <v>404381.92</v>
      </c>
      <c r="GC85" s="10">
        <v>1926.04</v>
      </c>
      <c r="GD85" s="10">
        <v>0</v>
      </c>
      <c r="GE85" s="10">
        <v>26296.47</v>
      </c>
      <c r="GF85" s="10">
        <v>13401.810000000001</v>
      </c>
      <c r="GG85" s="10">
        <v>12595.59</v>
      </c>
      <c r="GH85" s="10">
        <v>0</v>
      </c>
      <c r="GI85" s="10">
        <v>86771.199999999997</v>
      </c>
      <c r="GJ85" s="10">
        <v>26307.600000000002</v>
      </c>
      <c r="GK85" s="10">
        <v>186262.87</v>
      </c>
      <c r="GL85" s="10">
        <v>3263.15</v>
      </c>
      <c r="GM85" s="10">
        <v>744.81</v>
      </c>
      <c r="GN85" s="10">
        <v>0</v>
      </c>
      <c r="GO85" s="10">
        <v>47381.649999999994</v>
      </c>
      <c r="GP85" s="10">
        <v>0</v>
      </c>
      <c r="GQ85" s="10">
        <v>0</v>
      </c>
      <c r="GR85" s="10">
        <v>0</v>
      </c>
      <c r="GS85" s="10">
        <v>19404.25</v>
      </c>
      <c r="GT85" s="10">
        <v>0</v>
      </c>
      <c r="GU85" s="10">
        <v>0</v>
      </c>
      <c r="GV85" s="10">
        <v>0</v>
      </c>
      <c r="GW85" s="10">
        <v>0</v>
      </c>
      <c r="GX85" s="10">
        <v>58379.7</v>
      </c>
      <c r="GY85" s="10">
        <v>4859.76</v>
      </c>
      <c r="GZ85" s="10">
        <v>0</v>
      </c>
      <c r="HA85" s="10">
        <v>0</v>
      </c>
      <c r="HB85" s="10">
        <v>0</v>
      </c>
      <c r="HC85" s="10">
        <v>8225</v>
      </c>
      <c r="HD85" s="10">
        <v>275</v>
      </c>
      <c r="HE85" s="10">
        <v>0</v>
      </c>
      <c r="HF85" s="10">
        <v>0</v>
      </c>
      <c r="HG85" s="10">
        <v>1176</v>
      </c>
      <c r="HH85" s="10">
        <v>20439.73</v>
      </c>
      <c r="HI85" s="10">
        <v>981.14</v>
      </c>
      <c r="HJ85" s="10">
        <v>0</v>
      </c>
      <c r="HK85" s="10">
        <v>60315</v>
      </c>
      <c r="HL85" s="10">
        <v>50</v>
      </c>
      <c r="HM85" s="10">
        <v>9210.34</v>
      </c>
      <c r="HN85" s="10">
        <v>25</v>
      </c>
      <c r="HO85" s="10">
        <v>0</v>
      </c>
      <c r="HP85" s="10">
        <v>310812.5</v>
      </c>
      <c r="HQ85" s="10">
        <v>3223</v>
      </c>
    </row>
    <row r="86" spans="1:225" ht="18" customHeight="1" x14ac:dyDescent="0.3">
      <c r="A86" s="2">
        <v>52004</v>
      </c>
      <c r="B86" s="3" t="s">
        <v>169</v>
      </c>
      <c r="C86" s="3" t="s">
        <v>538</v>
      </c>
      <c r="D86" s="6">
        <v>1646.6079116599999</v>
      </c>
      <c r="E86" s="23" t="s">
        <v>168</v>
      </c>
      <c r="F86" s="4">
        <v>270</v>
      </c>
      <c r="G86" s="10">
        <v>1174560.02</v>
      </c>
      <c r="H86" s="10">
        <v>19822.39</v>
      </c>
      <c r="I86" s="10">
        <v>1087065.22</v>
      </c>
      <c r="J86" s="10">
        <v>299536.40000000002</v>
      </c>
      <c r="K86" s="10">
        <v>975199.26</v>
      </c>
      <c r="L86" s="10">
        <v>0</v>
      </c>
      <c r="M86" s="10">
        <v>0</v>
      </c>
      <c r="N86" s="10">
        <v>0</v>
      </c>
      <c r="O86" s="10">
        <v>454207.19999999995</v>
      </c>
      <c r="P86" s="10">
        <v>0</v>
      </c>
      <c r="Q86" s="10">
        <v>0</v>
      </c>
      <c r="R86" s="10">
        <v>86537</v>
      </c>
      <c r="S86" s="10">
        <v>44586.400000000001</v>
      </c>
      <c r="T86" s="10">
        <v>0</v>
      </c>
      <c r="U86" s="10">
        <v>0</v>
      </c>
      <c r="V86" s="10">
        <v>0</v>
      </c>
      <c r="W86" s="10">
        <v>959999</v>
      </c>
      <c r="X86" s="10">
        <v>46167</v>
      </c>
      <c r="Y86" s="10">
        <v>0</v>
      </c>
      <c r="Z86" s="10">
        <v>0</v>
      </c>
      <c r="AA86" s="10">
        <v>59043.585077343036</v>
      </c>
      <c r="AB86" s="10">
        <v>1300471.56</v>
      </c>
      <c r="AC86" s="10">
        <v>0</v>
      </c>
      <c r="AD86" s="10">
        <v>0</v>
      </c>
      <c r="AE86" s="10">
        <v>47999.82</v>
      </c>
      <c r="AF86" s="10">
        <v>0</v>
      </c>
      <c r="AG86" s="10">
        <v>0</v>
      </c>
      <c r="AH86" s="10">
        <v>228571.51</v>
      </c>
      <c r="AI86" s="10">
        <v>52392.04</v>
      </c>
      <c r="AJ86" s="10">
        <v>0</v>
      </c>
      <c r="AK86" s="10">
        <v>16177</v>
      </c>
      <c r="AL86" s="10">
        <v>0</v>
      </c>
      <c r="AM86" s="10">
        <v>0</v>
      </c>
      <c r="AN86" s="10">
        <v>118505.7</v>
      </c>
      <c r="AO86" s="10">
        <v>324989.45999999996</v>
      </c>
      <c r="AP86" s="10">
        <v>112447.65</v>
      </c>
      <c r="AQ86" s="10">
        <v>0</v>
      </c>
      <c r="AR86" s="10">
        <v>364444.35</v>
      </c>
      <c r="AS86" s="10">
        <v>123911.13</v>
      </c>
      <c r="AT86" s="10">
        <v>4917.51</v>
      </c>
      <c r="AU86" s="10">
        <v>130.99</v>
      </c>
      <c r="AV86" s="10">
        <v>0</v>
      </c>
      <c r="AW86" s="10">
        <v>0</v>
      </c>
      <c r="AX86" s="10">
        <v>179293.94</v>
      </c>
      <c r="AY86" s="10">
        <v>0</v>
      </c>
      <c r="AZ86" s="10">
        <v>0</v>
      </c>
      <c r="BA86" s="10">
        <v>0</v>
      </c>
      <c r="BB86" s="10">
        <v>0</v>
      </c>
      <c r="BC86" s="10">
        <v>352010.59</v>
      </c>
      <c r="BD86" s="10">
        <v>270766</v>
      </c>
      <c r="BE86" s="10">
        <v>0</v>
      </c>
      <c r="BF86" s="10">
        <v>0</v>
      </c>
      <c r="BG86" s="10">
        <v>0</v>
      </c>
      <c r="BH86" s="10">
        <v>74326</v>
      </c>
      <c r="BI86" s="10">
        <v>0</v>
      </c>
      <c r="BJ86" s="10">
        <v>81525.45</v>
      </c>
      <c r="BK86" s="10">
        <v>40165.57</v>
      </c>
      <c r="BL86" s="10">
        <v>0</v>
      </c>
      <c r="BM86" s="10">
        <v>0</v>
      </c>
      <c r="BN86" s="10">
        <v>0</v>
      </c>
      <c r="BO86" s="10">
        <v>1219.68</v>
      </c>
      <c r="BP86" s="10">
        <v>34340.980000000003</v>
      </c>
      <c r="BQ86" s="10">
        <v>0</v>
      </c>
      <c r="BR86" s="10">
        <v>0</v>
      </c>
      <c r="BS86" s="10">
        <v>0</v>
      </c>
      <c r="BT86" s="10">
        <v>0</v>
      </c>
      <c r="BU86" s="10">
        <v>0</v>
      </c>
      <c r="BV86" s="10">
        <v>0</v>
      </c>
      <c r="BW86" s="10">
        <v>0</v>
      </c>
      <c r="BX86" s="10">
        <v>0</v>
      </c>
      <c r="BY86" s="10">
        <v>0</v>
      </c>
      <c r="BZ86" s="10">
        <v>0</v>
      </c>
      <c r="CA86" s="10">
        <v>0</v>
      </c>
      <c r="CB86" s="10">
        <v>0</v>
      </c>
      <c r="CC86" s="10">
        <v>31708</v>
      </c>
      <c r="CD86" s="10">
        <v>0</v>
      </c>
      <c r="CE86" s="10">
        <v>0</v>
      </c>
      <c r="CF86" s="10">
        <v>12438.70969633498</v>
      </c>
      <c r="CG86" s="10">
        <v>397733.89</v>
      </c>
      <c r="CH86" s="10">
        <v>503675.88</v>
      </c>
      <c r="CI86" s="10">
        <v>537738.5</v>
      </c>
      <c r="CJ86" s="10">
        <v>11437.27</v>
      </c>
      <c r="CK86" s="10">
        <v>824241.32</v>
      </c>
      <c r="CL86" s="10">
        <v>85379</v>
      </c>
      <c r="CM86" s="10">
        <v>0</v>
      </c>
      <c r="CN86" s="10">
        <v>0</v>
      </c>
      <c r="CO86" s="10">
        <v>135706.47</v>
      </c>
      <c r="CP86" s="10">
        <v>0</v>
      </c>
      <c r="CQ86" s="10">
        <v>0</v>
      </c>
      <c r="CR86" s="10">
        <v>0</v>
      </c>
      <c r="CS86" s="10">
        <v>139750.23000000004</v>
      </c>
      <c r="CT86" s="10">
        <v>0</v>
      </c>
      <c r="CU86" s="5">
        <v>1.873</v>
      </c>
      <c r="CV86" s="5">
        <v>4.4039999999999999</v>
      </c>
      <c r="CW86" s="5">
        <v>9.1140000000000008</v>
      </c>
      <c r="CX86" s="5">
        <v>1.5049999999999999</v>
      </c>
      <c r="CY86" s="5">
        <v>2.613</v>
      </c>
      <c r="CZ86" s="5">
        <v>0</v>
      </c>
      <c r="DA86" s="3" t="s">
        <v>2</v>
      </c>
      <c r="DB86" s="16">
        <v>319800542</v>
      </c>
      <c r="DC86" s="16">
        <v>28768927</v>
      </c>
      <c r="DD86" s="16">
        <v>23087028</v>
      </c>
      <c r="DE86" s="4">
        <v>44</v>
      </c>
      <c r="DF86" s="4">
        <v>270</v>
      </c>
      <c r="DG86" s="17">
        <v>32</v>
      </c>
      <c r="DH86" s="5">
        <v>22.45</v>
      </c>
      <c r="DI86" s="6">
        <v>266.55</v>
      </c>
      <c r="DJ86" s="5">
        <v>1.7000000000000001E-2</v>
      </c>
      <c r="DK86" s="7">
        <v>0.311</v>
      </c>
      <c r="DL86" s="7">
        <f t="shared" si="8"/>
        <v>0.16296296296296298</v>
      </c>
      <c r="DM86" s="4">
        <f t="shared" si="6"/>
        <v>11.957484499557124</v>
      </c>
      <c r="DN86" s="7">
        <f t="shared" si="7"/>
        <v>0.95976629631150323</v>
      </c>
      <c r="DO86" s="17">
        <v>22</v>
      </c>
      <c r="DP86" s="19">
        <v>0</v>
      </c>
      <c r="DQ86" s="19">
        <v>159.54449054054055</v>
      </c>
      <c r="DR86" s="19">
        <v>64.734864864864875</v>
      </c>
      <c r="DS86" s="19">
        <v>0</v>
      </c>
      <c r="DT86" s="19">
        <v>165.74202702702704</v>
      </c>
      <c r="DU86" s="19">
        <v>67.939189189189193</v>
      </c>
      <c r="DV86" s="48">
        <v>48532.108015943275</v>
      </c>
      <c r="DW86" s="49">
        <v>16.115384615384617</v>
      </c>
      <c r="DX86" s="50">
        <v>0.5</v>
      </c>
      <c r="DY86" s="49">
        <v>22.580000000000013</v>
      </c>
      <c r="DZ86" s="49">
        <v>0</v>
      </c>
      <c r="EA86" s="51">
        <v>19.600000000000001</v>
      </c>
      <c r="EB86" s="51">
        <v>20.100000000000001</v>
      </c>
      <c r="EC86" s="51">
        <v>21.1</v>
      </c>
      <c r="ED86" s="51">
        <v>20.9</v>
      </c>
      <c r="EE86" s="51">
        <v>20.55</v>
      </c>
      <c r="EF86" s="52">
        <v>20</v>
      </c>
      <c r="EG86" s="54">
        <v>48.82</v>
      </c>
      <c r="EH86" s="54">
        <v>51.18</v>
      </c>
      <c r="EI86" s="54">
        <v>88</v>
      </c>
      <c r="EJ86" s="54">
        <v>88</v>
      </c>
      <c r="EK86" s="14">
        <v>3</v>
      </c>
      <c r="EL86" s="10">
        <v>1172631.26</v>
      </c>
      <c r="EM86" s="10">
        <v>41026.25</v>
      </c>
      <c r="EN86" s="10">
        <v>0</v>
      </c>
      <c r="EO86" s="10">
        <v>85556.989999999991</v>
      </c>
      <c r="EP86" s="10">
        <v>226775.09999999998</v>
      </c>
      <c r="EQ86" s="10">
        <v>77988.929999999993</v>
      </c>
      <c r="ER86" s="10">
        <v>0</v>
      </c>
      <c r="ES86" s="10">
        <v>95357.22</v>
      </c>
      <c r="ET86" s="10">
        <v>32447.200000000001</v>
      </c>
      <c r="EU86" s="10">
        <v>41883.230000000003</v>
      </c>
      <c r="EV86" s="10">
        <v>0</v>
      </c>
      <c r="EW86" s="10">
        <v>31708</v>
      </c>
      <c r="EX86" s="10">
        <v>0</v>
      </c>
      <c r="EY86" s="10">
        <v>106675.01999999999</v>
      </c>
      <c r="EZ86" s="10">
        <v>235830.71</v>
      </c>
      <c r="FA86" s="10">
        <v>10231.67</v>
      </c>
      <c r="FB86" s="10">
        <v>0</v>
      </c>
      <c r="FC86" s="10">
        <v>22835.739999999998</v>
      </c>
      <c r="FD86" s="10">
        <v>62794.16</v>
      </c>
      <c r="FE86" s="10">
        <v>27264.54</v>
      </c>
      <c r="FF86" s="10">
        <v>0</v>
      </c>
      <c r="FG86" s="10">
        <v>26832.41</v>
      </c>
      <c r="FH86" s="10">
        <v>5854.96</v>
      </c>
      <c r="FI86" s="10">
        <v>11023.85</v>
      </c>
      <c r="FJ86" s="10">
        <v>0</v>
      </c>
      <c r="FK86" s="10">
        <v>0</v>
      </c>
      <c r="FL86" s="10">
        <v>0</v>
      </c>
      <c r="FM86" s="10">
        <v>9842.16</v>
      </c>
      <c r="FN86" s="10">
        <v>82385.830000000016</v>
      </c>
      <c r="FO86" s="10">
        <v>50</v>
      </c>
      <c r="FP86" s="10">
        <v>0</v>
      </c>
      <c r="FQ86" s="10">
        <v>87339.23000000001</v>
      </c>
      <c r="FR86" s="10">
        <v>29659.329999999998</v>
      </c>
      <c r="FS86" s="10">
        <v>4256.04</v>
      </c>
      <c r="FT86" s="10">
        <v>0</v>
      </c>
      <c r="FU86" s="10">
        <v>526736.99</v>
      </c>
      <c r="FV86" s="10">
        <v>65429.54</v>
      </c>
      <c r="FW86" s="10">
        <v>36393.270000000004</v>
      </c>
      <c r="FX86" s="10">
        <v>0</v>
      </c>
      <c r="FY86" s="10">
        <v>0</v>
      </c>
      <c r="FZ86" s="10">
        <v>0</v>
      </c>
      <c r="GA86" s="10">
        <v>26797.81</v>
      </c>
      <c r="GB86" s="10">
        <v>99407.67</v>
      </c>
      <c r="GC86" s="10">
        <v>1084.1199999999999</v>
      </c>
      <c r="GD86" s="10">
        <v>0</v>
      </c>
      <c r="GE86" s="10">
        <v>3311.12</v>
      </c>
      <c r="GF86" s="10">
        <v>19297.890000000003</v>
      </c>
      <c r="GG86" s="10">
        <v>1805.62</v>
      </c>
      <c r="GH86" s="10">
        <v>0</v>
      </c>
      <c r="GI86" s="10">
        <v>23761.360000000001</v>
      </c>
      <c r="GJ86" s="10">
        <v>16399.11</v>
      </c>
      <c r="GK86" s="10">
        <v>86920.28</v>
      </c>
      <c r="GL86" s="10">
        <v>130.99</v>
      </c>
      <c r="GM86" s="10">
        <v>0</v>
      </c>
      <c r="GN86" s="10">
        <v>0</v>
      </c>
      <c r="GO86" s="10">
        <v>31306.07</v>
      </c>
      <c r="GP86" s="10">
        <v>1168.98</v>
      </c>
      <c r="GQ86" s="10">
        <v>0</v>
      </c>
      <c r="GR86" s="10">
        <v>0</v>
      </c>
      <c r="GS86" s="10">
        <v>968.07</v>
      </c>
      <c r="GT86" s="10">
        <v>0</v>
      </c>
      <c r="GU86" s="10">
        <v>0</v>
      </c>
      <c r="GV86" s="10">
        <v>0</v>
      </c>
      <c r="GW86" s="10">
        <v>2000</v>
      </c>
      <c r="GX86" s="10">
        <v>270766</v>
      </c>
      <c r="GY86" s="10">
        <v>0</v>
      </c>
      <c r="GZ86" s="10">
        <v>0</v>
      </c>
      <c r="HA86" s="10">
        <v>0</v>
      </c>
      <c r="HB86" s="10">
        <v>0</v>
      </c>
      <c r="HC86" s="10">
        <v>0</v>
      </c>
      <c r="HD86" s="10">
        <v>1795.44</v>
      </c>
      <c r="HE86" s="10">
        <v>0</v>
      </c>
      <c r="HF86" s="10">
        <v>0</v>
      </c>
      <c r="HG86" s="10">
        <v>20</v>
      </c>
      <c r="HH86" s="10">
        <v>26628.55</v>
      </c>
      <c r="HI86" s="10">
        <v>1132.52</v>
      </c>
      <c r="HJ86" s="10">
        <v>0</v>
      </c>
      <c r="HK86" s="10">
        <v>41766.959999999999</v>
      </c>
      <c r="HL86" s="10">
        <v>5000</v>
      </c>
      <c r="HM86" s="10">
        <v>2788.0899999999997</v>
      </c>
      <c r="HN86" s="10">
        <v>0</v>
      </c>
      <c r="HO86" s="10">
        <v>0</v>
      </c>
      <c r="HP86" s="10">
        <v>74326</v>
      </c>
      <c r="HQ86" s="10">
        <v>4672.88</v>
      </c>
    </row>
    <row r="87" spans="1:225" ht="18" customHeight="1" x14ac:dyDescent="0.3">
      <c r="A87" s="2">
        <v>41004</v>
      </c>
      <c r="B87" s="3" t="s">
        <v>129</v>
      </c>
      <c r="C87" s="3" t="s">
        <v>509</v>
      </c>
      <c r="D87" s="6">
        <v>191.89365305999999</v>
      </c>
      <c r="E87" s="23" t="s">
        <v>127</v>
      </c>
      <c r="F87" s="4">
        <v>1051</v>
      </c>
      <c r="G87" s="10">
        <v>2757970.39</v>
      </c>
      <c r="H87" s="10">
        <v>43091.45</v>
      </c>
      <c r="I87" s="10">
        <v>3674252.93</v>
      </c>
      <c r="J87" s="10">
        <v>134982</v>
      </c>
      <c r="K87" s="10">
        <v>1973471.2899999998</v>
      </c>
      <c r="L87" s="10">
        <v>0</v>
      </c>
      <c r="M87" s="10">
        <v>0</v>
      </c>
      <c r="N87" s="10">
        <v>102939.05</v>
      </c>
      <c r="O87" s="10">
        <v>914091.33000000007</v>
      </c>
      <c r="P87" s="10">
        <v>0</v>
      </c>
      <c r="Q87" s="10">
        <v>391507</v>
      </c>
      <c r="R87" s="10">
        <v>221900</v>
      </c>
      <c r="S87" s="10">
        <v>81407.209999999992</v>
      </c>
      <c r="T87" s="10">
        <v>0</v>
      </c>
      <c r="U87" s="10">
        <v>0</v>
      </c>
      <c r="V87" s="10">
        <v>0</v>
      </c>
      <c r="W87" s="10">
        <v>3549081</v>
      </c>
      <c r="X87" s="10">
        <v>0</v>
      </c>
      <c r="Y87" s="10">
        <v>267018</v>
      </c>
      <c r="Z87" s="10">
        <v>146215</v>
      </c>
      <c r="AA87" s="10">
        <v>54149.864167345826</v>
      </c>
      <c r="AB87" s="10">
        <v>3612240.02</v>
      </c>
      <c r="AC87" s="10">
        <v>0</v>
      </c>
      <c r="AD87" s="10">
        <v>0</v>
      </c>
      <c r="AE87" s="10">
        <v>256142.02</v>
      </c>
      <c r="AF87" s="10">
        <v>0</v>
      </c>
      <c r="AG87" s="10">
        <v>0</v>
      </c>
      <c r="AH87" s="10">
        <v>946550.44</v>
      </c>
      <c r="AI87" s="10">
        <v>106031.06999999999</v>
      </c>
      <c r="AJ87" s="10">
        <v>0</v>
      </c>
      <c r="AK87" s="10">
        <v>0</v>
      </c>
      <c r="AL87" s="10">
        <v>0</v>
      </c>
      <c r="AM87" s="10">
        <v>0</v>
      </c>
      <c r="AN87" s="10">
        <v>574284.06999999995</v>
      </c>
      <c r="AO87" s="10">
        <v>738049.62</v>
      </c>
      <c r="AP87" s="10">
        <v>184936.98</v>
      </c>
      <c r="AQ87" s="10">
        <v>0</v>
      </c>
      <c r="AR87" s="10">
        <v>977330.18</v>
      </c>
      <c r="AS87" s="10">
        <v>343115.37</v>
      </c>
      <c r="AT87" s="10">
        <v>4990.8500000000004</v>
      </c>
      <c r="AU87" s="10">
        <v>0</v>
      </c>
      <c r="AV87" s="10">
        <v>116331.78</v>
      </c>
      <c r="AW87" s="10">
        <v>0</v>
      </c>
      <c r="AX87" s="10">
        <v>311559.82</v>
      </c>
      <c r="AY87" s="10">
        <v>16633.490000000002</v>
      </c>
      <c r="AZ87" s="10">
        <v>262.97000000000003</v>
      </c>
      <c r="BA87" s="10">
        <v>1691.28</v>
      </c>
      <c r="BB87" s="10">
        <v>0</v>
      </c>
      <c r="BC87" s="10">
        <v>475093.36</v>
      </c>
      <c r="BD87" s="10">
        <v>81307.98</v>
      </c>
      <c r="BE87" s="10">
        <v>0</v>
      </c>
      <c r="BF87" s="10">
        <v>0</v>
      </c>
      <c r="BG87" s="10">
        <v>0</v>
      </c>
      <c r="BH87" s="10">
        <v>1127502.83</v>
      </c>
      <c r="BI87" s="10">
        <v>22417.309999999998</v>
      </c>
      <c r="BJ87" s="10">
        <v>301845.95999999996</v>
      </c>
      <c r="BK87" s="10">
        <v>118079.97</v>
      </c>
      <c r="BL87" s="10">
        <v>0</v>
      </c>
      <c r="BM87" s="10">
        <v>0</v>
      </c>
      <c r="BN87" s="10">
        <v>0</v>
      </c>
      <c r="BO87" s="10">
        <v>30598.03</v>
      </c>
      <c r="BP87" s="10">
        <v>77341.240000000005</v>
      </c>
      <c r="BQ87" s="10">
        <v>0</v>
      </c>
      <c r="BR87" s="10">
        <v>0</v>
      </c>
      <c r="BS87" s="10">
        <v>0</v>
      </c>
      <c r="BT87" s="10">
        <v>0</v>
      </c>
      <c r="BU87" s="10">
        <v>0</v>
      </c>
      <c r="BV87" s="10">
        <v>0</v>
      </c>
      <c r="BW87" s="10">
        <v>0</v>
      </c>
      <c r="BX87" s="10">
        <v>0</v>
      </c>
      <c r="BY87" s="10">
        <v>0</v>
      </c>
      <c r="BZ87" s="10">
        <v>0</v>
      </c>
      <c r="CA87" s="10">
        <v>0</v>
      </c>
      <c r="CB87" s="10">
        <v>0</v>
      </c>
      <c r="CC87" s="10">
        <v>0</v>
      </c>
      <c r="CD87" s="10">
        <v>0</v>
      </c>
      <c r="CE87" s="10">
        <v>0</v>
      </c>
      <c r="CF87" s="10">
        <v>7807.7185135783748</v>
      </c>
      <c r="CG87" s="10">
        <v>1474709.52</v>
      </c>
      <c r="CH87" s="10">
        <v>954097.12</v>
      </c>
      <c r="CI87" s="10">
        <v>158044.88</v>
      </c>
      <c r="CJ87" s="10">
        <v>0</v>
      </c>
      <c r="CK87" s="10">
        <v>0</v>
      </c>
      <c r="CL87" s="10">
        <v>0</v>
      </c>
      <c r="CM87" s="10">
        <v>1050528.24</v>
      </c>
      <c r="CN87" s="10">
        <v>0</v>
      </c>
      <c r="CO87" s="10">
        <v>545418.97</v>
      </c>
      <c r="CP87" s="10">
        <v>260861.49000000002</v>
      </c>
      <c r="CQ87" s="10">
        <v>1033552.5</v>
      </c>
      <c r="CR87" s="10">
        <v>0</v>
      </c>
      <c r="CS87" s="10">
        <v>560930.62999999989</v>
      </c>
      <c r="CT87" s="10">
        <v>226639.33</v>
      </c>
      <c r="CU87" s="5">
        <v>1.5680000000000001</v>
      </c>
      <c r="CV87" s="5">
        <v>3.6869999999999998</v>
      </c>
      <c r="CW87" s="5">
        <v>7.63</v>
      </c>
      <c r="CX87" s="5">
        <v>1.5049999999999999</v>
      </c>
      <c r="CY87" s="5">
        <v>2.8249999999999997</v>
      </c>
      <c r="CZ87" s="5">
        <v>1.637</v>
      </c>
      <c r="DA87" s="21"/>
      <c r="DB87" s="16">
        <v>254357240</v>
      </c>
      <c r="DC87" s="16">
        <v>257006625</v>
      </c>
      <c r="DD87" s="16">
        <v>112688075</v>
      </c>
      <c r="DE87" s="4">
        <v>166</v>
      </c>
      <c r="DF87" s="4">
        <v>1128</v>
      </c>
      <c r="DG87" s="17">
        <v>71</v>
      </c>
      <c r="DH87" s="5">
        <v>29</v>
      </c>
      <c r="DI87" s="6">
        <v>1055.51</v>
      </c>
      <c r="DJ87" s="5">
        <v>0</v>
      </c>
      <c r="DK87" s="7">
        <v>0.13</v>
      </c>
      <c r="DL87" s="7">
        <f t="shared" si="8"/>
        <v>0.14716312056737588</v>
      </c>
      <c r="DM87" s="4">
        <f t="shared" si="6"/>
        <v>15.321923390383054</v>
      </c>
      <c r="DN87" s="7">
        <f t="shared" si="7"/>
        <v>0.96219596295828225</v>
      </c>
      <c r="DO87" s="17">
        <v>73</v>
      </c>
      <c r="DP87" s="19">
        <v>74.635416666666671</v>
      </c>
      <c r="DQ87" s="19">
        <v>744.05381502890168</v>
      </c>
      <c r="DR87" s="19">
        <v>265.11861271676304</v>
      </c>
      <c r="DS87" s="19">
        <v>74.817708333333329</v>
      </c>
      <c r="DT87" s="19">
        <v>770.72254335260118</v>
      </c>
      <c r="DU87" s="19">
        <v>278.09959537572252</v>
      </c>
      <c r="DV87" s="48">
        <v>42698.003259983714</v>
      </c>
      <c r="DW87" s="49">
        <v>10.68</v>
      </c>
      <c r="DX87" s="50">
        <v>0.25333333333333335</v>
      </c>
      <c r="DY87" s="49">
        <v>73.619999999999976</v>
      </c>
      <c r="DZ87" s="49">
        <v>0</v>
      </c>
      <c r="EA87" s="51">
        <v>20.05</v>
      </c>
      <c r="EB87" s="51">
        <v>19.91</v>
      </c>
      <c r="EC87" s="51">
        <v>21.86</v>
      </c>
      <c r="ED87" s="51">
        <v>21.38</v>
      </c>
      <c r="EE87" s="51">
        <v>20.96</v>
      </c>
      <c r="EF87" s="52">
        <v>56</v>
      </c>
      <c r="EG87" s="54">
        <v>53.58</v>
      </c>
      <c r="EH87" s="54">
        <v>44.09</v>
      </c>
      <c r="EI87" s="54">
        <v>95.95</v>
      </c>
      <c r="EJ87" s="54">
        <v>97.4</v>
      </c>
      <c r="EK87" s="14">
        <v>2</v>
      </c>
      <c r="EL87" s="10">
        <v>3419497.61</v>
      </c>
      <c r="EM87" s="10">
        <v>136139.5</v>
      </c>
      <c r="EN87" s="10">
        <v>0</v>
      </c>
      <c r="EO87" s="10">
        <v>591095.21</v>
      </c>
      <c r="EP87" s="10">
        <v>562254.88</v>
      </c>
      <c r="EQ87" s="10">
        <v>115590.1</v>
      </c>
      <c r="ER87" s="10">
        <v>0</v>
      </c>
      <c r="ES87" s="10">
        <v>329698.23</v>
      </c>
      <c r="ET87" s="10">
        <v>182537.02</v>
      </c>
      <c r="EU87" s="10">
        <v>182325.34</v>
      </c>
      <c r="EV87" s="10">
        <v>118988.65</v>
      </c>
      <c r="EW87" s="10">
        <v>0</v>
      </c>
      <c r="EX87" s="10">
        <v>0</v>
      </c>
      <c r="EY87" s="10">
        <v>196626.46000000002</v>
      </c>
      <c r="EZ87" s="10">
        <v>887295.15</v>
      </c>
      <c r="FA87" s="10">
        <v>27562.050000000003</v>
      </c>
      <c r="FB87" s="10">
        <v>0</v>
      </c>
      <c r="FC87" s="10">
        <v>172171.88</v>
      </c>
      <c r="FD87" s="10">
        <v>215388.50999999998</v>
      </c>
      <c r="FE87" s="10">
        <v>40784.839999999997</v>
      </c>
      <c r="FF87" s="10">
        <v>0</v>
      </c>
      <c r="FG87" s="10">
        <v>93245.02</v>
      </c>
      <c r="FH87" s="10">
        <v>50608.37</v>
      </c>
      <c r="FI87" s="10">
        <v>84425.43</v>
      </c>
      <c r="FJ87" s="10">
        <v>15449.36</v>
      </c>
      <c r="FK87" s="10">
        <v>113781.78</v>
      </c>
      <c r="FL87" s="10">
        <v>0</v>
      </c>
      <c r="FM87" s="10">
        <v>30923.519999999997</v>
      </c>
      <c r="FN87" s="10">
        <v>215223.66999999998</v>
      </c>
      <c r="FO87" s="10">
        <v>15375.140000000001</v>
      </c>
      <c r="FP87" s="10">
        <v>0</v>
      </c>
      <c r="FQ87" s="10">
        <v>98099.26</v>
      </c>
      <c r="FR87" s="10">
        <v>33700.03</v>
      </c>
      <c r="FS87" s="10">
        <v>16532.080000000002</v>
      </c>
      <c r="FT87" s="10">
        <v>0</v>
      </c>
      <c r="FU87" s="10">
        <v>426725.03</v>
      </c>
      <c r="FV87" s="10">
        <v>40581.620000000003</v>
      </c>
      <c r="FW87" s="10">
        <v>93423.88</v>
      </c>
      <c r="FX87" s="10">
        <v>1637.84</v>
      </c>
      <c r="FY87" s="10">
        <v>0</v>
      </c>
      <c r="FZ87" s="10">
        <v>0</v>
      </c>
      <c r="GA87" s="10">
        <v>59045.71</v>
      </c>
      <c r="GB87" s="10">
        <v>289597.97000000003</v>
      </c>
      <c r="GC87" s="10">
        <v>2874.33</v>
      </c>
      <c r="GD87" s="10">
        <v>0</v>
      </c>
      <c r="GE87" s="10">
        <v>15637.279999999999</v>
      </c>
      <c r="GF87" s="10">
        <v>9460.44</v>
      </c>
      <c r="GG87" s="10">
        <v>3107.02</v>
      </c>
      <c r="GH87" s="10">
        <v>0</v>
      </c>
      <c r="GI87" s="10">
        <v>86989.48</v>
      </c>
      <c r="GJ87" s="10">
        <v>78082.37</v>
      </c>
      <c r="GK87" s="10">
        <v>258766.86</v>
      </c>
      <c r="GL87" s="10">
        <v>14643.529999999999</v>
      </c>
      <c r="GM87" s="10">
        <v>0</v>
      </c>
      <c r="GN87" s="10">
        <v>0</v>
      </c>
      <c r="GO87" s="10">
        <v>47381.440000000002</v>
      </c>
      <c r="GP87" s="10">
        <v>18.079999999999998</v>
      </c>
      <c r="GQ87" s="10">
        <v>0</v>
      </c>
      <c r="GR87" s="10">
        <v>0</v>
      </c>
      <c r="GS87" s="10">
        <v>14326.89</v>
      </c>
      <c r="GT87" s="10">
        <v>0</v>
      </c>
      <c r="GU87" s="10">
        <v>0</v>
      </c>
      <c r="GV87" s="10">
        <v>0</v>
      </c>
      <c r="GW87" s="10">
        <v>452960.24</v>
      </c>
      <c r="GX87" s="10">
        <v>81263</v>
      </c>
      <c r="GY87" s="10">
        <v>0</v>
      </c>
      <c r="GZ87" s="10">
        <v>0</v>
      </c>
      <c r="HA87" s="10">
        <v>0</v>
      </c>
      <c r="HB87" s="10">
        <v>0</v>
      </c>
      <c r="HC87" s="10">
        <v>0</v>
      </c>
      <c r="HD87" s="10">
        <v>3300</v>
      </c>
      <c r="HE87" s="10">
        <v>0</v>
      </c>
      <c r="HF87" s="10">
        <v>0</v>
      </c>
      <c r="HG87" s="10">
        <v>1433</v>
      </c>
      <c r="HH87" s="10">
        <v>35588.699999999997</v>
      </c>
      <c r="HI87" s="10">
        <v>10614.22</v>
      </c>
      <c r="HJ87" s="10">
        <v>0</v>
      </c>
      <c r="HK87" s="10">
        <v>62805.54</v>
      </c>
      <c r="HL87" s="10">
        <v>21949</v>
      </c>
      <c r="HM87" s="10">
        <v>24321.21</v>
      </c>
      <c r="HN87" s="10">
        <v>0</v>
      </c>
      <c r="HO87" s="10">
        <v>2550</v>
      </c>
      <c r="HP87" s="10">
        <v>2161055.33</v>
      </c>
      <c r="HQ87" s="10">
        <v>0</v>
      </c>
    </row>
    <row r="88" spans="1:225" ht="18" customHeight="1" x14ac:dyDescent="0.3">
      <c r="A88" s="2">
        <v>44002</v>
      </c>
      <c r="B88" s="3" t="s">
        <v>139</v>
      </c>
      <c r="C88" s="3" t="s">
        <v>516</v>
      </c>
      <c r="D88" s="6">
        <v>596.86726499999997</v>
      </c>
      <c r="E88" s="23" t="s">
        <v>138</v>
      </c>
      <c r="F88" s="4">
        <v>185</v>
      </c>
      <c r="G88" s="10">
        <v>880120.29999999993</v>
      </c>
      <c r="H88" s="10">
        <v>16026.3</v>
      </c>
      <c r="I88" s="10">
        <v>809101.23</v>
      </c>
      <c r="J88" s="10">
        <v>97890.12999999999</v>
      </c>
      <c r="K88" s="10">
        <v>1067612.7100000002</v>
      </c>
      <c r="L88" s="10">
        <v>0</v>
      </c>
      <c r="M88" s="10">
        <v>0</v>
      </c>
      <c r="N88" s="10">
        <v>0</v>
      </c>
      <c r="O88" s="10">
        <v>279736.33999999997</v>
      </c>
      <c r="P88" s="10">
        <v>0</v>
      </c>
      <c r="Q88" s="10">
        <v>0</v>
      </c>
      <c r="R88" s="10">
        <v>0</v>
      </c>
      <c r="S88" s="10">
        <v>54177.14</v>
      </c>
      <c r="T88" s="10">
        <v>0</v>
      </c>
      <c r="U88" s="10">
        <v>0</v>
      </c>
      <c r="V88" s="10">
        <v>0</v>
      </c>
      <c r="W88" s="10">
        <v>516882</v>
      </c>
      <c r="X88" s="10">
        <v>110000</v>
      </c>
      <c r="Y88" s="10">
        <v>0</v>
      </c>
      <c r="Z88" s="10">
        <v>0</v>
      </c>
      <c r="AA88" s="10">
        <v>52014.817880794712</v>
      </c>
      <c r="AB88" s="10">
        <v>1362376.58</v>
      </c>
      <c r="AC88" s="10">
        <v>0</v>
      </c>
      <c r="AD88" s="10">
        <v>0</v>
      </c>
      <c r="AE88" s="10">
        <v>180322.91999999998</v>
      </c>
      <c r="AF88" s="10">
        <v>0</v>
      </c>
      <c r="AG88" s="10">
        <v>0</v>
      </c>
      <c r="AH88" s="10">
        <v>60262.25</v>
      </c>
      <c r="AI88" s="10">
        <v>8520.86</v>
      </c>
      <c r="AJ88" s="10">
        <v>0</v>
      </c>
      <c r="AK88" s="10">
        <v>0</v>
      </c>
      <c r="AL88" s="10">
        <v>0</v>
      </c>
      <c r="AM88" s="10">
        <v>0</v>
      </c>
      <c r="AN88" s="10">
        <v>101627.54999999999</v>
      </c>
      <c r="AO88" s="10">
        <v>270816.13</v>
      </c>
      <c r="AP88" s="10">
        <v>112853.86</v>
      </c>
      <c r="AQ88" s="10">
        <v>0</v>
      </c>
      <c r="AR88" s="10">
        <v>263601.39</v>
      </c>
      <c r="AS88" s="10">
        <v>81759.240000000005</v>
      </c>
      <c r="AT88" s="10">
        <v>259.5</v>
      </c>
      <c r="AU88" s="10">
        <v>12520.04</v>
      </c>
      <c r="AV88" s="10">
        <v>1095</v>
      </c>
      <c r="AW88" s="10">
        <v>0</v>
      </c>
      <c r="AX88" s="10">
        <v>88750.599999999991</v>
      </c>
      <c r="AY88" s="10">
        <v>4028.56</v>
      </c>
      <c r="AZ88" s="10">
        <v>2189.94</v>
      </c>
      <c r="BA88" s="10">
        <v>689.94</v>
      </c>
      <c r="BB88" s="10">
        <v>74221.25</v>
      </c>
      <c r="BC88" s="10">
        <v>409626.14</v>
      </c>
      <c r="BD88" s="10">
        <v>29632.1</v>
      </c>
      <c r="BE88" s="10">
        <v>0</v>
      </c>
      <c r="BF88" s="10">
        <v>0</v>
      </c>
      <c r="BG88" s="10">
        <v>0</v>
      </c>
      <c r="BH88" s="10">
        <v>300410</v>
      </c>
      <c r="BI88" s="10">
        <v>12122.55</v>
      </c>
      <c r="BJ88" s="10">
        <v>24492.080000000002</v>
      </c>
      <c r="BK88" s="10">
        <v>140361.49</v>
      </c>
      <c r="BL88" s="10">
        <v>0</v>
      </c>
      <c r="BM88" s="10">
        <v>0</v>
      </c>
      <c r="BN88" s="10">
        <v>0</v>
      </c>
      <c r="BO88" s="10">
        <v>23701.599999999999</v>
      </c>
      <c r="BP88" s="10">
        <v>1325.52</v>
      </c>
      <c r="BQ88" s="10">
        <v>0</v>
      </c>
      <c r="BR88" s="10">
        <v>0</v>
      </c>
      <c r="BS88" s="10">
        <v>0</v>
      </c>
      <c r="BT88" s="10">
        <v>0</v>
      </c>
      <c r="BU88" s="10">
        <v>0</v>
      </c>
      <c r="BV88" s="10">
        <v>0</v>
      </c>
      <c r="BW88" s="10">
        <v>0</v>
      </c>
      <c r="BX88" s="10">
        <v>0</v>
      </c>
      <c r="BY88" s="10">
        <v>0</v>
      </c>
      <c r="BZ88" s="10">
        <v>0</v>
      </c>
      <c r="CA88" s="10">
        <v>0</v>
      </c>
      <c r="CB88" s="10">
        <v>0</v>
      </c>
      <c r="CC88" s="10">
        <v>0</v>
      </c>
      <c r="CD88" s="10">
        <v>0</v>
      </c>
      <c r="CE88" s="10">
        <v>0</v>
      </c>
      <c r="CF88" s="10">
        <v>13757.629432910735</v>
      </c>
      <c r="CG88" s="10">
        <v>185333.42</v>
      </c>
      <c r="CH88" s="10">
        <v>845964.54</v>
      </c>
      <c r="CI88" s="10">
        <v>217266.43</v>
      </c>
      <c r="CJ88" s="10">
        <v>52367.14</v>
      </c>
      <c r="CK88" s="10">
        <v>0</v>
      </c>
      <c r="CL88" s="10">
        <v>0</v>
      </c>
      <c r="CM88" s="10">
        <v>0</v>
      </c>
      <c r="CN88" s="10">
        <v>0</v>
      </c>
      <c r="CO88" s="10">
        <v>218901.26</v>
      </c>
      <c r="CP88" s="10">
        <v>2310</v>
      </c>
      <c r="CQ88" s="10">
        <v>0</v>
      </c>
      <c r="CR88" s="10">
        <v>0</v>
      </c>
      <c r="CS88" s="10">
        <v>255451.51999999996</v>
      </c>
      <c r="CT88" s="10">
        <v>2466.88</v>
      </c>
      <c r="CU88" s="5">
        <v>1.5680000000000001</v>
      </c>
      <c r="CV88" s="5">
        <v>3.6869999999999998</v>
      </c>
      <c r="CW88" s="5">
        <v>7.63</v>
      </c>
      <c r="CX88" s="5">
        <v>0.75</v>
      </c>
      <c r="CY88" s="5">
        <v>2.7370000000000001</v>
      </c>
      <c r="CZ88" s="5">
        <v>0</v>
      </c>
      <c r="DA88" s="21"/>
      <c r="DB88" s="16">
        <v>347363789</v>
      </c>
      <c r="DC88" s="16">
        <v>19685540</v>
      </c>
      <c r="DD88" s="16">
        <v>18166723</v>
      </c>
      <c r="DE88" s="4">
        <v>29</v>
      </c>
      <c r="DF88" s="4">
        <v>185</v>
      </c>
      <c r="DG88" s="17">
        <v>5</v>
      </c>
      <c r="DH88" s="5">
        <v>11</v>
      </c>
      <c r="DI88" s="6">
        <v>185</v>
      </c>
      <c r="DJ88" s="5">
        <v>3.1E-2</v>
      </c>
      <c r="DK88" s="7">
        <v>0.66500000000000004</v>
      </c>
      <c r="DL88" s="7">
        <f t="shared" si="8"/>
        <v>0.15675675675675677</v>
      </c>
      <c r="DM88" s="4">
        <f t="shared" si="6"/>
        <v>7.6572847682119232</v>
      </c>
      <c r="DN88" s="7">
        <f t="shared" si="7"/>
        <v>0.95474366913274467</v>
      </c>
      <c r="DO88" s="17">
        <v>7</v>
      </c>
      <c r="DP88" s="19">
        <v>0</v>
      </c>
      <c r="DQ88" s="19">
        <v>146.97443113772457</v>
      </c>
      <c r="DR88" s="19">
        <v>28.441137724550899</v>
      </c>
      <c r="DS88" s="19">
        <v>0</v>
      </c>
      <c r="DT88" s="19">
        <v>153.2395209580838</v>
      </c>
      <c r="DU88" s="19">
        <v>30.491017964071851</v>
      </c>
      <c r="DV88" s="48">
        <v>41147.72350993377</v>
      </c>
      <c r="DW88" s="49">
        <v>9.7200000000000006</v>
      </c>
      <c r="DX88" s="50">
        <v>0.12</v>
      </c>
      <c r="DY88" s="49">
        <v>24.159999999999993</v>
      </c>
      <c r="DZ88" s="49">
        <v>0</v>
      </c>
      <c r="EA88" s="51"/>
      <c r="EB88" s="51"/>
      <c r="EC88" s="51"/>
      <c r="ED88" s="51"/>
      <c r="EE88" s="51"/>
      <c r="EF88" s="52">
        <v>7</v>
      </c>
      <c r="EG88" s="54">
        <v>57.01</v>
      </c>
      <c r="EH88" s="54">
        <v>55.14</v>
      </c>
      <c r="EI88" s="54">
        <v>70</v>
      </c>
      <c r="EJ88" s="54"/>
      <c r="EK88" s="14">
        <v>3</v>
      </c>
      <c r="EL88" s="10">
        <v>1039354.82</v>
      </c>
      <c r="EM88" s="10">
        <v>0</v>
      </c>
      <c r="EN88" s="10">
        <v>0</v>
      </c>
      <c r="EO88" s="10">
        <v>55847.44</v>
      </c>
      <c r="EP88" s="10">
        <v>234641.69</v>
      </c>
      <c r="EQ88" s="10">
        <v>73195.37</v>
      </c>
      <c r="ER88" s="10">
        <v>0</v>
      </c>
      <c r="ES88" s="10">
        <v>71140.240000000005</v>
      </c>
      <c r="ET88" s="10">
        <v>36172.800000000003</v>
      </c>
      <c r="EU88" s="10">
        <v>53836.68</v>
      </c>
      <c r="EV88" s="10">
        <v>11581.369999999999</v>
      </c>
      <c r="EW88" s="10">
        <v>1095</v>
      </c>
      <c r="EX88" s="10">
        <v>0</v>
      </c>
      <c r="EY88" s="10">
        <v>47937.880000000005</v>
      </c>
      <c r="EZ88" s="10">
        <v>281806.76</v>
      </c>
      <c r="FA88" s="10">
        <v>0</v>
      </c>
      <c r="FB88" s="10">
        <v>0</v>
      </c>
      <c r="FC88" s="10">
        <v>13548.13</v>
      </c>
      <c r="FD88" s="10">
        <v>85657.56</v>
      </c>
      <c r="FE88" s="10">
        <v>11009.77</v>
      </c>
      <c r="FF88" s="10">
        <v>0</v>
      </c>
      <c r="FG88" s="10">
        <v>13084.43</v>
      </c>
      <c r="FH88" s="10">
        <v>2936.18</v>
      </c>
      <c r="FI88" s="10">
        <v>6399.06</v>
      </c>
      <c r="FJ88" s="10">
        <v>3032.54</v>
      </c>
      <c r="FK88" s="10">
        <v>0</v>
      </c>
      <c r="FL88" s="10">
        <v>0</v>
      </c>
      <c r="FM88" s="10">
        <v>7249.27</v>
      </c>
      <c r="FN88" s="10">
        <v>52771.47</v>
      </c>
      <c r="FO88" s="10">
        <v>8520.86</v>
      </c>
      <c r="FP88" s="10">
        <v>0</v>
      </c>
      <c r="FQ88" s="10">
        <v>45551.33</v>
      </c>
      <c r="FR88" s="10">
        <v>36339.960000000006</v>
      </c>
      <c r="FS88" s="10">
        <v>19591.759999999998</v>
      </c>
      <c r="FT88" s="10">
        <v>0</v>
      </c>
      <c r="FU88" s="10">
        <v>164384.68</v>
      </c>
      <c r="FV88" s="10">
        <v>46336</v>
      </c>
      <c r="FW88" s="10">
        <v>109191.23000000001</v>
      </c>
      <c r="FX88" s="10">
        <v>0</v>
      </c>
      <c r="FY88" s="10">
        <v>0</v>
      </c>
      <c r="FZ88" s="10">
        <v>0</v>
      </c>
      <c r="GA88" s="10">
        <v>8966.83</v>
      </c>
      <c r="GB88" s="10">
        <v>160487.52000000002</v>
      </c>
      <c r="GC88" s="10">
        <v>0</v>
      </c>
      <c r="GD88" s="10">
        <v>0</v>
      </c>
      <c r="GE88" s="10">
        <v>11201.46</v>
      </c>
      <c r="GF88" s="10">
        <v>12824.01</v>
      </c>
      <c r="GG88" s="10">
        <v>7188.52</v>
      </c>
      <c r="GH88" s="10">
        <v>0</v>
      </c>
      <c r="GI88" s="10">
        <v>27569.24</v>
      </c>
      <c r="GJ88" s="10">
        <v>19262.43</v>
      </c>
      <c r="GK88" s="10">
        <v>77913.98</v>
      </c>
      <c r="GL88" s="10">
        <v>373.01</v>
      </c>
      <c r="GM88" s="10">
        <v>0</v>
      </c>
      <c r="GN88" s="10">
        <v>0</v>
      </c>
      <c r="GO88" s="10">
        <v>10159.049999999999</v>
      </c>
      <c r="GP88" s="10">
        <v>58544.92</v>
      </c>
      <c r="GQ88" s="10">
        <v>0</v>
      </c>
      <c r="GR88" s="10">
        <v>0</v>
      </c>
      <c r="GS88" s="10">
        <v>4028.56</v>
      </c>
      <c r="GT88" s="10">
        <v>2189.94</v>
      </c>
      <c r="GU88" s="10">
        <v>689.94</v>
      </c>
      <c r="GV88" s="10">
        <v>74221.25</v>
      </c>
      <c r="GW88" s="10">
        <v>394636.14</v>
      </c>
      <c r="GX88" s="10">
        <v>29632.1</v>
      </c>
      <c r="GY88" s="10">
        <v>0</v>
      </c>
      <c r="GZ88" s="10">
        <v>0</v>
      </c>
      <c r="HA88" s="10">
        <v>0</v>
      </c>
      <c r="HB88" s="10">
        <v>0</v>
      </c>
      <c r="HC88" s="10">
        <v>14263.01</v>
      </c>
      <c r="HD88" s="10">
        <v>9996.26</v>
      </c>
      <c r="HE88" s="10">
        <v>0</v>
      </c>
      <c r="HF88" s="10">
        <v>0</v>
      </c>
      <c r="HG88" s="10">
        <v>-28.730000000000018</v>
      </c>
      <c r="HH88" s="10">
        <v>41714.400000000001</v>
      </c>
      <c r="HI88" s="10">
        <v>1868.44</v>
      </c>
      <c r="HJ88" s="10">
        <v>0</v>
      </c>
      <c r="HK88" s="10">
        <v>2412.8000000000002</v>
      </c>
      <c r="HL88" s="10">
        <v>753.43</v>
      </c>
      <c r="HM88" s="10">
        <v>9695.59</v>
      </c>
      <c r="HN88" s="10">
        <v>0</v>
      </c>
      <c r="HO88" s="10">
        <v>0</v>
      </c>
      <c r="HP88" s="10">
        <v>300410</v>
      </c>
      <c r="HQ88" s="10">
        <v>12297.11</v>
      </c>
    </row>
    <row r="89" spans="1:225" ht="18" customHeight="1" x14ac:dyDescent="0.3">
      <c r="A89" s="2">
        <v>42001</v>
      </c>
      <c r="B89" s="3" t="s">
        <v>131</v>
      </c>
      <c r="C89" s="3" t="s">
        <v>511</v>
      </c>
      <c r="D89" s="6">
        <v>1216.59975852</v>
      </c>
      <c r="E89" s="23" t="s">
        <v>132</v>
      </c>
      <c r="F89" s="4">
        <v>408</v>
      </c>
      <c r="G89" s="10">
        <v>1401980.58</v>
      </c>
      <c r="H89" s="10">
        <v>80469.22</v>
      </c>
      <c r="I89" s="10">
        <v>1441664.46</v>
      </c>
      <c r="J89" s="10">
        <v>439581.39</v>
      </c>
      <c r="K89" s="10">
        <v>852298.52999999991</v>
      </c>
      <c r="L89" s="10">
        <v>0</v>
      </c>
      <c r="M89" s="10">
        <v>0</v>
      </c>
      <c r="N89" s="10">
        <v>0</v>
      </c>
      <c r="O89" s="10">
        <v>830081.79</v>
      </c>
      <c r="P89" s="10">
        <v>0</v>
      </c>
      <c r="Q89" s="10">
        <v>0</v>
      </c>
      <c r="R89" s="10">
        <v>117209</v>
      </c>
      <c r="S89" s="10">
        <v>78029.98</v>
      </c>
      <c r="T89" s="10">
        <v>0</v>
      </c>
      <c r="U89" s="10">
        <v>0</v>
      </c>
      <c r="V89" s="10">
        <v>0</v>
      </c>
      <c r="W89" s="10">
        <v>1319100</v>
      </c>
      <c r="X89" s="10">
        <v>34233</v>
      </c>
      <c r="Y89" s="10">
        <v>0</v>
      </c>
      <c r="Z89" s="10">
        <v>0</v>
      </c>
      <c r="AA89" s="10">
        <v>60202.242503259447</v>
      </c>
      <c r="AB89" s="10">
        <v>2301304.6300000004</v>
      </c>
      <c r="AC89" s="10">
        <v>0</v>
      </c>
      <c r="AD89" s="10">
        <v>0</v>
      </c>
      <c r="AE89" s="10">
        <v>63486.890000000007</v>
      </c>
      <c r="AF89" s="10">
        <v>0</v>
      </c>
      <c r="AG89" s="10">
        <v>0</v>
      </c>
      <c r="AH89" s="10">
        <v>430036.41000000003</v>
      </c>
      <c r="AI89" s="10">
        <v>10143.31</v>
      </c>
      <c r="AJ89" s="10">
        <v>0</v>
      </c>
      <c r="AK89" s="10">
        <v>0</v>
      </c>
      <c r="AL89" s="10">
        <v>0</v>
      </c>
      <c r="AM89" s="10">
        <v>0</v>
      </c>
      <c r="AN89" s="10">
        <v>254302.1</v>
      </c>
      <c r="AO89" s="10">
        <v>497368.84</v>
      </c>
      <c r="AP89" s="10">
        <v>84869.63</v>
      </c>
      <c r="AQ89" s="10">
        <v>0</v>
      </c>
      <c r="AR89" s="10">
        <v>478588.14</v>
      </c>
      <c r="AS89" s="10">
        <v>341304.81</v>
      </c>
      <c r="AT89" s="10">
        <v>0</v>
      </c>
      <c r="AU89" s="10">
        <v>0</v>
      </c>
      <c r="AV89" s="10">
        <v>0</v>
      </c>
      <c r="AW89" s="10">
        <v>0</v>
      </c>
      <c r="AX89" s="10">
        <v>215222.68</v>
      </c>
      <c r="AY89" s="10">
        <v>0</v>
      </c>
      <c r="AZ89" s="10">
        <v>0</v>
      </c>
      <c r="BA89" s="10">
        <v>0</v>
      </c>
      <c r="BB89" s="10">
        <v>0</v>
      </c>
      <c r="BC89" s="10">
        <v>346147.72</v>
      </c>
      <c r="BD89" s="10">
        <v>75172</v>
      </c>
      <c r="BE89" s="10">
        <v>0</v>
      </c>
      <c r="BF89" s="10">
        <v>0</v>
      </c>
      <c r="BG89" s="10">
        <v>0</v>
      </c>
      <c r="BH89" s="10">
        <v>0</v>
      </c>
      <c r="BI89" s="10">
        <v>0</v>
      </c>
      <c r="BJ89" s="10">
        <v>181529.17</v>
      </c>
      <c r="BK89" s="10">
        <v>9660.2900000000009</v>
      </c>
      <c r="BL89" s="10">
        <v>0</v>
      </c>
      <c r="BM89" s="10">
        <v>0</v>
      </c>
      <c r="BN89" s="10">
        <v>0</v>
      </c>
      <c r="BO89" s="10">
        <v>4050</v>
      </c>
      <c r="BP89" s="10">
        <v>41800.089999999997</v>
      </c>
      <c r="BQ89" s="10">
        <v>0</v>
      </c>
      <c r="BR89" s="10">
        <v>0</v>
      </c>
      <c r="BS89" s="10">
        <v>0</v>
      </c>
      <c r="BT89" s="10">
        <v>0</v>
      </c>
      <c r="BU89" s="10">
        <v>0</v>
      </c>
      <c r="BV89" s="10">
        <v>0</v>
      </c>
      <c r="BW89" s="10">
        <v>0</v>
      </c>
      <c r="BX89" s="10">
        <v>0</v>
      </c>
      <c r="BY89" s="10">
        <v>0</v>
      </c>
      <c r="BZ89" s="10">
        <v>0</v>
      </c>
      <c r="CA89" s="10">
        <v>0</v>
      </c>
      <c r="CB89" s="10">
        <v>0</v>
      </c>
      <c r="CC89" s="10">
        <v>40325</v>
      </c>
      <c r="CD89" s="10">
        <v>0</v>
      </c>
      <c r="CE89" s="10">
        <v>0</v>
      </c>
      <c r="CF89" s="10">
        <v>12116.968748733088</v>
      </c>
      <c r="CG89" s="10">
        <v>869288.56</v>
      </c>
      <c r="CH89" s="10">
        <v>1915948.55</v>
      </c>
      <c r="CI89" s="10">
        <v>912855.88</v>
      </c>
      <c r="CJ89" s="10">
        <v>133057.21</v>
      </c>
      <c r="CK89" s="10">
        <v>3896730.41</v>
      </c>
      <c r="CL89" s="10">
        <v>790957.69</v>
      </c>
      <c r="CM89" s="10">
        <v>0</v>
      </c>
      <c r="CN89" s="10">
        <v>0</v>
      </c>
      <c r="CO89" s="10">
        <v>236102.74999999997</v>
      </c>
      <c r="CP89" s="10">
        <v>2800</v>
      </c>
      <c r="CQ89" s="10">
        <v>0</v>
      </c>
      <c r="CR89" s="10">
        <v>0</v>
      </c>
      <c r="CS89" s="10">
        <v>252010.34000000003</v>
      </c>
      <c r="CT89" s="10">
        <v>4784.67</v>
      </c>
      <c r="CU89" s="5">
        <v>1.5680000000000001</v>
      </c>
      <c r="CV89" s="5">
        <v>3.6869999999999998</v>
      </c>
      <c r="CW89" s="5">
        <v>7.63</v>
      </c>
      <c r="CX89" s="5">
        <v>1.5049999999999999</v>
      </c>
      <c r="CY89" s="5">
        <v>1.2190000000000001</v>
      </c>
      <c r="CZ89" s="5">
        <v>0</v>
      </c>
      <c r="DA89" s="21"/>
      <c r="DB89" s="16">
        <v>521357602</v>
      </c>
      <c r="DC89" s="16">
        <v>28268866</v>
      </c>
      <c r="DD89" s="16">
        <v>28655232</v>
      </c>
      <c r="DE89" s="4">
        <v>47</v>
      </c>
      <c r="DF89" s="4">
        <v>428</v>
      </c>
      <c r="DG89" s="17">
        <v>3</v>
      </c>
      <c r="DH89" s="5">
        <v>14</v>
      </c>
      <c r="DI89" s="6">
        <v>410</v>
      </c>
      <c r="DJ89" s="5">
        <v>2.8999999999999998E-2</v>
      </c>
      <c r="DK89" s="7">
        <v>0.505</v>
      </c>
      <c r="DL89" s="7">
        <f t="shared" si="8"/>
        <v>0.10981308411214953</v>
      </c>
      <c r="DM89" s="4">
        <f t="shared" si="6"/>
        <v>10.764587525150906</v>
      </c>
      <c r="DN89" s="7">
        <f t="shared" si="7"/>
        <v>0.93999111302062532</v>
      </c>
      <c r="DO89" s="17">
        <v>29</v>
      </c>
      <c r="DP89" s="19">
        <v>19.213333333333331</v>
      </c>
      <c r="DQ89" s="19">
        <v>278.26136011275548</v>
      </c>
      <c r="DR89" s="19">
        <v>97.540468382545072</v>
      </c>
      <c r="DS89" s="19">
        <v>20</v>
      </c>
      <c r="DT89" s="19">
        <v>296.22580455719992</v>
      </c>
      <c r="DU89" s="19">
        <v>103.5671544290567</v>
      </c>
      <c r="DV89" s="48">
        <v>45535.288092189483</v>
      </c>
      <c r="DW89" s="49">
        <v>14.170731707317072</v>
      </c>
      <c r="DX89" s="50">
        <v>0.31707317073170732</v>
      </c>
      <c r="DY89" s="49">
        <v>39.049999999999997</v>
      </c>
      <c r="DZ89" s="49">
        <v>0.71</v>
      </c>
      <c r="EA89" s="51">
        <v>21</v>
      </c>
      <c r="EB89" s="51">
        <v>21.5</v>
      </c>
      <c r="EC89" s="51">
        <v>23.86</v>
      </c>
      <c r="ED89" s="51">
        <v>22.05</v>
      </c>
      <c r="EE89" s="51">
        <v>22.27</v>
      </c>
      <c r="EF89" s="52">
        <v>22</v>
      </c>
      <c r="EG89" s="54">
        <v>47.83</v>
      </c>
      <c r="EH89" s="54">
        <v>46.2</v>
      </c>
      <c r="EI89" s="54">
        <v>93.75</v>
      </c>
      <c r="EJ89" s="54">
        <v>87.88</v>
      </c>
      <c r="EK89" s="14">
        <v>3</v>
      </c>
      <c r="EL89" s="10">
        <v>1993412.9999999998</v>
      </c>
      <c r="EM89" s="10">
        <v>8867.7000000000007</v>
      </c>
      <c r="EN89" s="10">
        <v>0</v>
      </c>
      <c r="EO89" s="10">
        <v>267568.67000000004</v>
      </c>
      <c r="EP89" s="10">
        <v>320219.19999999995</v>
      </c>
      <c r="EQ89" s="10">
        <v>50526.78</v>
      </c>
      <c r="ER89" s="10">
        <v>0</v>
      </c>
      <c r="ES89" s="10">
        <v>176949.83</v>
      </c>
      <c r="ET89" s="10">
        <v>135256.57</v>
      </c>
      <c r="EU89" s="10">
        <v>77089.429999999993</v>
      </c>
      <c r="EV89" s="10">
        <v>4210</v>
      </c>
      <c r="EW89" s="10">
        <v>40325</v>
      </c>
      <c r="EX89" s="10">
        <v>0</v>
      </c>
      <c r="EY89" s="10">
        <v>150126.07</v>
      </c>
      <c r="EZ89" s="10">
        <v>599760.69999999995</v>
      </c>
      <c r="FA89" s="10">
        <v>1275.6099999999999</v>
      </c>
      <c r="FB89" s="10">
        <v>0</v>
      </c>
      <c r="FC89" s="10">
        <v>70564.89</v>
      </c>
      <c r="FD89" s="10">
        <v>125911.47000000002</v>
      </c>
      <c r="FE89" s="10">
        <v>28052.59</v>
      </c>
      <c r="FF89" s="10">
        <v>0</v>
      </c>
      <c r="FG89" s="10">
        <v>69619.25</v>
      </c>
      <c r="FH89" s="10">
        <v>18549.25</v>
      </c>
      <c r="FI89" s="10">
        <v>35619.07</v>
      </c>
      <c r="FJ89" s="10">
        <v>574.66999999999996</v>
      </c>
      <c r="FK89" s="10">
        <v>0</v>
      </c>
      <c r="FL89" s="10">
        <v>0</v>
      </c>
      <c r="FM89" s="10">
        <v>18594.75</v>
      </c>
      <c r="FN89" s="10">
        <v>66098.37</v>
      </c>
      <c r="FO89" s="10">
        <v>0</v>
      </c>
      <c r="FP89" s="10">
        <v>0</v>
      </c>
      <c r="FQ89" s="10">
        <v>85519.37999999999</v>
      </c>
      <c r="FR89" s="10">
        <v>27533.440000000002</v>
      </c>
      <c r="FS89" s="10">
        <v>4613.53</v>
      </c>
      <c r="FT89" s="10">
        <v>0</v>
      </c>
      <c r="FU89" s="10">
        <v>308934.90000000002</v>
      </c>
      <c r="FV89" s="10">
        <v>55909.93</v>
      </c>
      <c r="FW89" s="10">
        <v>43555.149999999994</v>
      </c>
      <c r="FX89" s="10">
        <v>0</v>
      </c>
      <c r="FY89" s="10">
        <v>0</v>
      </c>
      <c r="FZ89" s="10">
        <v>0</v>
      </c>
      <c r="GA89" s="10">
        <v>22923.63</v>
      </c>
      <c r="GB89" s="10">
        <v>135555.85999999999</v>
      </c>
      <c r="GC89" s="10">
        <v>0</v>
      </c>
      <c r="GD89" s="10">
        <v>0</v>
      </c>
      <c r="GE89" s="10">
        <v>10708.11</v>
      </c>
      <c r="GF89" s="10">
        <v>10795.76</v>
      </c>
      <c r="GG89" s="10">
        <v>1277.73</v>
      </c>
      <c r="GH89" s="10">
        <v>0</v>
      </c>
      <c r="GI89" s="10">
        <v>123302.8</v>
      </c>
      <c r="GJ89" s="10">
        <v>110639.06</v>
      </c>
      <c r="GK89" s="10">
        <v>136757.54</v>
      </c>
      <c r="GL89" s="10">
        <v>0</v>
      </c>
      <c r="GM89" s="10">
        <v>0</v>
      </c>
      <c r="GN89" s="10">
        <v>0</v>
      </c>
      <c r="GO89" s="10">
        <v>17674.439999999999</v>
      </c>
      <c r="GP89" s="10">
        <v>0</v>
      </c>
      <c r="GQ89" s="10">
        <v>0</v>
      </c>
      <c r="GR89" s="10">
        <v>0</v>
      </c>
      <c r="GS89" s="10">
        <v>1470.22</v>
      </c>
      <c r="GT89" s="10">
        <v>0</v>
      </c>
      <c r="GU89" s="10">
        <v>0</v>
      </c>
      <c r="GV89" s="10">
        <v>0</v>
      </c>
      <c r="GW89" s="10">
        <v>120929.08</v>
      </c>
      <c r="GX89" s="10">
        <v>75172</v>
      </c>
      <c r="GY89" s="10">
        <v>0</v>
      </c>
      <c r="GZ89" s="10">
        <v>0</v>
      </c>
      <c r="HA89" s="10">
        <v>0</v>
      </c>
      <c r="HB89" s="10">
        <v>0</v>
      </c>
      <c r="HC89" s="10">
        <v>0</v>
      </c>
      <c r="HD89" s="10">
        <v>0</v>
      </c>
      <c r="HE89" s="10">
        <v>0</v>
      </c>
      <c r="HF89" s="10">
        <v>0</v>
      </c>
      <c r="HG89" s="10">
        <v>0</v>
      </c>
      <c r="HH89" s="10">
        <v>22569.26</v>
      </c>
      <c r="HI89" s="10">
        <v>399</v>
      </c>
      <c r="HJ89" s="10">
        <v>0</v>
      </c>
      <c r="HK89" s="10">
        <v>25000</v>
      </c>
      <c r="HL89" s="10">
        <v>25000</v>
      </c>
      <c r="HM89" s="10">
        <v>789.24</v>
      </c>
      <c r="HN89" s="10">
        <v>0</v>
      </c>
      <c r="HO89" s="10">
        <v>0</v>
      </c>
      <c r="HP89" s="10">
        <v>0</v>
      </c>
      <c r="HQ89" s="10">
        <v>5903.79</v>
      </c>
    </row>
    <row r="90" spans="1:225" ht="18" customHeight="1" x14ac:dyDescent="0.3">
      <c r="A90" s="2">
        <v>39002</v>
      </c>
      <c r="B90" s="3" t="s">
        <v>120</v>
      </c>
      <c r="C90" s="3" t="s">
        <v>502</v>
      </c>
      <c r="D90" s="6">
        <v>250.91069984999999</v>
      </c>
      <c r="E90" s="23" t="s">
        <v>119</v>
      </c>
      <c r="F90" s="4">
        <v>1156</v>
      </c>
      <c r="G90" s="10">
        <v>3768325.2</v>
      </c>
      <c r="H90" s="10">
        <v>109094.68000000001</v>
      </c>
      <c r="I90" s="10">
        <v>3194901.8400000003</v>
      </c>
      <c r="J90" s="10">
        <v>276363.02</v>
      </c>
      <c r="K90" s="10">
        <v>2312833.1800000002</v>
      </c>
      <c r="L90" s="10">
        <v>3381.35</v>
      </c>
      <c r="M90" s="10">
        <v>237999.07</v>
      </c>
      <c r="N90" s="10">
        <v>25503.75</v>
      </c>
      <c r="O90" s="10">
        <v>1210049.6599999999</v>
      </c>
      <c r="P90" s="10">
        <v>1854.57</v>
      </c>
      <c r="Q90" s="10">
        <v>334439</v>
      </c>
      <c r="R90" s="10">
        <v>252641.82</v>
      </c>
      <c r="S90" s="10">
        <v>108978.6</v>
      </c>
      <c r="T90" s="10">
        <v>0</v>
      </c>
      <c r="U90" s="10">
        <v>0</v>
      </c>
      <c r="V90" s="10">
        <v>498.7</v>
      </c>
      <c r="W90" s="10">
        <v>2973835</v>
      </c>
      <c r="X90" s="10">
        <v>0</v>
      </c>
      <c r="Y90" s="10">
        <v>334439</v>
      </c>
      <c r="Z90" s="10">
        <v>0</v>
      </c>
      <c r="AA90" s="10">
        <v>59835.141568529194</v>
      </c>
      <c r="AB90" s="10">
        <v>4375064.4000000004</v>
      </c>
      <c r="AC90" s="10">
        <v>0</v>
      </c>
      <c r="AD90" s="10">
        <v>0</v>
      </c>
      <c r="AE90" s="10">
        <v>410430.75</v>
      </c>
      <c r="AF90" s="10">
        <v>0</v>
      </c>
      <c r="AG90" s="10">
        <v>0</v>
      </c>
      <c r="AH90" s="10">
        <v>1135326.45</v>
      </c>
      <c r="AI90" s="10">
        <v>90887.56</v>
      </c>
      <c r="AJ90" s="10">
        <v>0</v>
      </c>
      <c r="AK90" s="10">
        <v>100000</v>
      </c>
      <c r="AL90" s="10">
        <v>0</v>
      </c>
      <c r="AM90" s="10">
        <v>0</v>
      </c>
      <c r="AN90" s="10">
        <v>474285.53</v>
      </c>
      <c r="AO90" s="10">
        <v>736569.24</v>
      </c>
      <c r="AP90" s="10">
        <v>155050.29999999999</v>
      </c>
      <c r="AQ90" s="10">
        <v>0</v>
      </c>
      <c r="AR90" s="10">
        <v>1025130.74</v>
      </c>
      <c r="AS90" s="10">
        <v>280869.36</v>
      </c>
      <c r="AT90" s="10">
        <v>40203.74</v>
      </c>
      <c r="AU90" s="10">
        <v>27667.420000000002</v>
      </c>
      <c r="AV90" s="10">
        <v>231.31</v>
      </c>
      <c r="AW90" s="10">
        <v>0</v>
      </c>
      <c r="AX90" s="10">
        <v>434431.24</v>
      </c>
      <c r="AY90" s="10">
        <v>93893.62</v>
      </c>
      <c r="AZ90" s="10">
        <v>0</v>
      </c>
      <c r="BA90" s="10">
        <v>0</v>
      </c>
      <c r="BB90" s="10">
        <v>226354.61</v>
      </c>
      <c r="BC90" s="10">
        <v>517795.31</v>
      </c>
      <c r="BD90" s="10">
        <v>111370.17</v>
      </c>
      <c r="BE90" s="10">
        <v>27074.28</v>
      </c>
      <c r="BF90" s="10">
        <v>5614.32</v>
      </c>
      <c r="BG90" s="10">
        <v>0</v>
      </c>
      <c r="BH90" s="10">
        <v>675447.5</v>
      </c>
      <c r="BI90" s="10">
        <v>14928.48</v>
      </c>
      <c r="BJ90" s="10">
        <v>316024.05</v>
      </c>
      <c r="BK90" s="10">
        <v>114124.68</v>
      </c>
      <c r="BL90" s="10">
        <v>0</v>
      </c>
      <c r="BM90" s="10">
        <v>0</v>
      </c>
      <c r="BN90" s="10">
        <v>0</v>
      </c>
      <c r="BO90" s="10">
        <v>44236.25</v>
      </c>
      <c r="BP90" s="10">
        <v>46548.42</v>
      </c>
      <c r="BQ90" s="10">
        <v>0</v>
      </c>
      <c r="BR90" s="10">
        <v>0</v>
      </c>
      <c r="BS90" s="10">
        <v>0</v>
      </c>
      <c r="BT90" s="10">
        <v>0</v>
      </c>
      <c r="BU90" s="10">
        <v>0</v>
      </c>
      <c r="BV90" s="10">
        <v>0</v>
      </c>
      <c r="BW90" s="10">
        <v>0</v>
      </c>
      <c r="BX90" s="10">
        <v>0</v>
      </c>
      <c r="BY90" s="10">
        <v>0</v>
      </c>
      <c r="BZ90" s="10">
        <v>0</v>
      </c>
      <c r="CA90" s="10">
        <v>0</v>
      </c>
      <c r="CB90" s="10">
        <v>0</v>
      </c>
      <c r="CC90" s="10">
        <v>99652.88</v>
      </c>
      <c r="CD90" s="10">
        <v>0</v>
      </c>
      <c r="CE90" s="10">
        <v>0</v>
      </c>
      <c r="CF90" s="10">
        <v>8128.7986403340528</v>
      </c>
      <c r="CG90" s="10">
        <v>2350020.4900000002</v>
      </c>
      <c r="CH90" s="10">
        <v>1588811.85</v>
      </c>
      <c r="CI90" s="10">
        <v>406800.03</v>
      </c>
      <c r="CJ90" s="10">
        <v>553289.25</v>
      </c>
      <c r="CK90" s="10">
        <v>0</v>
      </c>
      <c r="CL90" s="10">
        <v>0</v>
      </c>
      <c r="CM90" s="10">
        <v>398580.66000000003</v>
      </c>
      <c r="CN90" s="10">
        <v>0</v>
      </c>
      <c r="CO90" s="10">
        <v>575336.16</v>
      </c>
      <c r="CP90" s="10">
        <v>18520.2</v>
      </c>
      <c r="CQ90" s="10">
        <v>320306.25</v>
      </c>
      <c r="CR90" s="10">
        <v>0</v>
      </c>
      <c r="CS90" s="10">
        <v>497987.27999999997</v>
      </c>
      <c r="CT90" s="10">
        <v>14527.21</v>
      </c>
      <c r="CU90" s="5">
        <v>1.6160000000000001</v>
      </c>
      <c r="CV90" s="5">
        <v>3.8</v>
      </c>
      <c r="CW90" s="5">
        <v>7.8639999999999999</v>
      </c>
      <c r="CX90" s="5">
        <v>1.5049999999999999</v>
      </c>
      <c r="CY90" s="5">
        <v>2.7469999999999999</v>
      </c>
      <c r="CZ90" s="5">
        <v>0.48099999999999998</v>
      </c>
      <c r="DA90" s="3" t="s">
        <v>2</v>
      </c>
      <c r="DB90" s="16">
        <v>310638388</v>
      </c>
      <c r="DC90" s="16">
        <v>333855795</v>
      </c>
      <c r="DD90" s="16">
        <v>202430914</v>
      </c>
      <c r="DE90" s="4">
        <v>176</v>
      </c>
      <c r="DF90" s="4">
        <v>1156</v>
      </c>
      <c r="DG90" s="17">
        <v>53</v>
      </c>
      <c r="DH90" s="5">
        <v>19.350000000000001</v>
      </c>
      <c r="DI90" s="6">
        <v>1162.77</v>
      </c>
      <c r="DJ90" s="5">
        <v>5.0000000000000001E-3</v>
      </c>
      <c r="DK90" s="7">
        <v>0.27899999999999997</v>
      </c>
      <c r="DL90" s="7">
        <f t="shared" si="8"/>
        <v>0.15224913494809689</v>
      </c>
      <c r="DM90" s="4">
        <f t="shared" si="6"/>
        <v>14.666328343060144</v>
      </c>
      <c r="DN90" s="7">
        <f t="shared" si="7"/>
        <v>0.96447629243524413</v>
      </c>
      <c r="DO90" s="17">
        <v>83</v>
      </c>
      <c r="DP90" s="19">
        <v>0</v>
      </c>
      <c r="DQ90" s="19">
        <v>757.15739202790814</v>
      </c>
      <c r="DR90" s="19">
        <v>359.24359490522914</v>
      </c>
      <c r="DS90" s="19">
        <v>0</v>
      </c>
      <c r="DT90" s="19">
        <v>781.97025704899852</v>
      </c>
      <c r="DU90" s="19">
        <v>375.5501461890039</v>
      </c>
      <c r="DV90" s="48">
        <v>48238.962192337007</v>
      </c>
      <c r="DW90" s="49">
        <v>15.354430379746836</v>
      </c>
      <c r="DX90" s="50">
        <v>0.379746835443038</v>
      </c>
      <c r="DY90" s="49">
        <v>78.819999999999965</v>
      </c>
      <c r="DZ90" s="49">
        <v>0</v>
      </c>
      <c r="EA90" s="51">
        <v>24.35</v>
      </c>
      <c r="EB90" s="51">
        <v>22.54</v>
      </c>
      <c r="EC90" s="51">
        <v>26.28</v>
      </c>
      <c r="ED90" s="51">
        <v>23.88</v>
      </c>
      <c r="EE90" s="51">
        <v>24.35</v>
      </c>
      <c r="EF90" s="52">
        <v>65</v>
      </c>
      <c r="EG90" s="54">
        <v>64.73</v>
      </c>
      <c r="EH90" s="54">
        <v>48.25</v>
      </c>
      <c r="EI90" s="54">
        <v>93.33</v>
      </c>
      <c r="EJ90" s="54">
        <v>98.84</v>
      </c>
      <c r="EK90" s="28">
        <v>2</v>
      </c>
      <c r="EL90" s="10">
        <v>4238350</v>
      </c>
      <c r="EM90" s="10">
        <v>71378.75</v>
      </c>
      <c r="EN90" s="10">
        <v>0</v>
      </c>
      <c r="EO90" s="10">
        <v>442091.76</v>
      </c>
      <c r="EP90" s="10">
        <v>620920.99</v>
      </c>
      <c r="EQ90" s="10">
        <v>109755.89</v>
      </c>
      <c r="ER90" s="10">
        <v>0</v>
      </c>
      <c r="ES90" s="10">
        <v>317380.06</v>
      </c>
      <c r="ET90" s="10">
        <v>155523.66999999998</v>
      </c>
      <c r="EU90" s="10">
        <v>3877.55</v>
      </c>
      <c r="EV90" s="10">
        <v>23310.94</v>
      </c>
      <c r="EW90" s="10">
        <v>99652.88</v>
      </c>
      <c r="EX90" s="10">
        <v>0</v>
      </c>
      <c r="EY90" s="10">
        <v>259908.43</v>
      </c>
      <c r="EZ90" s="10">
        <v>1042891.85</v>
      </c>
      <c r="FA90" s="10">
        <v>15296.82</v>
      </c>
      <c r="FB90" s="10">
        <v>0</v>
      </c>
      <c r="FC90" s="10">
        <v>102757.98999999999</v>
      </c>
      <c r="FD90" s="10">
        <v>167953.55</v>
      </c>
      <c r="FE90" s="10">
        <v>32857.980000000003</v>
      </c>
      <c r="FF90" s="10">
        <v>0</v>
      </c>
      <c r="FG90" s="10">
        <v>116675.57</v>
      </c>
      <c r="FH90" s="10">
        <v>33461.020000000004</v>
      </c>
      <c r="FI90" s="10">
        <v>333.81</v>
      </c>
      <c r="FJ90" s="10">
        <v>3533.37</v>
      </c>
      <c r="FK90" s="10">
        <v>231.31</v>
      </c>
      <c r="FL90" s="10">
        <v>0</v>
      </c>
      <c r="FM90" s="10">
        <v>43144.34</v>
      </c>
      <c r="FN90" s="10">
        <v>178452.82</v>
      </c>
      <c r="FO90" s="10">
        <v>0</v>
      </c>
      <c r="FP90" s="10">
        <v>0</v>
      </c>
      <c r="FQ90" s="10">
        <v>229716.96</v>
      </c>
      <c r="FR90" s="10">
        <v>38222.400000000001</v>
      </c>
      <c r="FS90" s="10">
        <v>10449.370000000001</v>
      </c>
      <c r="FT90" s="10">
        <v>226354.61</v>
      </c>
      <c r="FU90" s="10">
        <v>909096.68</v>
      </c>
      <c r="FV90" s="10">
        <v>62201.05</v>
      </c>
      <c r="FW90" s="10">
        <v>539595.1</v>
      </c>
      <c r="FX90" s="10">
        <v>6155.19</v>
      </c>
      <c r="FY90" s="10">
        <v>0</v>
      </c>
      <c r="FZ90" s="10">
        <v>0</v>
      </c>
      <c r="GA90" s="10">
        <v>87768.3</v>
      </c>
      <c r="GB90" s="10">
        <v>561126.92999999993</v>
      </c>
      <c r="GC90" s="10">
        <v>4211.99</v>
      </c>
      <c r="GD90" s="10">
        <v>0</v>
      </c>
      <c r="GE90" s="10">
        <v>75828.12</v>
      </c>
      <c r="GF90" s="10">
        <v>4566.51</v>
      </c>
      <c r="GG90" s="10">
        <v>1492.06</v>
      </c>
      <c r="GH90" s="10">
        <v>0</v>
      </c>
      <c r="GI90" s="10">
        <v>72242.19</v>
      </c>
      <c r="GJ90" s="10">
        <v>89351.039999999994</v>
      </c>
      <c r="GK90" s="10">
        <v>61430.6</v>
      </c>
      <c r="GL90" s="10">
        <v>14809.449999999999</v>
      </c>
      <c r="GM90" s="10">
        <v>0</v>
      </c>
      <c r="GN90" s="10">
        <v>0</v>
      </c>
      <c r="GO90" s="10">
        <v>57442.799999999996</v>
      </c>
      <c r="GP90" s="10">
        <v>0</v>
      </c>
      <c r="GQ90" s="10">
        <v>0</v>
      </c>
      <c r="GR90" s="10">
        <v>0</v>
      </c>
      <c r="GS90" s="10">
        <v>23865.37</v>
      </c>
      <c r="GT90" s="10">
        <v>0</v>
      </c>
      <c r="GU90" s="10">
        <v>0</v>
      </c>
      <c r="GV90" s="10">
        <v>0</v>
      </c>
      <c r="GW90" s="10">
        <v>82158.55</v>
      </c>
      <c r="GX90" s="10">
        <v>81470</v>
      </c>
      <c r="GY90" s="10">
        <v>0</v>
      </c>
      <c r="GZ90" s="10">
        <v>0</v>
      </c>
      <c r="HA90" s="10">
        <v>0</v>
      </c>
      <c r="HB90" s="10">
        <v>0</v>
      </c>
      <c r="HC90" s="10">
        <v>0</v>
      </c>
      <c r="HD90" s="10">
        <v>0</v>
      </c>
      <c r="HE90" s="10">
        <v>0</v>
      </c>
      <c r="HF90" s="10">
        <v>0</v>
      </c>
      <c r="HG90" s="10">
        <v>9943</v>
      </c>
      <c r="HH90" s="10">
        <v>19030.47</v>
      </c>
      <c r="HI90" s="10">
        <v>495</v>
      </c>
      <c r="HJ90" s="10">
        <v>0</v>
      </c>
      <c r="HK90" s="10">
        <v>45373</v>
      </c>
      <c r="HL90" s="10">
        <v>14469</v>
      </c>
      <c r="HM90" s="10">
        <v>6576.66</v>
      </c>
      <c r="HN90" s="10">
        <v>0</v>
      </c>
      <c r="HO90" s="10">
        <v>0</v>
      </c>
      <c r="HP90" s="10">
        <v>995753.75</v>
      </c>
      <c r="HQ90" s="10">
        <v>1095.8499999999999</v>
      </c>
    </row>
    <row r="91" spans="1:225" ht="18" customHeight="1" x14ac:dyDescent="0.3">
      <c r="A91" s="2">
        <v>60003</v>
      </c>
      <c r="B91" s="3" t="s">
        <v>195</v>
      </c>
      <c r="C91" s="3" t="s">
        <v>556</v>
      </c>
      <c r="D91" s="6">
        <v>110.27923429000001</v>
      </c>
      <c r="E91" s="23" t="s">
        <v>194</v>
      </c>
      <c r="F91" s="4">
        <v>180</v>
      </c>
      <c r="G91" s="10">
        <v>969355.01</v>
      </c>
      <c r="H91" s="10">
        <v>16432.5</v>
      </c>
      <c r="I91" s="10">
        <v>630552.34</v>
      </c>
      <c r="J91" s="10">
        <v>76299.26999999999</v>
      </c>
      <c r="K91" s="10">
        <v>571415.48</v>
      </c>
      <c r="L91" s="10">
        <v>502.08</v>
      </c>
      <c r="M91" s="10">
        <v>0</v>
      </c>
      <c r="N91" s="10">
        <v>0</v>
      </c>
      <c r="O91" s="10">
        <v>348234.06</v>
      </c>
      <c r="P91" s="10">
        <v>272.08999999999997</v>
      </c>
      <c r="Q91" s="10">
        <v>191041</v>
      </c>
      <c r="R91" s="10">
        <v>0</v>
      </c>
      <c r="S91" s="10">
        <v>29249.21</v>
      </c>
      <c r="T91" s="10">
        <v>57.95</v>
      </c>
      <c r="U91" s="10">
        <v>0</v>
      </c>
      <c r="V91" s="10">
        <v>0</v>
      </c>
      <c r="W91" s="10">
        <v>588240</v>
      </c>
      <c r="X91" s="10">
        <v>0</v>
      </c>
      <c r="Y91" s="10">
        <v>37571</v>
      </c>
      <c r="Z91" s="10">
        <v>153470</v>
      </c>
      <c r="AA91" s="10">
        <v>51730.221366698745</v>
      </c>
      <c r="AB91" s="10">
        <v>1020400.9500000001</v>
      </c>
      <c r="AC91" s="10">
        <v>20134.71</v>
      </c>
      <c r="AD91" s="10">
        <v>0</v>
      </c>
      <c r="AE91" s="10">
        <v>131962.46000000002</v>
      </c>
      <c r="AF91" s="10">
        <v>0</v>
      </c>
      <c r="AG91" s="10">
        <v>0</v>
      </c>
      <c r="AH91" s="10">
        <v>352837.99</v>
      </c>
      <c r="AI91" s="10">
        <v>4374.3</v>
      </c>
      <c r="AJ91" s="10">
        <v>0</v>
      </c>
      <c r="AK91" s="10">
        <v>40742</v>
      </c>
      <c r="AL91" s="10">
        <v>918</v>
      </c>
      <c r="AM91" s="10">
        <v>0</v>
      </c>
      <c r="AN91" s="10">
        <v>133065.09</v>
      </c>
      <c r="AO91" s="10">
        <v>230134.62</v>
      </c>
      <c r="AP91" s="10">
        <v>145538.09</v>
      </c>
      <c r="AQ91" s="10">
        <v>0</v>
      </c>
      <c r="AR91" s="10">
        <v>209074.22</v>
      </c>
      <c r="AS91" s="10">
        <v>66764.53</v>
      </c>
      <c r="AT91" s="10">
        <v>6073.57</v>
      </c>
      <c r="AU91" s="10">
        <v>0</v>
      </c>
      <c r="AV91" s="10">
        <v>0</v>
      </c>
      <c r="AW91" s="10">
        <v>0</v>
      </c>
      <c r="AX91" s="10">
        <v>87908.63</v>
      </c>
      <c r="AY91" s="10">
        <v>15095.9</v>
      </c>
      <c r="AZ91" s="10">
        <v>285.36</v>
      </c>
      <c r="BA91" s="10">
        <v>3793.04</v>
      </c>
      <c r="BB91" s="10">
        <v>7806.68</v>
      </c>
      <c r="BC91" s="10">
        <v>142192.79</v>
      </c>
      <c r="BD91" s="10">
        <v>2350.6799999999998</v>
      </c>
      <c r="BE91" s="10">
        <v>0</v>
      </c>
      <c r="BF91" s="10">
        <v>0</v>
      </c>
      <c r="BG91" s="10">
        <v>0</v>
      </c>
      <c r="BH91" s="10">
        <v>16329.48</v>
      </c>
      <c r="BI91" s="10">
        <v>34346.160000000003</v>
      </c>
      <c r="BJ91" s="10">
        <v>122426</v>
      </c>
      <c r="BK91" s="10">
        <v>5039.2199999999993</v>
      </c>
      <c r="BL91" s="10">
        <v>5752.71</v>
      </c>
      <c r="BM91" s="10">
        <v>0</v>
      </c>
      <c r="BN91" s="10">
        <v>0</v>
      </c>
      <c r="BO91" s="10">
        <v>46830.43</v>
      </c>
      <c r="BP91" s="10">
        <v>0</v>
      </c>
      <c r="BQ91" s="10">
        <v>0</v>
      </c>
      <c r="BR91" s="10">
        <v>797.66</v>
      </c>
      <c r="BS91" s="10">
        <v>0</v>
      </c>
      <c r="BT91" s="10">
        <v>0</v>
      </c>
      <c r="BU91" s="10">
        <v>0</v>
      </c>
      <c r="BV91" s="10">
        <v>3300</v>
      </c>
      <c r="BW91" s="10">
        <v>5431.15</v>
      </c>
      <c r="BX91" s="10">
        <v>0</v>
      </c>
      <c r="BY91" s="10">
        <v>0</v>
      </c>
      <c r="BZ91" s="10">
        <v>0</v>
      </c>
      <c r="CA91" s="10">
        <v>0</v>
      </c>
      <c r="CB91" s="10">
        <v>0</v>
      </c>
      <c r="CC91" s="10">
        <v>0</v>
      </c>
      <c r="CD91" s="10">
        <v>0</v>
      </c>
      <c r="CE91" s="10">
        <v>0</v>
      </c>
      <c r="CF91" s="10">
        <v>13383.241270161494</v>
      </c>
      <c r="CG91" s="10">
        <v>904896.25</v>
      </c>
      <c r="CH91" s="10">
        <v>953129.61</v>
      </c>
      <c r="CI91" s="10">
        <v>25616.120000000003</v>
      </c>
      <c r="CJ91" s="10">
        <v>55007.16</v>
      </c>
      <c r="CK91" s="10">
        <v>0</v>
      </c>
      <c r="CL91" s="10">
        <v>0</v>
      </c>
      <c r="CM91" s="10">
        <v>0</v>
      </c>
      <c r="CN91" s="10">
        <v>0</v>
      </c>
      <c r="CO91" s="10">
        <v>89344.62999999999</v>
      </c>
      <c r="CP91" s="10">
        <v>4359.12</v>
      </c>
      <c r="CQ91" s="10">
        <v>0</v>
      </c>
      <c r="CR91" s="10">
        <v>0</v>
      </c>
      <c r="CS91" s="10">
        <v>95331.81</v>
      </c>
      <c r="CT91" s="10">
        <v>3532.64</v>
      </c>
      <c r="CU91" s="5">
        <v>1.5680000000000001</v>
      </c>
      <c r="CV91" s="5">
        <v>3.6869999999999998</v>
      </c>
      <c r="CW91" s="5">
        <v>7.63</v>
      </c>
      <c r="CX91" s="5">
        <v>1.5049999999999999</v>
      </c>
      <c r="CY91" s="5">
        <v>2.7090000000000001</v>
      </c>
      <c r="CZ91" s="5">
        <v>0</v>
      </c>
      <c r="DA91" s="21"/>
      <c r="DB91" s="16">
        <v>139642555</v>
      </c>
      <c r="DC91" s="16">
        <v>45549952</v>
      </c>
      <c r="DD91" s="16">
        <v>33529017</v>
      </c>
      <c r="DE91" s="4">
        <v>38</v>
      </c>
      <c r="DF91" s="4">
        <v>189</v>
      </c>
      <c r="DG91" s="17">
        <v>18</v>
      </c>
      <c r="DH91" s="5">
        <v>22.9</v>
      </c>
      <c r="DI91" s="6">
        <v>183.9</v>
      </c>
      <c r="DJ91" s="5">
        <v>2.7000000000000003E-2</v>
      </c>
      <c r="DK91" s="7">
        <v>0.42799999999999999</v>
      </c>
      <c r="DL91" s="7">
        <f t="shared" si="8"/>
        <v>0.20105820105820105</v>
      </c>
      <c r="DM91" s="4">
        <f t="shared" si="6"/>
        <v>8.9743589743589762</v>
      </c>
      <c r="DN91" s="7">
        <f t="shared" si="7"/>
        <v>0.94842622944684862</v>
      </c>
      <c r="DO91" s="17">
        <v>8</v>
      </c>
      <c r="DP91" s="19">
        <v>9.3350000000000026</v>
      </c>
      <c r="DQ91" s="19">
        <v>121.90362566393046</v>
      </c>
      <c r="DR91" s="19">
        <v>46.361973684210525</v>
      </c>
      <c r="DS91" s="19">
        <v>9.7704123711340234</v>
      </c>
      <c r="DT91" s="19">
        <v>127.36953766296476</v>
      </c>
      <c r="DU91" s="19">
        <v>50.046052631578945</v>
      </c>
      <c r="DV91" s="48">
        <v>40073.361870845212</v>
      </c>
      <c r="DW91" s="49">
        <v>9.4347826086956523</v>
      </c>
      <c r="DX91" s="50">
        <v>0.21739130434782608</v>
      </c>
      <c r="DY91" s="49">
        <v>21.059999999999995</v>
      </c>
      <c r="DZ91" s="49">
        <v>0</v>
      </c>
      <c r="EA91" s="51"/>
      <c r="EB91" s="51"/>
      <c r="EC91" s="51"/>
      <c r="ED91" s="51"/>
      <c r="EE91" s="51"/>
      <c r="EF91" s="52">
        <v>6</v>
      </c>
      <c r="EG91" s="54">
        <v>62.35</v>
      </c>
      <c r="EH91" s="54">
        <v>54.12</v>
      </c>
      <c r="EI91" s="54">
        <v>80</v>
      </c>
      <c r="EJ91" s="54">
        <v>81.819999999999993</v>
      </c>
      <c r="EK91" s="14">
        <v>3</v>
      </c>
      <c r="EL91" s="10">
        <v>956996.53</v>
      </c>
      <c r="EM91" s="10">
        <v>15300</v>
      </c>
      <c r="EN91" s="10">
        <v>0</v>
      </c>
      <c r="EO91" s="10">
        <v>88039.19</v>
      </c>
      <c r="EP91" s="10">
        <v>135610</v>
      </c>
      <c r="EQ91" s="10">
        <v>90829.53</v>
      </c>
      <c r="ER91" s="10">
        <v>0</v>
      </c>
      <c r="ES91" s="10">
        <v>66204.91</v>
      </c>
      <c r="ET91" s="10">
        <v>39712.35</v>
      </c>
      <c r="EU91" s="10">
        <v>0</v>
      </c>
      <c r="EV91" s="10">
        <v>2620</v>
      </c>
      <c r="EW91" s="10">
        <v>0</v>
      </c>
      <c r="EX91" s="10">
        <v>0</v>
      </c>
      <c r="EY91" s="10">
        <v>55353.880000000005</v>
      </c>
      <c r="EZ91" s="10">
        <v>284412.32000000007</v>
      </c>
      <c r="FA91" s="10">
        <v>5639.28</v>
      </c>
      <c r="FB91" s="10">
        <v>0</v>
      </c>
      <c r="FC91" s="10">
        <v>33081.07</v>
      </c>
      <c r="FD91" s="10">
        <v>68365.240000000005</v>
      </c>
      <c r="FE91" s="10">
        <v>45137.04</v>
      </c>
      <c r="FF91" s="10">
        <v>0</v>
      </c>
      <c r="FG91" s="10">
        <v>25445.57</v>
      </c>
      <c r="FH91" s="10">
        <v>8769.68</v>
      </c>
      <c r="FI91" s="10">
        <v>0</v>
      </c>
      <c r="FJ91" s="10">
        <v>200.43</v>
      </c>
      <c r="FK91" s="10">
        <v>0</v>
      </c>
      <c r="FL91" s="10">
        <v>0</v>
      </c>
      <c r="FM91" s="10">
        <v>6448</v>
      </c>
      <c r="FN91" s="10">
        <v>148440.68</v>
      </c>
      <c r="FO91" s="10">
        <v>4213.16</v>
      </c>
      <c r="FP91" s="10">
        <v>0</v>
      </c>
      <c r="FQ91" s="10">
        <v>132408.6</v>
      </c>
      <c r="FR91" s="10">
        <v>22436.720000000005</v>
      </c>
      <c r="FS91" s="10">
        <v>16779.57</v>
      </c>
      <c r="FT91" s="10">
        <v>0</v>
      </c>
      <c r="FU91" s="10">
        <v>77462.7</v>
      </c>
      <c r="FV91" s="10">
        <v>45974.66</v>
      </c>
      <c r="FW91" s="10">
        <v>84525.53</v>
      </c>
      <c r="FX91" s="10">
        <v>510</v>
      </c>
      <c r="FY91" s="10">
        <v>797.66</v>
      </c>
      <c r="FZ91" s="10">
        <v>0</v>
      </c>
      <c r="GA91" s="10">
        <v>10979.91</v>
      </c>
      <c r="GB91" s="10">
        <v>74114.66</v>
      </c>
      <c r="GC91" s="10">
        <v>274.57</v>
      </c>
      <c r="GD91" s="10">
        <v>0</v>
      </c>
      <c r="GE91" s="10">
        <v>2635.87</v>
      </c>
      <c r="GF91" s="10">
        <v>994.41</v>
      </c>
      <c r="GG91" s="10">
        <v>7276.94</v>
      </c>
      <c r="GH91" s="10">
        <v>0</v>
      </c>
      <c r="GI91" s="10">
        <v>47105.53</v>
      </c>
      <c r="GJ91" s="10">
        <v>17488.95</v>
      </c>
      <c r="GK91" s="10">
        <v>14982.86</v>
      </c>
      <c r="GL91" s="10">
        <v>202.21</v>
      </c>
      <c r="GM91" s="10">
        <v>0</v>
      </c>
      <c r="GN91" s="10">
        <v>0</v>
      </c>
      <c r="GO91" s="10">
        <v>29274.82</v>
      </c>
      <c r="GP91" s="10">
        <v>81115.209999999992</v>
      </c>
      <c r="GQ91" s="10">
        <v>0</v>
      </c>
      <c r="GR91" s="10">
        <v>0</v>
      </c>
      <c r="GS91" s="10">
        <v>13432.26</v>
      </c>
      <c r="GT91" s="10">
        <v>0</v>
      </c>
      <c r="GU91" s="10">
        <v>0</v>
      </c>
      <c r="GV91" s="10">
        <v>7806.68</v>
      </c>
      <c r="GW91" s="10">
        <v>116899.3</v>
      </c>
      <c r="GX91" s="10">
        <v>0</v>
      </c>
      <c r="GY91" s="10">
        <v>0</v>
      </c>
      <c r="GZ91" s="10">
        <v>0</v>
      </c>
      <c r="HA91" s="10">
        <v>0</v>
      </c>
      <c r="HB91" s="10">
        <v>0</v>
      </c>
      <c r="HC91" s="10">
        <v>16710.21</v>
      </c>
      <c r="HD91" s="10">
        <v>864</v>
      </c>
      <c r="HE91" s="10">
        <v>0</v>
      </c>
      <c r="HF91" s="10">
        <v>0</v>
      </c>
      <c r="HG91" s="10">
        <v>990</v>
      </c>
      <c r="HH91" s="10">
        <v>11352.83</v>
      </c>
      <c r="HI91" s="10">
        <v>491.91</v>
      </c>
      <c r="HJ91" s="10">
        <v>0</v>
      </c>
      <c r="HK91" s="10">
        <v>18149</v>
      </c>
      <c r="HL91" s="10">
        <v>4000</v>
      </c>
      <c r="HM91" s="10">
        <v>1896.99</v>
      </c>
      <c r="HN91" s="10">
        <v>0</v>
      </c>
      <c r="HO91" s="10">
        <v>0</v>
      </c>
      <c r="HP91" s="10">
        <v>16329.48</v>
      </c>
      <c r="HQ91" s="10">
        <v>3487.97</v>
      </c>
    </row>
    <row r="92" spans="1:225" ht="18" customHeight="1" x14ac:dyDescent="0.3">
      <c r="A92" s="2">
        <v>43007</v>
      </c>
      <c r="B92" s="3" t="s">
        <v>136</v>
      </c>
      <c r="C92" s="3" t="s">
        <v>514</v>
      </c>
      <c r="D92" s="6">
        <v>221.97843953</v>
      </c>
      <c r="E92" s="23" t="s">
        <v>134</v>
      </c>
      <c r="F92" s="4">
        <v>370</v>
      </c>
      <c r="G92" s="10">
        <v>1375895.26</v>
      </c>
      <c r="H92" s="10">
        <v>35872.620000000003</v>
      </c>
      <c r="I92" s="10">
        <v>1457003.42</v>
      </c>
      <c r="J92" s="10">
        <v>123257.63</v>
      </c>
      <c r="K92" s="10">
        <v>893149.49</v>
      </c>
      <c r="L92" s="10">
        <v>0</v>
      </c>
      <c r="M92" s="10">
        <v>0</v>
      </c>
      <c r="N92" s="10">
        <v>1941.64</v>
      </c>
      <c r="O92" s="10">
        <v>536452.99</v>
      </c>
      <c r="P92" s="10">
        <v>0</v>
      </c>
      <c r="Q92" s="10">
        <v>85820</v>
      </c>
      <c r="R92" s="10">
        <v>1139.8599999999999</v>
      </c>
      <c r="S92" s="10">
        <v>46041.05</v>
      </c>
      <c r="T92" s="10">
        <v>0</v>
      </c>
      <c r="U92" s="10">
        <v>0</v>
      </c>
      <c r="V92" s="10">
        <v>242.67</v>
      </c>
      <c r="W92" s="10">
        <v>1416079</v>
      </c>
      <c r="X92" s="10">
        <v>0</v>
      </c>
      <c r="Y92" s="10">
        <v>28319</v>
      </c>
      <c r="Z92" s="10">
        <v>57501</v>
      </c>
      <c r="AA92" s="10">
        <v>57034.437946718645</v>
      </c>
      <c r="AB92" s="10">
        <v>1755159.14</v>
      </c>
      <c r="AC92" s="10">
        <v>3427.39</v>
      </c>
      <c r="AD92" s="10">
        <v>0</v>
      </c>
      <c r="AE92" s="10">
        <v>41245.410000000003</v>
      </c>
      <c r="AF92" s="10">
        <v>0</v>
      </c>
      <c r="AG92" s="10">
        <v>0</v>
      </c>
      <c r="AH92" s="10">
        <v>419047.08</v>
      </c>
      <c r="AI92" s="10">
        <v>5965.36</v>
      </c>
      <c r="AJ92" s="10">
        <v>0</v>
      </c>
      <c r="AK92" s="10">
        <v>0</v>
      </c>
      <c r="AL92" s="10">
        <v>0</v>
      </c>
      <c r="AM92" s="10">
        <v>0</v>
      </c>
      <c r="AN92" s="10">
        <v>216366.64</v>
      </c>
      <c r="AO92" s="10">
        <v>348637.70999999996</v>
      </c>
      <c r="AP92" s="10">
        <v>121116.58</v>
      </c>
      <c r="AQ92" s="10">
        <v>0</v>
      </c>
      <c r="AR92" s="10">
        <v>319007.03000000003</v>
      </c>
      <c r="AS92" s="10">
        <v>129868.01</v>
      </c>
      <c r="AT92" s="10">
        <v>9707.59</v>
      </c>
      <c r="AU92" s="10">
        <v>2492.31</v>
      </c>
      <c r="AV92" s="10">
        <v>0</v>
      </c>
      <c r="AW92" s="10">
        <v>0</v>
      </c>
      <c r="AX92" s="10">
        <v>241038.49000000002</v>
      </c>
      <c r="AY92" s="10">
        <v>53816.63</v>
      </c>
      <c r="AZ92" s="10">
        <v>0</v>
      </c>
      <c r="BA92" s="10">
        <v>0</v>
      </c>
      <c r="BB92" s="10">
        <v>221727.62</v>
      </c>
      <c r="BC92" s="10">
        <v>2024.78</v>
      </c>
      <c r="BD92" s="10">
        <v>30000</v>
      </c>
      <c r="BE92" s="10">
        <v>0</v>
      </c>
      <c r="BF92" s="10">
        <v>0</v>
      </c>
      <c r="BG92" s="10">
        <v>0</v>
      </c>
      <c r="BH92" s="10">
        <v>328313.28999999998</v>
      </c>
      <c r="BI92" s="10">
        <v>15072.38</v>
      </c>
      <c r="BJ92" s="10">
        <v>145693.62</v>
      </c>
      <c r="BK92" s="10">
        <v>39868.28</v>
      </c>
      <c r="BL92" s="10">
        <v>5752.72</v>
      </c>
      <c r="BM92" s="10">
        <v>0</v>
      </c>
      <c r="BN92" s="10">
        <v>0</v>
      </c>
      <c r="BO92" s="10">
        <v>46123.54</v>
      </c>
      <c r="BP92" s="10">
        <v>0</v>
      </c>
      <c r="BQ92" s="10">
        <v>0</v>
      </c>
      <c r="BR92" s="10">
        <v>797.6</v>
      </c>
      <c r="BS92" s="10">
        <v>0</v>
      </c>
      <c r="BT92" s="10">
        <v>0</v>
      </c>
      <c r="BU92" s="10">
        <v>0</v>
      </c>
      <c r="BV92" s="10">
        <v>0</v>
      </c>
      <c r="BW92" s="10">
        <v>0</v>
      </c>
      <c r="BX92" s="10">
        <v>0</v>
      </c>
      <c r="BY92" s="10">
        <v>0</v>
      </c>
      <c r="BZ92" s="10">
        <v>0</v>
      </c>
      <c r="CA92" s="10">
        <v>0</v>
      </c>
      <c r="CB92" s="10">
        <v>0</v>
      </c>
      <c r="CC92" s="10">
        <v>38861.65</v>
      </c>
      <c r="CD92" s="10">
        <v>0</v>
      </c>
      <c r="CE92" s="10">
        <v>0</v>
      </c>
      <c r="CF92" s="10">
        <v>10327.854487931081</v>
      </c>
      <c r="CG92" s="10">
        <v>1009880.35</v>
      </c>
      <c r="CH92" s="10">
        <v>392424.92000000004</v>
      </c>
      <c r="CI92" s="10">
        <v>12894.24</v>
      </c>
      <c r="CJ92" s="10">
        <v>165874.98000000001</v>
      </c>
      <c r="CK92" s="10">
        <v>0</v>
      </c>
      <c r="CL92" s="10">
        <v>0</v>
      </c>
      <c r="CM92" s="10">
        <v>236412.84</v>
      </c>
      <c r="CN92" s="10">
        <v>22731.06</v>
      </c>
      <c r="CO92" s="10">
        <v>242042.27000000002</v>
      </c>
      <c r="CP92" s="10">
        <v>76349.12000000001</v>
      </c>
      <c r="CQ92" s="10">
        <v>217065</v>
      </c>
      <c r="CR92" s="10">
        <v>2639811.31</v>
      </c>
      <c r="CS92" s="10">
        <v>239153.29999999996</v>
      </c>
      <c r="CT92" s="10">
        <v>88056.76</v>
      </c>
      <c r="CU92" s="5">
        <v>2.0910000000000002</v>
      </c>
      <c r="CV92" s="5">
        <v>4.9169999999999998</v>
      </c>
      <c r="CW92" s="5">
        <v>10.175000000000001</v>
      </c>
      <c r="CX92" s="5">
        <v>1.5049999999999999</v>
      </c>
      <c r="CY92" s="5">
        <v>2.2450000000000001</v>
      </c>
      <c r="CZ92" s="5">
        <v>0.57699999999999996</v>
      </c>
      <c r="DA92" s="3" t="s">
        <v>2</v>
      </c>
      <c r="DB92" s="16">
        <v>287412257</v>
      </c>
      <c r="DC92" s="16">
        <v>62194114</v>
      </c>
      <c r="DD92" s="16">
        <v>27130105</v>
      </c>
      <c r="DE92" s="4">
        <v>66</v>
      </c>
      <c r="DF92" s="4">
        <v>411</v>
      </c>
      <c r="DG92" s="17">
        <v>32</v>
      </c>
      <c r="DH92" s="5">
        <v>10.209999999999999</v>
      </c>
      <c r="DI92" s="6">
        <v>378.54</v>
      </c>
      <c r="DJ92" s="5">
        <v>6.0000000000000001E-3</v>
      </c>
      <c r="DK92" s="7">
        <v>0.23499999999999999</v>
      </c>
      <c r="DL92" s="7">
        <f t="shared" si="8"/>
        <v>0.16058394160583941</v>
      </c>
      <c r="DM92" s="4">
        <f t="shared" si="6"/>
        <v>12.799750856431018</v>
      </c>
      <c r="DN92" s="7">
        <f t="shared" si="7"/>
        <v>0.96509908501994257</v>
      </c>
      <c r="DO92" s="17">
        <v>32</v>
      </c>
      <c r="DP92" s="19">
        <v>39.91437125748503</v>
      </c>
      <c r="DQ92" s="19">
        <v>243.04200710059172</v>
      </c>
      <c r="DR92" s="19">
        <v>115.57562130177513</v>
      </c>
      <c r="DS92" s="19">
        <v>41.119760479041908</v>
      </c>
      <c r="DT92" s="19">
        <v>250.71822485207096</v>
      </c>
      <c r="DU92" s="19">
        <v>120.86810650887571</v>
      </c>
      <c r="DV92" s="48">
        <v>43897.882217377744</v>
      </c>
      <c r="DW92" s="49">
        <v>15.111111111111111</v>
      </c>
      <c r="DX92" s="50">
        <v>0.19444444444444445</v>
      </c>
      <c r="DY92" s="49">
        <v>32.11</v>
      </c>
      <c r="DZ92" s="49">
        <v>0</v>
      </c>
      <c r="EA92" s="51">
        <v>20.13</v>
      </c>
      <c r="EB92" s="51">
        <v>21.91</v>
      </c>
      <c r="EC92" s="51">
        <v>22.78</v>
      </c>
      <c r="ED92" s="51">
        <v>22</v>
      </c>
      <c r="EE92" s="51">
        <v>21.87</v>
      </c>
      <c r="EF92" s="52">
        <v>23</v>
      </c>
      <c r="EG92" s="54">
        <v>41.99</v>
      </c>
      <c r="EH92" s="54">
        <v>35.36</v>
      </c>
      <c r="EI92" s="54">
        <v>97.06</v>
      </c>
      <c r="EJ92" s="54">
        <v>97.06</v>
      </c>
      <c r="EK92" s="14">
        <v>3</v>
      </c>
      <c r="EL92" s="10">
        <v>1592778.05</v>
      </c>
      <c r="EM92" s="10">
        <v>48370.18</v>
      </c>
      <c r="EN92" s="10">
        <v>0</v>
      </c>
      <c r="EO92" s="10">
        <v>171246.38</v>
      </c>
      <c r="EP92" s="10">
        <v>273594.26</v>
      </c>
      <c r="EQ92" s="10">
        <v>76726.97</v>
      </c>
      <c r="ER92" s="10">
        <v>0</v>
      </c>
      <c r="ES92" s="10">
        <v>103756.73</v>
      </c>
      <c r="ET92" s="10">
        <v>15389.39</v>
      </c>
      <c r="EU92" s="10">
        <v>9958.69</v>
      </c>
      <c r="EV92" s="10">
        <v>8256.69</v>
      </c>
      <c r="EW92" s="10">
        <v>36100</v>
      </c>
      <c r="EX92" s="10">
        <v>0</v>
      </c>
      <c r="EY92" s="10">
        <v>123719.48</v>
      </c>
      <c r="EZ92" s="10">
        <v>423714.81</v>
      </c>
      <c r="FA92" s="10">
        <v>13168.19</v>
      </c>
      <c r="FB92" s="10">
        <v>0</v>
      </c>
      <c r="FC92" s="10">
        <v>53191.739999999991</v>
      </c>
      <c r="FD92" s="10">
        <v>72450.710000000006</v>
      </c>
      <c r="FE92" s="10">
        <v>32916.480000000003</v>
      </c>
      <c r="FF92" s="10">
        <v>0</v>
      </c>
      <c r="FG92" s="10">
        <v>32024.79</v>
      </c>
      <c r="FH92" s="10">
        <v>3638.12</v>
      </c>
      <c r="FI92" s="10">
        <v>2114.2399999999998</v>
      </c>
      <c r="FJ92" s="10">
        <v>1173.22</v>
      </c>
      <c r="FK92" s="10">
        <v>2761.65</v>
      </c>
      <c r="FL92" s="10">
        <v>0</v>
      </c>
      <c r="FM92" s="10">
        <v>18437.46</v>
      </c>
      <c r="FN92" s="10">
        <v>98430.339999999982</v>
      </c>
      <c r="FO92" s="10">
        <v>5965.36</v>
      </c>
      <c r="FP92" s="10">
        <v>0</v>
      </c>
      <c r="FQ92" s="10">
        <v>122681.34999999999</v>
      </c>
      <c r="FR92" s="10">
        <v>31427.599999999999</v>
      </c>
      <c r="FS92" s="10">
        <v>12851.55</v>
      </c>
      <c r="FT92" s="10">
        <v>137806.59</v>
      </c>
      <c r="FU92" s="10">
        <v>127468.63</v>
      </c>
      <c r="FV92" s="10">
        <v>178426.67</v>
      </c>
      <c r="FW92" s="10">
        <v>209494.52</v>
      </c>
      <c r="FX92" s="10">
        <v>10567.94</v>
      </c>
      <c r="FY92" s="10">
        <v>797.6</v>
      </c>
      <c r="FZ92" s="10">
        <v>0</v>
      </c>
      <c r="GA92" s="10">
        <v>76637.78</v>
      </c>
      <c r="GB92" s="10">
        <v>99510.049999999974</v>
      </c>
      <c r="GC92" s="10">
        <v>1138.3599999999999</v>
      </c>
      <c r="GD92" s="10">
        <v>0</v>
      </c>
      <c r="GE92" s="10">
        <v>64865.16</v>
      </c>
      <c r="GF92" s="10">
        <v>1681.3500000000001</v>
      </c>
      <c r="GG92" s="10">
        <v>2986.96</v>
      </c>
      <c r="GH92" s="10">
        <v>66995.83</v>
      </c>
      <c r="GI92" s="10">
        <v>32781.660000000003</v>
      </c>
      <c r="GJ92" s="10">
        <v>6298.58</v>
      </c>
      <c r="GK92" s="10">
        <v>22817.61</v>
      </c>
      <c r="GL92" s="10">
        <v>11301.880000000001</v>
      </c>
      <c r="GM92" s="10">
        <v>0</v>
      </c>
      <c r="GN92" s="10">
        <v>0</v>
      </c>
      <c r="GO92" s="10">
        <v>36803.25</v>
      </c>
      <c r="GP92" s="10">
        <v>0</v>
      </c>
      <c r="GQ92" s="10">
        <v>0</v>
      </c>
      <c r="GR92" s="10">
        <v>0</v>
      </c>
      <c r="GS92" s="10">
        <v>2942.26</v>
      </c>
      <c r="GT92" s="10">
        <v>0</v>
      </c>
      <c r="GU92" s="10">
        <v>0</v>
      </c>
      <c r="GV92" s="10">
        <v>2656736.5099999998</v>
      </c>
      <c r="GW92" s="10">
        <v>0</v>
      </c>
      <c r="GX92" s="10">
        <v>0</v>
      </c>
      <c r="GY92" s="10">
        <v>0</v>
      </c>
      <c r="GZ92" s="10">
        <v>0</v>
      </c>
      <c r="HA92" s="10">
        <v>0</v>
      </c>
      <c r="HB92" s="10">
        <v>0</v>
      </c>
      <c r="HC92" s="10">
        <v>607.9</v>
      </c>
      <c r="HD92" s="10">
        <v>1018.38</v>
      </c>
      <c r="HE92" s="10">
        <v>0</v>
      </c>
      <c r="HF92" s="10">
        <v>0</v>
      </c>
      <c r="HG92" s="10">
        <v>950</v>
      </c>
      <c r="HH92" s="10">
        <v>9352.07</v>
      </c>
      <c r="HI92" s="10">
        <v>1387.34</v>
      </c>
      <c r="HJ92" s="10">
        <v>0</v>
      </c>
      <c r="HK92" s="10">
        <v>25000</v>
      </c>
      <c r="HL92" s="10">
        <v>2238.79</v>
      </c>
      <c r="HM92" s="10">
        <v>4475.83</v>
      </c>
      <c r="HN92" s="10">
        <v>0</v>
      </c>
      <c r="HO92" s="10">
        <v>0</v>
      </c>
      <c r="HP92" s="10">
        <v>545378.29</v>
      </c>
      <c r="HQ92" s="10">
        <v>-95</v>
      </c>
    </row>
    <row r="93" spans="1:225" ht="18" customHeight="1" x14ac:dyDescent="0.3">
      <c r="A93" s="2">
        <v>15001</v>
      </c>
      <c r="B93" s="3" t="s">
        <v>47</v>
      </c>
      <c r="C93" s="3" t="s">
        <v>453</v>
      </c>
      <c r="D93" s="6">
        <v>919.09856725999998</v>
      </c>
      <c r="E93" s="23" t="s">
        <v>48</v>
      </c>
      <c r="F93" s="4">
        <v>175</v>
      </c>
      <c r="G93" s="10">
        <v>587655.19999999995</v>
      </c>
      <c r="H93" s="10">
        <v>4029.0299999999997</v>
      </c>
      <c r="I93" s="10">
        <v>1012154.23</v>
      </c>
      <c r="J93" s="10">
        <v>394055.85</v>
      </c>
      <c r="K93" s="10">
        <v>150965.70000000001</v>
      </c>
      <c r="L93" s="10">
        <v>0</v>
      </c>
      <c r="M93" s="10">
        <v>0</v>
      </c>
      <c r="N93" s="10">
        <v>4031</v>
      </c>
      <c r="O93" s="10">
        <v>182137.43000000002</v>
      </c>
      <c r="P93" s="10">
        <v>0</v>
      </c>
      <c r="Q93" s="10">
        <v>21386</v>
      </c>
      <c r="R93" s="10">
        <v>3947.48</v>
      </c>
      <c r="S93" s="10">
        <v>16956.52</v>
      </c>
      <c r="T93" s="10">
        <v>0</v>
      </c>
      <c r="U93" s="10">
        <v>0</v>
      </c>
      <c r="V93" s="10">
        <v>0</v>
      </c>
      <c r="W93" s="10">
        <v>883924</v>
      </c>
      <c r="X93" s="10">
        <v>110000</v>
      </c>
      <c r="Y93" s="10">
        <v>21386</v>
      </c>
      <c r="Z93" s="10">
        <v>0</v>
      </c>
      <c r="AA93" s="10">
        <v>64879.199578725638</v>
      </c>
      <c r="AB93" s="10">
        <v>1559757.88</v>
      </c>
      <c r="AC93" s="10">
        <v>36914.86</v>
      </c>
      <c r="AD93" s="10">
        <v>0</v>
      </c>
      <c r="AE93" s="10">
        <v>17584.21</v>
      </c>
      <c r="AF93" s="10">
        <v>0</v>
      </c>
      <c r="AG93" s="10">
        <v>0</v>
      </c>
      <c r="AH93" s="10">
        <v>148835.14000000001</v>
      </c>
      <c r="AI93" s="10">
        <v>4320.16</v>
      </c>
      <c r="AJ93" s="10">
        <v>0</v>
      </c>
      <c r="AK93" s="10">
        <v>0</v>
      </c>
      <c r="AL93" s="10">
        <v>0</v>
      </c>
      <c r="AM93" s="10">
        <v>0</v>
      </c>
      <c r="AN93" s="10">
        <v>177760.06</v>
      </c>
      <c r="AO93" s="10">
        <v>359545.27</v>
      </c>
      <c r="AP93" s="10">
        <v>73602.789999999994</v>
      </c>
      <c r="AQ93" s="10">
        <v>0</v>
      </c>
      <c r="AR93" s="10">
        <v>202666.69</v>
      </c>
      <c r="AS93" s="10">
        <v>267239.39</v>
      </c>
      <c r="AT93" s="10">
        <v>17706.259999999998</v>
      </c>
      <c r="AU93" s="10">
        <v>97711.49</v>
      </c>
      <c r="AV93" s="10">
        <v>0</v>
      </c>
      <c r="AW93" s="10">
        <v>0</v>
      </c>
      <c r="AX93" s="10">
        <v>107552.07</v>
      </c>
      <c r="AY93" s="10">
        <v>0</v>
      </c>
      <c r="AZ93" s="10">
        <v>39017.19</v>
      </c>
      <c r="BA93" s="10">
        <v>0</v>
      </c>
      <c r="BB93" s="10">
        <v>0</v>
      </c>
      <c r="BC93" s="10">
        <v>0</v>
      </c>
      <c r="BD93" s="10">
        <v>155000</v>
      </c>
      <c r="BE93" s="10">
        <v>9567.6</v>
      </c>
      <c r="BF93" s="10">
        <v>0</v>
      </c>
      <c r="BG93" s="10">
        <v>0</v>
      </c>
      <c r="BH93" s="10">
        <v>0</v>
      </c>
      <c r="BI93" s="10">
        <v>4792.3999999999996</v>
      </c>
      <c r="BJ93" s="10">
        <v>36452.25</v>
      </c>
      <c r="BK93" s="10">
        <v>2941.28</v>
      </c>
      <c r="BL93" s="10">
        <v>0</v>
      </c>
      <c r="BM93" s="10">
        <v>0</v>
      </c>
      <c r="BN93" s="10">
        <v>0</v>
      </c>
      <c r="BO93" s="10">
        <v>0</v>
      </c>
      <c r="BP93" s="10">
        <v>343.64</v>
      </c>
      <c r="BQ93" s="10">
        <v>0</v>
      </c>
      <c r="BR93" s="10">
        <v>0</v>
      </c>
      <c r="BS93" s="10">
        <v>0</v>
      </c>
      <c r="BT93" s="10">
        <v>0</v>
      </c>
      <c r="BU93" s="10">
        <v>0</v>
      </c>
      <c r="BV93" s="10">
        <v>0</v>
      </c>
      <c r="BW93" s="10">
        <v>0</v>
      </c>
      <c r="BX93" s="10">
        <v>0</v>
      </c>
      <c r="BY93" s="10">
        <v>0</v>
      </c>
      <c r="BZ93" s="10">
        <v>0</v>
      </c>
      <c r="CA93" s="10">
        <v>0</v>
      </c>
      <c r="CB93" s="10">
        <v>0</v>
      </c>
      <c r="CC93" s="10">
        <v>30000</v>
      </c>
      <c r="CD93" s="10">
        <v>0</v>
      </c>
      <c r="CE93" s="10">
        <v>0</v>
      </c>
      <c r="CF93" s="10">
        <v>20387.248083010607</v>
      </c>
      <c r="CG93" s="10">
        <v>269093.31</v>
      </c>
      <c r="CH93" s="10">
        <v>237655.72</v>
      </c>
      <c r="CI93" s="10">
        <v>84081.47</v>
      </c>
      <c r="CJ93" s="10">
        <v>88862.98</v>
      </c>
      <c r="CK93" s="10">
        <v>2766513.89</v>
      </c>
      <c r="CL93" s="10">
        <v>344821.47</v>
      </c>
      <c r="CM93" s="10">
        <v>0</v>
      </c>
      <c r="CN93" s="10">
        <v>0</v>
      </c>
      <c r="CO93" s="10">
        <v>113355.47</v>
      </c>
      <c r="CP93" s="10">
        <v>1600</v>
      </c>
      <c r="CQ93" s="10">
        <v>0</v>
      </c>
      <c r="CR93" s="10">
        <v>0</v>
      </c>
      <c r="CS93" s="10">
        <v>182706.75</v>
      </c>
      <c r="CT93" s="10">
        <v>4375.53</v>
      </c>
      <c r="CU93" s="5">
        <v>2.3109999999999999</v>
      </c>
      <c r="CV93" s="5">
        <v>5.4340000000000002</v>
      </c>
      <c r="CW93" s="5">
        <v>11.246</v>
      </c>
      <c r="CX93" s="5">
        <v>1.5049999999999999</v>
      </c>
      <c r="CY93" s="5">
        <v>1.607</v>
      </c>
      <c r="CZ93" s="5">
        <v>0</v>
      </c>
      <c r="DA93" s="3" t="s">
        <v>2</v>
      </c>
      <c r="DB93" s="16">
        <v>111449840</v>
      </c>
      <c r="DC93" s="16">
        <v>4727344</v>
      </c>
      <c r="DD93" s="16">
        <v>3256471</v>
      </c>
      <c r="DE93" s="4">
        <v>32</v>
      </c>
      <c r="DF93" s="4">
        <v>187</v>
      </c>
      <c r="DG93" s="17">
        <v>80</v>
      </c>
      <c r="DH93" s="5">
        <v>8</v>
      </c>
      <c r="DI93" s="6">
        <v>161</v>
      </c>
      <c r="DJ93" s="5">
        <v>4.2000000000000003E-2</v>
      </c>
      <c r="DK93" s="7"/>
      <c r="DL93" s="7">
        <f t="shared" si="8"/>
        <v>0.17112299465240641</v>
      </c>
      <c r="DM93" s="4">
        <f t="shared" si="6"/>
        <v>9.4779523568170223</v>
      </c>
      <c r="DN93" s="7">
        <f t="shared" si="7"/>
        <v>0.95561668631082686</v>
      </c>
      <c r="DO93" s="17">
        <v>6</v>
      </c>
      <c r="DP93" s="19">
        <v>11.155432098765431</v>
      </c>
      <c r="DQ93" s="19">
        <v>102.92981481481483</v>
      </c>
      <c r="DR93" s="19">
        <v>37.203703703703702</v>
      </c>
      <c r="DS93" s="19">
        <v>11.648148148148149</v>
      </c>
      <c r="DT93" s="19">
        <v>107.87037037037037</v>
      </c>
      <c r="DU93" s="19">
        <v>38.771604938271594</v>
      </c>
      <c r="DV93" s="48">
        <v>46832.33644196653</v>
      </c>
      <c r="DW93" s="49">
        <v>14.857142857142858</v>
      </c>
      <c r="DX93" s="50">
        <v>0.14285714285714285</v>
      </c>
      <c r="DY93" s="49">
        <v>19.730000000000015</v>
      </c>
      <c r="DZ93" s="49">
        <v>0</v>
      </c>
      <c r="EA93" s="51"/>
      <c r="EB93" s="51"/>
      <c r="EC93" s="51"/>
      <c r="ED93" s="51"/>
      <c r="EE93" s="51"/>
      <c r="EF93" s="52">
        <v>6</v>
      </c>
      <c r="EG93" s="54">
        <v>63.33</v>
      </c>
      <c r="EH93" s="54">
        <v>36.67</v>
      </c>
      <c r="EI93" s="54"/>
      <c r="EJ93" s="54"/>
      <c r="EK93" s="14">
        <v>3</v>
      </c>
      <c r="EL93" s="10">
        <v>1105269.9000000001</v>
      </c>
      <c r="EM93" s="10">
        <v>26080</v>
      </c>
      <c r="EN93" s="10">
        <v>0</v>
      </c>
      <c r="EO93" s="10">
        <v>117174.1</v>
      </c>
      <c r="EP93" s="10">
        <v>189741</v>
      </c>
      <c r="EQ93" s="10">
        <v>52534</v>
      </c>
      <c r="ER93" s="10">
        <v>0</v>
      </c>
      <c r="ES93" s="10">
        <v>85442.59</v>
      </c>
      <c r="ET93" s="10">
        <v>170099.64</v>
      </c>
      <c r="EU93" s="10">
        <v>71154.260000000009</v>
      </c>
      <c r="EV93" s="10">
        <v>61125.25</v>
      </c>
      <c r="EW93" s="10">
        <v>29955</v>
      </c>
      <c r="EX93" s="10">
        <v>0</v>
      </c>
      <c r="EY93" s="10">
        <v>65673.450000000012</v>
      </c>
      <c r="EZ93" s="10">
        <v>398617.68</v>
      </c>
      <c r="FA93" s="10">
        <v>9874.5400000000009</v>
      </c>
      <c r="FB93" s="10">
        <v>0</v>
      </c>
      <c r="FC93" s="10">
        <v>27039.39</v>
      </c>
      <c r="FD93" s="10">
        <v>71238.47</v>
      </c>
      <c r="FE93" s="10">
        <v>12765.39</v>
      </c>
      <c r="FF93" s="10">
        <v>0</v>
      </c>
      <c r="FG93" s="10">
        <v>34664.89</v>
      </c>
      <c r="FH93" s="10">
        <v>31840.52</v>
      </c>
      <c r="FI93" s="10">
        <v>30867.16</v>
      </c>
      <c r="FJ93" s="10">
        <v>7229.67</v>
      </c>
      <c r="FK93" s="10">
        <v>0</v>
      </c>
      <c r="FL93" s="10">
        <v>0</v>
      </c>
      <c r="FM93" s="10">
        <v>7709.77</v>
      </c>
      <c r="FN93" s="10">
        <v>128619.51000000001</v>
      </c>
      <c r="FO93" s="10">
        <v>4406.3599999999997</v>
      </c>
      <c r="FP93" s="10">
        <v>0</v>
      </c>
      <c r="FQ93" s="10">
        <v>59366.63</v>
      </c>
      <c r="FR93" s="10">
        <v>43881.75</v>
      </c>
      <c r="FS93" s="10">
        <v>6314.33</v>
      </c>
      <c r="FT93" s="10">
        <v>0</v>
      </c>
      <c r="FU93" s="10">
        <v>66544.850000000006</v>
      </c>
      <c r="FV93" s="10">
        <v>19853.439999999999</v>
      </c>
      <c r="FW93" s="10">
        <v>3218.44</v>
      </c>
      <c r="FX93" s="10">
        <v>21275.13</v>
      </c>
      <c r="FY93" s="10">
        <v>0</v>
      </c>
      <c r="FZ93" s="10">
        <v>0</v>
      </c>
      <c r="GA93" s="10">
        <v>20605.68</v>
      </c>
      <c r="GB93" s="10">
        <v>80904.790000000008</v>
      </c>
      <c r="GC93" s="10">
        <v>874.12</v>
      </c>
      <c r="GD93" s="10">
        <v>0</v>
      </c>
      <c r="GE93" s="10">
        <v>9330.19</v>
      </c>
      <c r="GF93" s="10">
        <v>31374.57</v>
      </c>
      <c r="GG93" s="10">
        <v>274.57</v>
      </c>
      <c r="GH93" s="10">
        <v>0</v>
      </c>
      <c r="GI93" s="10">
        <v>15924.36</v>
      </c>
      <c r="GJ93" s="10">
        <v>45424.59</v>
      </c>
      <c r="GK93" s="10">
        <v>95516.79</v>
      </c>
      <c r="GL93" s="10">
        <v>12456.97</v>
      </c>
      <c r="GM93" s="10">
        <v>0</v>
      </c>
      <c r="GN93" s="10">
        <v>0</v>
      </c>
      <c r="GO93" s="10">
        <v>9493.7999999999993</v>
      </c>
      <c r="GP93" s="10">
        <v>11235.349999999999</v>
      </c>
      <c r="GQ93" s="10">
        <v>0</v>
      </c>
      <c r="GR93" s="10">
        <v>0</v>
      </c>
      <c r="GS93" s="10">
        <v>0</v>
      </c>
      <c r="GT93" s="10">
        <v>13593.68</v>
      </c>
      <c r="GU93" s="10">
        <v>0</v>
      </c>
      <c r="GV93" s="10">
        <v>0</v>
      </c>
      <c r="GW93" s="10">
        <v>0</v>
      </c>
      <c r="GX93" s="10">
        <v>155000</v>
      </c>
      <c r="GY93" s="10">
        <v>9567.6</v>
      </c>
      <c r="GZ93" s="10">
        <v>0</v>
      </c>
      <c r="HA93" s="10">
        <v>0</v>
      </c>
      <c r="HB93" s="10">
        <v>0</v>
      </c>
      <c r="HC93" s="10">
        <v>4792.3999999999996</v>
      </c>
      <c r="HD93" s="10">
        <v>1530</v>
      </c>
      <c r="HE93" s="10">
        <v>0</v>
      </c>
      <c r="HF93" s="10">
        <v>0</v>
      </c>
      <c r="HG93" s="10">
        <v>1302</v>
      </c>
      <c r="HH93" s="10">
        <v>51674.27</v>
      </c>
      <c r="HI93" s="10">
        <v>1714.5</v>
      </c>
      <c r="HJ93" s="10">
        <v>0</v>
      </c>
      <c r="HK93" s="10">
        <v>90</v>
      </c>
      <c r="HL93" s="10">
        <v>21.2</v>
      </c>
      <c r="HM93" s="10">
        <v>0</v>
      </c>
      <c r="HN93" s="10">
        <v>0</v>
      </c>
      <c r="HO93" s="10">
        <v>45</v>
      </c>
      <c r="HP93" s="10">
        <v>0</v>
      </c>
      <c r="HQ93" s="10">
        <v>4069.37</v>
      </c>
    </row>
    <row r="94" spans="1:225" ht="18" customHeight="1" x14ac:dyDescent="0.3">
      <c r="A94" s="2">
        <v>15002</v>
      </c>
      <c r="B94" s="3" t="s">
        <v>49</v>
      </c>
      <c r="C94" s="3" t="s">
        <v>454</v>
      </c>
      <c r="D94" s="6">
        <v>794.55834560999995</v>
      </c>
      <c r="E94" s="23" t="s">
        <v>48</v>
      </c>
      <c r="F94" s="4">
        <v>453</v>
      </c>
      <c r="G94" s="10">
        <v>535469.75000000012</v>
      </c>
      <c r="H94" s="10">
        <v>30357.22</v>
      </c>
      <c r="I94" s="10">
        <v>2462353.29</v>
      </c>
      <c r="J94" s="10">
        <v>891784.07</v>
      </c>
      <c r="K94" s="10">
        <v>355412.16000000003</v>
      </c>
      <c r="L94" s="10">
        <v>0</v>
      </c>
      <c r="M94" s="10">
        <v>0</v>
      </c>
      <c r="N94" s="10">
        <v>50398</v>
      </c>
      <c r="O94" s="10">
        <v>193799.81</v>
      </c>
      <c r="P94" s="10">
        <v>0</v>
      </c>
      <c r="Q94" s="10">
        <v>645290</v>
      </c>
      <c r="R94" s="10">
        <v>134526.59</v>
      </c>
      <c r="S94" s="10">
        <v>0</v>
      </c>
      <c r="T94" s="10">
        <v>0</v>
      </c>
      <c r="U94" s="10">
        <v>0</v>
      </c>
      <c r="V94" s="10">
        <v>0</v>
      </c>
      <c r="W94" s="10">
        <v>2396099</v>
      </c>
      <c r="X94" s="10">
        <v>0</v>
      </c>
      <c r="Y94" s="10">
        <v>368553</v>
      </c>
      <c r="Z94" s="10">
        <v>276737</v>
      </c>
      <c r="AA94" s="10">
        <v>56648.457142857143</v>
      </c>
      <c r="AB94" s="10">
        <v>3010310.69</v>
      </c>
      <c r="AC94" s="10">
        <v>166615.66</v>
      </c>
      <c r="AD94" s="10">
        <v>0</v>
      </c>
      <c r="AE94" s="10">
        <v>150025.04999999999</v>
      </c>
      <c r="AF94" s="10">
        <v>0</v>
      </c>
      <c r="AG94" s="10">
        <v>0</v>
      </c>
      <c r="AH94" s="10">
        <v>424359.78999999992</v>
      </c>
      <c r="AI94" s="10">
        <v>73342.22</v>
      </c>
      <c r="AJ94" s="10">
        <v>0</v>
      </c>
      <c r="AK94" s="10">
        <v>0</v>
      </c>
      <c r="AL94" s="10">
        <v>0</v>
      </c>
      <c r="AM94" s="10">
        <v>0</v>
      </c>
      <c r="AN94" s="10">
        <v>489387.47000000009</v>
      </c>
      <c r="AO94" s="10">
        <v>979074.84</v>
      </c>
      <c r="AP94" s="10">
        <v>167342.13</v>
      </c>
      <c r="AQ94" s="10">
        <v>0</v>
      </c>
      <c r="AR94" s="10">
        <v>687363.71</v>
      </c>
      <c r="AS94" s="10">
        <v>297182.51</v>
      </c>
      <c r="AT94" s="10">
        <v>21061.18</v>
      </c>
      <c r="AU94" s="10">
        <v>0</v>
      </c>
      <c r="AV94" s="10">
        <v>58543.57</v>
      </c>
      <c r="AW94" s="10">
        <v>0</v>
      </c>
      <c r="AX94" s="10">
        <v>260114.13999999998</v>
      </c>
      <c r="AY94" s="10">
        <v>222553.59</v>
      </c>
      <c r="AZ94" s="10">
        <v>0</v>
      </c>
      <c r="BA94" s="10">
        <v>0</v>
      </c>
      <c r="BB94" s="10">
        <v>0</v>
      </c>
      <c r="BC94" s="10">
        <v>25925</v>
      </c>
      <c r="BD94" s="10">
        <v>92400</v>
      </c>
      <c r="BE94" s="10">
        <v>0</v>
      </c>
      <c r="BF94" s="10">
        <v>0</v>
      </c>
      <c r="BG94" s="10">
        <v>0</v>
      </c>
      <c r="BH94" s="10">
        <v>389405.78</v>
      </c>
      <c r="BI94" s="10">
        <v>0</v>
      </c>
      <c r="BJ94" s="10">
        <v>203455.86</v>
      </c>
      <c r="BK94" s="10">
        <v>166880.79</v>
      </c>
      <c r="BL94" s="10">
        <v>0</v>
      </c>
      <c r="BM94" s="10">
        <v>0</v>
      </c>
      <c r="BN94" s="10">
        <v>0</v>
      </c>
      <c r="BO94" s="10">
        <v>844.75</v>
      </c>
      <c r="BP94" s="10">
        <v>112824.25</v>
      </c>
      <c r="BQ94" s="10">
        <v>0</v>
      </c>
      <c r="BR94" s="10">
        <v>0</v>
      </c>
      <c r="BS94" s="10">
        <v>0</v>
      </c>
      <c r="BT94" s="10">
        <v>0</v>
      </c>
      <c r="BU94" s="10">
        <v>0</v>
      </c>
      <c r="BV94" s="10">
        <v>0</v>
      </c>
      <c r="BW94" s="10">
        <v>0</v>
      </c>
      <c r="BX94" s="10">
        <v>0</v>
      </c>
      <c r="BY94" s="10">
        <v>0</v>
      </c>
      <c r="BZ94" s="10">
        <v>0</v>
      </c>
      <c r="CA94" s="10">
        <v>0</v>
      </c>
      <c r="CB94" s="10">
        <v>0</v>
      </c>
      <c r="CC94" s="10">
        <v>0</v>
      </c>
      <c r="CD94" s="10">
        <v>0</v>
      </c>
      <c r="CE94" s="10">
        <v>0</v>
      </c>
      <c r="CF94" s="10">
        <v>15650.430836757374</v>
      </c>
      <c r="CG94" s="10">
        <v>2069579.8299999998</v>
      </c>
      <c r="CH94" s="10">
        <v>229527.62</v>
      </c>
      <c r="CI94" s="10">
        <v>-59489.85</v>
      </c>
      <c r="CJ94" s="10">
        <v>0</v>
      </c>
      <c r="CK94" s="10">
        <v>1767045.7</v>
      </c>
      <c r="CL94" s="10">
        <v>3203730.82</v>
      </c>
      <c r="CM94" s="10">
        <v>0</v>
      </c>
      <c r="CN94" s="10">
        <v>0</v>
      </c>
      <c r="CO94" s="10">
        <v>286075.62</v>
      </c>
      <c r="CP94" s="10">
        <v>0</v>
      </c>
      <c r="CQ94" s="10">
        <v>0</v>
      </c>
      <c r="CR94" s="10">
        <v>0</v>
      </c>
      <c r="CS94" s="10">
        <v>341997.54</v>
      </c>
      <c r="CT94" s="10">
        <v>0</v>
      </c>
      <c r="CU94" s="5">
        <v>1.5680000000000001</v>
      </c>
      <c r="CV94" s="5">
        <v>3.6869999999999998</v>
      </c>
      <c r="CW94" s="5">
        <v>7.63</v>
      </c>
      <c r="CX94" s="5">
        <v>1.5049999999999999</v>
      </c>
      <c r="CY94" s="5">
        <v>2.6360000000000001</v>
      </c>
      <c r="CZ94" s="5">
        <v>0</v>
      </c>
      <c r="DA94" s="21"/>
      <c r="DB94" s="16">
        <v>110151529</v>
      </c>
      <c r="DC94" s="16">
        <v>6346294</v>
      </c>
      <c r="DD94" s="16">
        <v>15945613</v>
      </c>
      <c r="DE94" s="4">
        <v>109</v>
      </c>
      <c r="DF94" s="4">
        <v>478</v>
      </c>
      <c r="DG94" s="17">
        <v>10</v>
      </c>
      <c r="DH94" s="5">
        <v>14</v>
      </c>
      <c r="DI94" s="6">
        <v>457.5</v>
      </c>
      <c r="DJ94" s="5">
        <v>7.400000000000001E-2</v>
      </c>
      <c r="DK94" s="7"/>
      <c r="DL94" s="7">
        <f t="shared" si="8"/>
        <v>0.22803347280334729</v>
      </c>
      <c r="DM94" s="4">
        <f t="shared" si="6"/>
        <v>11.949999999999994</v>
      </c>
      <c r="DN94" s="7">
        <f t="shared" si="7"/>
        <v>0.85678413174135082</v>
      </c>
      <c r="DO94" s="17">
        <v>22</v>
      </c>
      <c r="DP94" s="19">
        <v>21.095342465753422</v>
      </c>
      <c r="DQ94" s="19">
        <v>279.174375</v>
      </c>
      <c r="DR94" s="19">
        <v>90.081736111111098</v>
      </c>
      <c r="DS94" s="19">
        <v>24.157534246575349</v>
      </c>
      <c r="DT94" s="19">
        <v>309.77777777777794</v>
      </c>
      <c r="DU94" s="19">
        <v>121.20138888888894</v>
      </c>
      <c r="DV94" s="48">
        <v>43375.444444444423</v>
      </c>
      <c r="DW94" s="49">
        <v>6.6111111111111107</v>
      </c>
      <c r="DX94" s="50">
        <v>0.19444444444444445</v>
      </c>
      <c r="DY94" s="49">
        <v>36.000000000000021</v>
      </c>
      <c r="DZ94" s="49">
        <v>4</v>
      </c>
      <c r="EA94" s="51">
        <v>13.42</v>
      </c>
      <c r="EB94" s="51">
        <v>15.42</v>
      </c>
      <c r="EC94" s="51">
        <v>15.53</v>
      </c>
      <c r="ED94" s="51">
        <v>16.32</v>
      </c>
      <c r="EE94" s="51">
        <v>15.26</v>
      </c>
      <c r="EF94" s="52">
        <v>19</v>
      </c>
      <c r="EG94" s="54">
        <v>5.0199999999999996</v>
      </c>
      <c r="EH94" s="54">
        <v>1.83</v>
      </c>
      <c r="EI94" s="54">
        <v>46.15</v>
      </c>
      <c r="EJ94" s="54">
        <v>57.89</v>
      </c>
      <c r="EK94" s="14">
        <v>3</v>
      </c>
      <c r="EL94" s="10">
        <v>2264618.7000000002</v>
      </c>
      <c r="EM94" s="10">
        <v>127986.68</v>
      </c>
      <c r="EN94" s="10">
        <v>0</v>
      </c>
      <c r="EO94" s="10">
        <v>347994.96</v>
      </c>
      <c r="EP94" s="10">
        <v>549087.9</v>
      </c>
      <c r="EQ94" s="10">
        <v>102784.86</v>
      </c>
      <c r="ER94" s="10">
        <v>0</v>
      </c>
      <c r="ES94" s="10">
        <v>186552.41</v>
      </c>
      <c r="ET94" s="10">
        <v>181197.95</v>
      </c>
      <c r="EU94" s="10">
        <v>99656.04</v>
      </c>
      <c r="EV94" s="10">
        <v>0</v>
      </c>
      <c r="EW94" s="10">
        <v>55045.78</v>
      </c>
      <c r="EX94" s="10">
        <v>0</v>
      </c>
      <c r="EY94" s="10">
        <v>129452.68000000001</v>
      </c>
      <c r="EZ94" s="10">
        <v>815424.3</v>
      </c>
      <c r="FA94" s="10">
        <v>37057.33</v>
      </c>
      <c r="FB94" s="10">
        <v>0</v>
      </c>
      <c r="FC94" s="10">
        <v>122348.31</v>
      </c>
      <c r="FD94" s="10">
        <v>219679.58000000002</v>
      </c>
      <c r="FE94" s="10">
        <v>51799.55</v>
      </c>
      <c r="FF94" s="10">
        <v>0</v>
      </c>
      <c r="FG94" s="10">
        <v>64192.43</v>
      </c>
      <c r="FH94" s="10">
        <v>67544.5</v>
      </c>
      <c r="FI94" s="10">
        <v>54963.09</v>
      </c>
      <c r="FJ94" s="10">
        <v>0</v>
      </c>
      <c r="FK94" s="10">
        <v>3395.1</v>
      </c>
      <c r="FL94" s="10">
        <v>0</v>
      </c>
      <c r="FM94" s="10">
        <v>25299.66</v>
      </c>
      <c r="FN94" s="10">
        <v>196959.99</v>
      </c>
      <c r="FO94" s="10">
        <v>73784.3</v>
      </c>
      <c r="FP94" s="10">
        <v>0</v>
      </c>
      <c r="FQ94" s="10">
        <v>171786.66000000003</v>
      </c>
      <c r="FR94" s="10">
        <v>193384.18000000002</v>
      </c>
      <c r="FS94" s="10">
        <v>2403.08</v>
      </c>
      <c r="FT94" s="10">
        <v>0</v>
      </c>
      <c r="FU94" s="10">
        <v>365407.88</v>
      </c>
      <c r="FV94" s="10">
        <v>25182.81</v>
      </c>
      <c r="FW94" s="10">
        <v>121470.95</v>
      </c>
      <c r="FX94" s="10">
        <v>0</v>
      </c>
      <c r="FY94" s="10">
        <v>0</v>
      </c>
      <c r="FZ94" s="10">
        <v>0</v>
      </c>
      <c r="GA94" s="10">
        <v>68917.89</v>
      </c>
      <c r="GB94" s="10">
        <v>157502.88</v>
      </c>
      <c r="GC94" s="10">
        <v>1129.57</v>
      </c>
      <c r="GD94" s="10">
        <v>0</v>
      </c>
      <c r="GE94" s="10">
        <v>34492.049999999996</v>
      </c>
      <c r="GF94" s="10">
        <v>20076.230000000003</v>
      </c>
      <c r="GG94" s="10">
        <v>8213.64</v>
      </c>
      <c r="GH94" s="10">
        <v>0</v>
      </c>
      <c r="GI94" s="10">
        <v>71189.789999999994</v>
      </c>
      <c r="GJ94" s="10">
        <v>24102</v>
      </c>
      <c r="GK94" s="10">
        <v>199792.89</v>
      </c>
      <c r="GL94" s="10">
        <v>0</v>
      </c>
      <c r="GM94" s="10">
        <v>0</v>
      </c>
      <c r="GN94" s="10">
        <v>0</v>
      </c>
      <c r="GO94" s="10">
        <v>34754.29</v>
      </c>
      <c r="GP94" s="10">
        <v>124831.66</v>
      </c>
      <c r="GQ94" s="10">
        <v>0</v>
      </c>
      <c r="GR94" s="10">
        <v>0</v>
      </c>
      <c r="GS94" s="10">
        <v>223516.9</v>
      </c>
      <c r="GT94" s="10">
        <v>0</v>
      </c>
      <c r="GU94" s="10">
        <v>0</v>
      </c>
      <c r="GV94" s="10">
        <v>0</v>
      </c>
      <c r="GW94" s="10">
        <v>25925</v>
      </c>
      <c r="GX94" s="10">
        <v>92400</v>
      </c>
      <c r="GY94" s="10">
        <v>0</v>
      </c>
      <c r="GZ94" s="10">
        <v>0</v>
      </c>
      <c r="HA94" s="10">
        <v>0</v>
      </c>
      <c r="HB94" s="10">
        <v>0</v>
      </c>
      <c r="HC94" s="10">
        <v>0</v>
      </c>
      <c r="HD94" s="10">
        <v>25358</v>
      </c>
      <c r="HE94" s="10">
        <v>0</v>
      </c>
      <c r="HF94" s="10">
        <v>0</v>
      </c>
      <c r="HG94" s="10">
        <v>15258.04</v>
      </c>
      <c r="HH94" s="10">
        <v>163727.74</v>
      </c>
      <c r="HI94" s="10">
        <v>2141</v>
      </c>
      <c r="HJ94" s="10">
        <v>0</v>
      </c>
      <c r="HK94" s="10">
        <v>21.2</v>
      </c>
      <c r="HL94" s="10">
        <v>0</v>
      </c>
      <c r="HM94" s="10">
        <v>0</v>
      </c>
      <c r="HN94" s="10">
        <v>0</v>
      </c>
      <c r="HO94" s="10">
        <v>102.69</v>
      </c>
      <c r="HP94" s="10">
        <v>389405.78</v>
      </c>
      <c r="HQ94" s="10">
        <v>1689.62</v>
      </c>
    </row>
    <row r="95" spans="1:225" ht="18" customHeight="1" x14ac:dyDescent="0.3">
      <c r="A95" s="2">
        <v>46001</v>
      </c>
      <c r="B95" s="3" t="s">
        <v>143</v>
      </c>
      <c r="C95" s="3" t="s">
        <v>519</v>
      </c>
      <c r="D95" s="6">
        <v>3124.9911684799999</v>
      </c>
      <c r="E95" s="23" t="s">
        <v>144</v>
      </c>
      <c r="F95" s="4">
        <v>2817</v>
      </c>
      <c r="G95" s="10">
        <v>7922364.8200000003</v>
      </c>
      <c r="H95" s="10">
        <v>393352.8</v>
      </c>
      <c r="I95" s="10">
        <v>8348634.6699999999</v>
      </c>
      <c r="J95" s="10">
        <v>1013955.4299999999</v>
      </c>
      <c r="K95" s="10">
        <v>5069913.46</v>
      </c>
      <c r="L95" s="10">
        <v>0</v>
      </c>
      <c r="M95" s="10">
        <v>0</v>
      </c>
      <c r="N95" s="10">
        <v>286394.21000000002</v>
      </c>
      <c r="O95" s="10">
        <v>2633852.17</v>
      </c>
      <c r="P95" s="10">
        <v>0</v>
      </c>
      <c r="Q95" s="10">
        <v>534030.16</v>
      </c>
      <c r="R95" s="10">
        <v>703341.4</v>
      </c>
      <c r="S95" s="10">
        <v>247437.42</v>
      </c>
      <c r="T95" s="10">
        <v>0</v>
      </c>
      <c r="U95" s="10">
        <v>0</v>
      </c>
      <c r="V95" s="10">
        <v>0</v>
      </c>
      <c r="W95" s="10">
        <v>8022569</v>
      </c>
      <c r="X95" s="10">
        <v>0</v>
      </c>
      <c r="Y95" s="10">
        <v>533795</v>
      </c>
      <c r="Z95" s="10">
        <v>0</v>
      </c>
      <c r="AA95" s="10">
        <v>58847.135389440671</v>
      </c>
      <c r="AB95" s="10">
        <v>11080319.939999999</v>
      </c>
      <c r="AC95" s="10">
        <v>0</v>
      </c>
      <c r="AD95" s="10">
        <v>0</v>
      </c>
      <c r="AE95" s="10">
        <v>453508.64</v>
      </c>
      <c r="AF95" s="10">
        <v>0</v>
      </c>
      <c r="AG95" s="10">
        <v>0</v>
      </c>
      <c r="AH95" s="10">
        <v>2281556.17</v>
      </c>
      <c r="AI95" s="10">
        <v>188114.87999999998</v>
      </c>
      <c r="AJ95" s="10">
        <v>0</v>
      </c>
      <c r="AK95" s="10">
        <v>0</v>
      </c>
      <c r="AL95" s="10">
        <v>0</v>
      </c>
      <c r="AM95" s="10">
        <v>0</v>
      </c>
      <c r="AN95" s="10">
        <v>1221598.29</v>
      </c>
      <c r="AO95" s="10">
        <v>1695391.37</v>
      </c>
      <c r="AP95" s="10">
        <v>289842.42</v>
      </c>
      <c r="AQ95" s="10">
        <v>0</v>
      </c>
      <c r="AR95" s="10">
        <v>2390087.31</v>
      </c>
      <c r="AS95" s="10">
        <v>969095.16</v>
      </c>
      <c r="AT95" s="10">
        <v>142018.51999999999</v>
      </c>
      <c r="AU95" s="10">
        <v>0</v>
      </c>
      <c r="AV95" s="10">
        <v>0</v>
      </c>
      <c r="AW95" s="10">
        <v>0</v>
      </c>
      <c r="AX95" s="10">
        <v>574521.40999999992</v>
      </c>
      <c r="AY95" s="10">
        <v>82681.070000000007</v>
      </c>
      <c r="AZ95" s="10">
        <v>18930.79</v>
      </c>
      <c r="BA95" s="10">
        <v>5051.8599999999997</v>
      </c>
      <c r="BB95" s="10">
        <v>2004441.94</v>
      </c>
      <c r="BC95" s="10">
        <v>229199.19</v>
      </c>
      <c r="BD95" s="10">
        <v>0</v>
      </c>
      <c r="BE95" s="10">
        <v>54393.46</v>
      </c>
      <c r="BF95" s="10">
        <v>0</v>
      </c>
      <c r="BG95" s="10">
        <v>0</v>
      </c>
      <c r="BH95" s="10">
        <v>2410978</v>
      </c>
      <c r="BI95" s="10">
        <v>36778.25</v>
      </c>
      <c r="BJ95" s="10">
        <v>733896.02999999991</v>
      </c>
      <c r="BK95" s="10">
        <v>234376.68</v>
      </c>
      <c r="BL95" s="10">
        <v>0</v>
      </c>
      <c r="BM95" s="10">
        <v>0</v>
      </c>
      <c r="BN95" s="10">
        <v>0</v>
      </c>
      <c r="BO95" s="10">
        <v>43279.61</v>
      </c>
      <c r="BP95" s="10">
        <v>149192.57999999999</v>
      </c>
      <c r="BQ95" s="10">
        <v>0</v>
      </c>
      <c r="BR95" s="10">
        <v>0</v>
      </c>
      <c r="BS95" s="10">
        <v>0</v>
      </c>
      <c r="BT95" s="10">
        <v>0</v>
      </c>
      <c r="BU95" s="10">
        <v>0</v>
      </c>
      <c r="BV95" s="10">
        <v>0</v>
      </c>
      <c r="BW95" s="10">
        <v>0</v>
      </c>
      <c r="BX95" s="10">
        <v>0</v>
      </c>
      <c r="BY95" s="10">
        <v>0</v>
      </c>
      <c r="BZ95" s="10">
        <v>0</v>
      </c>
      <c r="CA95" s="10">
        <v>0</v>
      </c>
      <c r="CB95" s="10">
        <v>0</v>
      </c>
      <c r="CC95" s="10">
        <v>238012.23</v>
      </c>
      <c r="CD95" s="10">
        <v>0</v>
      </c>
      <c r="CE95" s="10">
        <v>0</v>
      </c>
      <c r="CF95" s="10">
        <v>7928.876797337226</v>
      </c>
      <c r="CG95" s="10">
        <v>4887334.25</v>
      </c>
      <c r="CH95" s="10">
        <v>27852025.460000001</v>
      </c>
      <c r="CI95" s="10">
        <v>662695.12</v>
      </c>
      <c r="CJ95" s="10">
        <v>1370520.62</v>
      </c>
      <c r="CK95" s="10">
        <v>0</v>
      </c>
      <c r="CL95" s="10">
        <v>0</v>
      </c>
      <c r="CM95" s="10">
        <v>6200.6399999999994</v>
      </c>
      <c r="CN95" s="10">
        <v>0</v>
      </c>
      <c r="CO95" s="10">
        <v>1239841.8399999999</v>
      </c>
      <c r="CP95" s="10">
        <v>100901.04</v>
      </c>
      <c r="CQ95" s="10">
        <v>283160</v>
      </c>
      <c r="CR95" s="10">
        <v>2104770.5499999998</v>
      </c>
      <c r="CS95" s="10">
        <v>1282263.6299999999</v>
      </c>
      <c r="CT95" s="10">
        <v>91108.89</v>
      </c>
      <c r="CU95" s="5">
        <v>1.5680000000000001</v>
      </c>
      <c r="CV95" s="5">
        <v>3.6869999999999998</v>
      </c>
      <c r="CW95" s="5">
        <v>7.63</v>
      </c>
      <c r="CX95" s="5">
        <v>1.5049999999999999</v>
      </c>
      <c r="CY95" s="5">
        <v>2.6579999999999999</v>
      </c>
      <c r="CZ95" s="5">
        <v>0</v>
      </c>
      <c r="DA95" s="21"/>
      <c r="DB95" s="16">
        <v>579956004</v>
      </c>
      <c r="DC95" s="16">
        <v>866393168</v>
      </c>
      <c r="DD95" s="16">
        <v>399401875</v>
      </c>
      <c r="DE95" s="4">
        <v>484</v>
      </c>
      <c r="DF95" s="4">
        <v>2817</v>
      </c>
      <c r="DG95" s="17">
        <v>234</v>
      </c>
      <c r="DH95" s="5">
        <v>172.21000000000004</v>
      </c>
      <c r="DI95" s="6">
        <v>2832.79</v>
      </c>
      <c r="DJ95" s="5">
        <v>1.6E-2</v>
      </c>
      <c r="DK95" s="7">
        <v>0.34799999999999998</v>
      </c>
      <c r="DL95" s="7">
        <f t="shared" si="8"/>
        <v>0.17181398651047214</v>
      </c>
      <c r="DM95" s="4">
        <f t="shared" si="6"/>
        <v>14.780418699826862</v>
      </c>
      <c r="DN95" s="7">
        <f t="shared" si="7"/>
        <v>0.94554450786255051</v>
      </c>
      <c r="DO95" s="17">
        <v>152</v>
      </c>
      <c r="DP95" s="19">
        <v>0</v>
      </c>
      <c r="DQ95" s="19">
        <v>2019.538643827437</v>
      </c>
      <c r="DR95" s="19">
        <v>603.09633275862063</v>
      </c>
      <c r="DS95" s="19">
        <v>0</v>
      </c>
      <c r="DT95" s="19">
        <v>2120.9988147484696</v>
      </c>
      <c r="DU95" s="19">
        <v>652.67810344827592</v>
      </c>
      <c r="DV95" s="48">
        <v>46571.530510519988</v>
      </c>
      <c r="DW95" s="49">
        <v>13.94300518134715</v>
      </c>
      <c r="DX95" s="50">
        <v>0.33160621761658032</v>
      </c>
      <c r="DY95" s="49">
        <v>190.58999999999989</v>
      </c>
      <c r="DZ95" s="49">
        <v>0</v>
      </c>
      <c r="EA95" s="51">
        <v>21.21</v>
      </c>
      <c r="EB95" s="51">
        <v>21.5</v>
      </c>
      <c r="EC95" s="51">
        <v>23.05</v>
      </c>
      <c r="ED95" s="51">
        <v>22.06</v>
      </c>
      <c r="EE95" s="51">
        <v>22.08</v>
      </c>
      <c r="EF95" s="52">
        <v>80</v>
      </c>
      <c r="EG95" s="54">
        <v>58.41</v>
      </c>
      <c r="EH95" s="54">
        <v>48.89</v>
      </c>
      <c r="EI95" s="54">
        <v>87.57</v>
      </c>
      <c r="EJ95" s="54">
        <v>95.65</v>
      </c>
      <c r="EK95" s="14">
        <v>1</v>
      </c>
      <c r="EL95" s="10">
        <v>9729221.2199999988</v>
      </c>
      <c r="EM95" s="10">
        <v>147656.5</v>
      </c>
      <c r="EN95" s="10">
        <v>0</v>
      </c>
      <c r="EO95" s="10">
        <v>967264.79</v>
      </c>
      <c r="EP95" s="10">
        <v>1226911.3799999999</v>
      </c>
      <c r="EQ95" s="10">
        <v>194809.83</v>
      </c>
      <c r="ER95" s="10">
        <v>0</v>
      </c>
      <c r="ES95" s="10">
        <v>669658.5</v>
      </c>
      <c r="ET95" s="10">
        <v>0</v>
      </c>
      <c r="EU95" s="10">
        <v>543157.68000000005</v>
      </c>
      <c r="EV95" s="10">
        <v>28305.18</v>
      </c>
      <c r="EW95" s="10">
        <v>237912.95999999999</v>
      </c>
      <c r="EX95" s="10">
        <v>0</v>
      </c>
      <c r="EY95" s="10">
        <v>326772.12</v>
      </c>
      <c r="EZ95" s="10">
        <v>2508201.5199999996</v>
      </c>
      <c r="FA95" s="10">
        <v>39484.01</v>
      </c>
      <c r="FB95" s="10">
        <v>0</v>
      </c>
      <c r="FC95" s="10">
        <v>274104.53999999998</v>
      </c>
      <c r="FD95" s="10">
        <v>389276.05</v>
      </c>
      <c r="FE95" s="10">
        <v>53167.199999999997</v>
      </c>
      <c r="FF95" s="10">
        <v>0</v>
      </c>
      <c r="FG95" s="10">
        <v>241395.73</v>
      </c>
      <c r="FH95" s="10">
        <v>0</v>
      </c>
      <c r="FI95" s="10">
        <v>172709.16999999998</v>
      </c>
      <c r="FJ95" s="10">
        <v>10391.93</v>
      </c>
      <c r="FK95" s="10">
        <v>99.27</v>
      </c>
      <c r="FL95" s="10">
        <v>0</v>
      </c>
      <c r="FM95" s="10">
        <v>52046.380000000005</v>
      </c>
      <c r="FN95" s="10">
        <v>674455.89</v>
      </c>
      <c r="FO95" s="10">
        <v>0</v>
      </c>
      <c r="FP95" s="10">
        <v>0</v>
      </c>
      <c r="FQ95" s="10">
        <v>673343.7699999999</v>
      </c>
      <c r="FR95" s="10">
        <v>86740.99</v>
      </c>
      <c r="FS95" s="10">
        <v>24439.63</v>
      </c>
      <c r="FT95" s="10">
        <v>1280644.53</v>
      </c>
      <c r="FU95" s="10">
        <v>1362787.96</v>
      </c>
      <c r="FV95" s="10">
        <v>1010685.77</v>
      </c>
      <c r="FW95" s="10">
        <v>233363.78</v>
      </c>
      <c r="FX95" s="10">
        <v>992.5</v>
      </c>
      <c r="FY95" s="10">
        <v>0</v>
      </c>
      <c r="FZ95" s="10">
        <v>0</v>
      </c>
      <c r="GA95" s="10">
        <v>149919.10999999999</v>
      </c>
      <c r="GB95" s="10">
        <v>870635.58</v>
      </c>
      <c r="GC95" s="10">
        <v>974.37</v>
      </c>
      <c r="GD95" s="10">
        <v>0</v>
      </c>
      <c r="GE95" s="10">
        <v>73336.34</v>
      </c>
      <c r="GF95" s="10">
        <v>15983.02</v>
      </c>
      <c r="GG95" s="10">
        <v>21805.34</v>
      </c>
      <c r="GH95" s="10">
        <v>4983</v>
      </c>
      <c r="GI95" s="10">
        <v>306870.88</v>
      </c>
      <c r="GJ95" s="10">
        <v>1689</v>
      </c>
      <c r="GK95" s="10">
        <v>648504.97</v>
      </c>
      <c r="GL95" s="10">
        <v>6829.1</v>
      </c>
      <c r="GM95" s="10">
        <v>0</v>
      </c>
      <c r="GN95" s="10">
        <v>0</v>
      </c>
      <c r="GO95" s="10">
        <v>80577.05</v>
      </c>
      <c r="GP95" s="10">
        <v>35078</v>
      </c>
      <c r="GQ95" s="10">
        <v>0</v>
      </c>
      <c r="GR95" s="10">
        <v>0</v>
      </c>
      <c r="GS95" s="10">
        <v>47507.95</v>
      </c>
      <c r="GT95" s="10">
        <v>15624.5</v>
      </c>
      <c r="GU95" s="10">
        <v>0</v>
      </c>
      <c r="GV95" s="10">
        <v>2823584.96</v>
      </c>
      <c r="GW95" s="10">
        <v>38548.43</v>
      </c>
      <c r="GX95" s="10">
        <v>0</v>
      </c>
      <c r="GY95" s="10">
        <v>0</v>
      </c>
      <c r="GZ95" s="10">
        <v>0</v>
      </c>
      <c r="HA95" s="10">
        <v>0</v>
      </c>
      <c r="HB95" s="10">
        <v>0</v>
      </c>
      <c r="HC95" s="10">
        <v>0</v>
      </c>
      <c r="HD95" s="10">
        <v>828</v>
      </c>
      <c r="HE95" s="10">
        <v>0</v>
      </c>
      <c r="HF95" s="10">
        <v>0</v>
      </c>
      <c r="HG95" s="10">
        <v>2618</v>
      </c>
      <c r="HH95" s="10">
        <v>214162.9</v>
      </c>
      <c r="HI95" s="10">
        <v>672.28</v>
      </c>
      <c r="HJ95" s="10">
        <v>0</v>
      </c>
      <c r="HK95" s="10">
        <v>25</v>
      </c>
      <c r="HL95" s="10">
        <v>0</v>
      </c>
      <c r="HM95" s="10">
        <v>70925.31</v>
      </c>
      <c r="HN95" s="10">
        <v>762</v>
      </c>
      <c r="HO95" s="10">
        <v>0</v>
      </c>
      <c r="HP95" s="10">
        <v>2694138</v>
      </c>
      <c r="HQ95" s="10">
        <v>1985</v>
      </c>
    </row>
    <row r="96" spans="1:225" ht="18" customHeight="1" x14ac:dyDescent="0.3">
      <c r="A96" s="2">
        <v>33002</v>
      </c>
      <c r="B96" s="3" t="s">
        <v>103</v>
      </c>
      <c r="C96" s="3" t="s">
        <v>491</v>
      </c>
      <c r="D96" s="6">
        <v>179.49063534999999</v>
      </c>
      <c r="E96" s="23" t="s">
        <v>102</v>
      </c>
      <c r="F96" s="4">
        <v>280</v>
      </c>
      <c r="G96" s="10">
        <v>1289326.94</v>
      </c>
      <c r="H96" s="10">
        <v>11167.18</v>
      </c>
      <c r="I96" s="10">
        <v>1150192.01</v>
      </c>
      <c r="J96" s="10">
        <v>76518.399999999994</v>
      </c>
      <c r="K96" s="10">
        <v>356961.07</v>
      </c>
      <c r="L96" s="10">
        <v>0</v>
      </c>
      <c r="M96" s="10">
        <v>0</v>
      </c>
      <c r="N96" s="10">
        <v>0</v>
      </c>
      <c r="O96" s="10">
        <v>404868.68</v>
      </c>
      <c r="P96" s="10">
        <v>0</v>
      </c>
      <c r="Q96" s="10">
        <v>0</v>
      </c>
      <c r="R96" s="10">
        <v>0</v>
      </c>
      <c r="S96" s="10">
        <v>36429.72</v>
      </c>
      <c r="T96" s="10">
        <v>0</v>
      </c>
      <c r="U96" s="10">
        <v>0</v>
      </c>
      <c r="V96" s="10">
        <v>0</v>
      </c>
      <c r="W96" s="10">
        <v>1106159</v>
      </c>
      <c r="X96" s="10">
        <v>0</v>
      </c>
      <c r="Y96" s="10">
        <v>0</v>
      </c>
      <c r="Z96" s="10">
        <v>0</v>
      </c>
      <c r="AA96" s="10">
        <v>55736</v>
      </c>
      <c r="AB96" s="10">
        <v>1860182.1700000002</v>
      </c>
      <c r="AC96" s="10">
        <v>0</v>
      </c>
      <c r="AD96" s="10">
        <v>0</v>
      </c>
      <c r="AE96" s="10">
        <v>28599.16</v>
      </c>
      <c r="AF96" s="10">
        <v>0</v>
      </c>
      <c r="AG96" s="10">
        <v>0</v>
      </c>
      <c r="AH96" s="10">
        <v>252861.44</v>
      </c>
      <c r="AI96" s="10">
        <v>17048.52</v>
      </c>
      <c r="AJ96" s="10">
        <v>0</v>
      </c>
      <c r="AK96" s="10">
        <v>0</v>
      </c>
      <c r="AL96" s="10">
        <v>0</v>
      </c>
      <c r="AM96" s="10">
        <v>0</v>
      </c>
      <c r="AN96" s="10">
        <v>254805.16</v>
      </c>
      <c r="AO96" s="10">
        <v>289627.67</v>
      </c>
      <c r="AP96" s="10">
        <v>95719.78</v>
      </c>
      <c r="AQ96" s="10">
        <v>0</v>
      </c>
      <c r="AR96" s="10">
        <v>256067.59</v>
      </c>
      <c r="AS96" s="10">
        <v>68517.16</v>
      </c>
      <c r="AT96" s="10">
        <v>0</v>
      </c>
      <c r="AU96" s="10">
        <v>0</v>
      </c>
      <c r="AV96" s="10">
        <v>0</v>
      </c>
      <c r="AW96" s="10">
        <v>0</v>
      </c>
      <c r="AX96" s="10">
        <v>166735.63</v>
      </c>
      <c r="AY96" s="10">
        <v>1268.45</v>
      </c>
      <c r="AZ96" s="10">
        <v>671.08</v>
      </c>
      <c r="BA96" s="10">
        <v>2900</v>
      </c>
      <c r="BB96" s="10">
        <v>0</v>
      </c>
      <c r="BC96" s="10">
        <v>165914.85</v>
      </c>
      <c r="BD96" s="10">
        <v>133244.66</v>
      </c>
      <c r="BE96" s="10">
        <v>0</v>
      </c>
      <c r="BF96" s="10">
        <v>0</v>
      </c>
      <c r="BG96" s="10">
        <v>0</v>
      </c>
      <c r="BH96" s="10">
        <v>0</v>
      </c>
      <c r="BI96" s="10">
        <v>9031.4500000000007</v>
      </c>
      <c r="BJ96" s="10">
        <v>57075.479999999996</v>
      </c>
      <c r="BK96" s="10">
        <v>0</v>
      </c>
      <c r="BL96" s="10">
        <v>0</v>
      </c>
      <c r="BM96" s="10">
        <v>0</v>
      </c>
      <c r="BN96" s="10">
        <v>0</v>
      </c>
      <c r="BO96" s="10">
        <v>0</v>
      </c>
      <c r="BP96" s="10">
        <v>0</v>
      </c>
      <c r="BQ96" s="10">
        <v>0</v>
      </c>
      <c r="BR96" s="10">
        <v>0</v>
      </c>
      <c r="BS96" s="10">
        <v>0</v>
      </c>
      <c r="BT96" s="10">
        <v>0</v>
      </c>
      <c r="BU96" s="10">
        <v>0</v>
      </c>
      <c r="BV96" s="10">
        <v>0</v>
      </c>
      <c r="BW96" s="10">
        <v>0</v>
      </c>
      <c r="BX96" s="10">
        <v>0</v>
      </c>
      <c r="BY96" s="10">
        <v>0</v>
      </c>
      <c r="BZ96" s="10">
        <v>0</v>
      </c>
      <c r="CA96" s="10">
        <v>0</v>
      </c>
      <c r="CB96" s="10">
        <v>0</v>
      </c>
      <c r="CC96" s="10">
        <v>0</v>
      </c>
      <c r="CD96" s="10">
        <v>0</v>
      </c>
      <c r="CE96" s="10">
        <v>0</v>
      </c>
      <c r="CF96" s="10">
        <v>14316.03943652248</v>
      </c>
      <c r="CG96" s="10">
        <v>1414495.29</v>
      </c>
      <c r="CH96" s="10">
        <v>1841965.58</v>
      </c>
      <c r="CI96" s="10">
        <v>130319.4</v>
      </c>
      <c r="CJ96" s="10">
        <v>131743.88</v>
      </c>
      <c r="CK96" s="10">
        <v>0</v>
      </c>
      <c r="CL96" s="10">
        <v>0</v>
      </c>
      <c r="CM96" s="10">
        <v>202053.96999999997</v>
      </c>
      <c r="CN96" s="10">
        <v>0</v>
      </c>
      <c r="CO96" s="10">
        <v>231707.72</v>
      </c>
      <c r="CP96" s="10">
        <v>4400</v>
      </c>
      <c r="CQ96" s="10">
        <v>198982.5</v>
      </c>
      <c r="CR96" s="10">
        <v>0</v>
      </c>
      <c r="CS96" s="10">
        <v>224734.94000000003</v>
      </c>
      <c r="CT96" s="10">
        <v>3979.79</v>
      </c>
      <c r="CU96" s="5">
        <v>1.891</v>
      </c>
      <c r="CV96" s="5">
        <v>4.4470000000000001</v>
      </c>
      <c r="CW96" s="5">
        <v>9.202</v>
      </c>
      <c r="CX96" s="5">
        <v>1.5049999999999999</v>
      </c>
      <c r="CY96" s="5">
        <v>0.871</v>
      </c>
      <c r="CZ96" s="5">
        <v>0.69</v>
      </c>
      <c r="DA96" s="3" t="s">
        <v>2</v>
      </c>
      <c r="DB96" s="16">
        <v>223406199</v>
      </c>
      <c r="DC96" s="16">
        <v>28025137</v>
      </c>
      <c r="DD96" s="16">
        <v>36268041</v>
      </c>
      <c r="DE96" s="4">
        <v>27</v>
      </c>
      <c r="DF96" s="4">
        <v>280</v>
      </c>
      <c r="DG96" s="17">
        <v>24</v>
      </c>
      <c r="DH96" s="5">
        <v>13</v>
      </c>
      <c r="DI96" s="6">
        <v>280</v>
      </c>
      <c r="DJ96" s="5">
        <v>0</v>
      </c>
      <c r="DK96" s="7">
        <v>0.51800000000000002</v>
      </c>
      <c r="DL96" s="7">
        <f t="shared" si="8"/>
        <v>9.6428571428571433E-2</v>
      </c>
      <c r="DM96" s="4">
        <f t="shared" si="6"/>
        <v>9.6286107290233787</v>
      </c>
      <c r="DN96" s="7">
        <f t="shared" si="7"/>
        <v>0.97357803904648876</v>
      </c>
      <c r="DO96" s="17">
        <v>11</v>
      </c>
      <c r="DP96" s="19">
        <v>4</v>
      </c>
      <c r="DQ96" s="19">
        <v>179.10646766169157</v>
      </c>
      <c r="DR96" s="19">
        <v>45.421940298507465</v>
      </c>
      <c r="DS96" s="19">
        <v>4</v>
      </c>
      <c r="DT96" s="19">
        <v>183.28358208955234</v>
      </c>
      <c r="DU96" s="19">
        <v>47.338308457711463</v>
      </c>
      <c r="DV96" s="48">
        <v>41916.987551581835</v>
      </c>
      <c r="DW96" s="49">
        <v>19.548387096774192</v>
      </c>
      <c r="DX96" s="50">
        <v>0.16129032258064516</v>
      </c>
      <c r="DY96" s="49">
        <v>29.080000000000016</v>
      </c>
      <c r="DZ96" s="49">
        <v>0</v>
      </c>
      <c r="EA96" s="51"/>
      <c r="EB96" s="51"/>
      <c r="EC96" s="51"/>
      <c r="ED96" s="51"/>
      <c r="EE96" s="51"/>
      <c r="EF96" s="52">
        <v>7</v>
      </c>
      <c r="EG96" s="54">
        <v>42.48</v>
      </c>
      <c r="EH96" s="54">
        <v>43.14</v>
      </c>
      <c r="EI96" s="54">
        <v>100</v>
      </c>
      <c r="EJ96" s="54">
        <v>100</v>
      </c>
      <c r="EK96" s="14">
        <v>3</v>
      </c>
      <c r="EL96" s="10">
        <v>1364219.49</v>
      </c>
      <c r="EM96" s="10">
        <v>0</v>
      </c>
      <c r="EN96" s="10">
        <v>0</v>
      </c>
      <c r="EO96" s="10">
        <v>174670.19</v>
      </c>
      <c r="EP96" s="10">
        <v>171015.05</v>
      </c>
      <c r="EQ96" s="10">
        <v>59449</v>
      </c>
      <c r="ER96" s="10">
        <v>0</v>
      </c>
      <c r="ES96" s="10">
        <v>101900.87</v>
      </c>
      <c r="ET96" s="10">
        <v>36255.660000000003</v>
      </c>
      <c r="EU96" s="10">
        <v>48954.73</v>
      </c>
      <c r="EV96" s="10">
        <v>0</v>
      </c>
      <c r="EW96" s="10">
        <v>0</v>
      </c>
      <c r="EX96" s="10">
        <v>0</v>
      </c>
      <c r="EY96" s="10">
        <v>92931.520000000004</v>
      </c>
      <c r="EZ96" s="10">
        <v>455525.62</v>
      </c>
      <c r="FA96" s="10">
        <v>0</v>
      </c>
      <c r="FB96" s="10">
        <v>0</v>
      </c>
      <c r="FC96" s="10">
        <v>47002.85</v>
      </c>
      <c r="FD96" s="10">
        <v>71170.83</v>
      </c>
      <c r="FE96" s="10">
        <v>24832.1</v>
      </c>
      <c r="FF96" s="10">
        <v>0</v>
      </c>
      <c r="FG96" s="10">
        <v>34769.949999999997</v>
      </c>
      <c r="FH96" s="10">
        <v>4819.2</v>
      </c>
      <c r="FI96" s="10">
        <v>21999.1</v>
      </c>
      <c r="FJ96" s="10">
        <v>0</v>
      </c>
      <c r="FK96" s="10">
        <v>0</v>
      </c>
      <c r="FL96" s="10">
        <v>0</v>
      </c>
      <c r="FM96" s="10">
        <v>14571.080000000002</v>
      </c>
      <c r="FN96" s="10">
        <v>31158.97</v>
      </c>
      <c r="FO96" s="10">
        <v>17048.52</v>
      </c>
      <c r="FP96" s="10">
        <v>0</v>
      </c>
      <c r="FQ96" s="10">
        <v>83605.12999999999</v>
      </c>
      <c r="FR96" s="10">
        <v>40126.879999999997</v>
      </c>
      <c r="FS96" s="10">
        <v>10971.01</v>
      </c>
      <c r="FT96" s="10">
        <v>0</v>
      </c>
      <c r="FU96" s="10">
        <v>95228.88</v>
      </c>
      <c r="FV96" s="10">
        <v>15228.99</v>
      </c>
      <c r="FW96" s="10">
        <v>76273.320000000007</v>
      </c>
      <c r="FX96" s="10">
        <v>0</v>
      </c>
      <c r="FY96" s="10">
        <v>0</v>
      </c>
      <c r="FZ96" s="10">
        <v>0</v>
      </c>
      <c r="GA96" s="10">
        <v>37308.1</v>
      </c>
      <c r="GB96" s="10">
        <v>294718.48000000004</v>
      </c>
      <c r="GC96" s="10">
        <v>0</v>
      </c>
      <c r="GD96" s="10">
        <v>0</v>
      </c>
      <c r="GE96" s="10">
        <v>7870.92</v>
      </c>
      <c r="GF96" s="10">
        <v>5100.09</v>
      </c>
      <c r="GG96" s="10">
        <v>2917.67</v>
      </c>
      <c r="GH96" s="10">
        <v>0</v>
      </c>
      <c r="GI96" s="10">
        <v>31445.66</v>
      </c>
      <c r="GJ96" s="10">
        <v>18853.97</v>
      </c>
      <c r="GK96" s="10">
        <v>75486.5</v>
      </c>
      <c r="GL96" s="10">
        <v>0</v>
      </c>
      <c r="GM96" s="10">
        <v>0</v>
      </c>
      <c r="GN96" s="10">
        <v>0</v>
      </c>
      <c r="GO96" s="10">
        <v>30956.38</v>
      </c>
      <c r="GP96" s="10">
        <v>0</v>
      </c>
      <c r="GQ96" s="10">
        <v>0</v>
      </c>
      <c r="GR96" s="10">
        <v>0</v>
      </c>
      <c r="GS96" s="10">
        <v>0</v>
      </c>
      <c r="GT96" s="10">
        <v>0</v>
      </c>
      <c r="GU96" s="10">
        <v>0</v>
      </c>
      <c r="GV96" s="10">
        <v>0</v>
      </c>
      <c r="GW96" s="10">
        <v>158637.07999999999</v>
      </c>
      <c r="GX96" s="10">
        <v>126604</v>
      </c>
      <c r="GY96" s="10">
        <v>0</v>
      </c>
      <c r="GZ96" s="10">
        <v>0</v>
      </c>
      <c r="HA96" s="10">
        <v>0</v>
      </c>
      <c r="HB96" s="10">
        <v>0</v>
      </c>
      <c r="HC96" s="10">
        <v>0</v>
      </c>
      <c r="HD96" s="10">
        <v>0</v>
      </c>
      <c r="HE96" s="10">
        <v>0</v>
      </c>
      <c r="HF96" s="10">
        <v>0</v>
      </c>
      <c r="HG96" s="10">
        <v>0</v>
      </c>
      <c r="HH96" s="10">
        <v>2885.9</v>
      </c>
      <c r="HI96" s="10">
        <v>450</v>
      </c>
      <c r="HJ96" s="10">
        <v>0</v>
      </c>
      <c r="HK96" s="10">
        <v>0</v>
      </c>
      <c r="HL96" s="10">
        <v>0</v>
      </c>
      <c r="HM96" s="10">
        <v>2021.29</v>
      </c>
      <c r="HN96" s="10">
        <v>0</v>
      </c>
      <c r="HO96" s="10">
        <v>0</v>
      </c>
      <c r="HP96" s="10">
        <v>198982.5</v>
      </c>
      <c r="HQ96" s="10">
        <v>0</v>
      </c>
    </row>
    <row r="97" spans="1:225" ht="18" customHeight="1" x14ac:dyDescent="0.3">
      <c r="A97" s="2">
        <v>25004</v>
      </c>
      <c r="B97" s="3" t="s">
        <v>81</v>
      </c>
      <c r="C97" s="3" t="s">
        <v>477</v>
      </c>
      <c r="D97" s="6">
        <v>298.52776986999999</v>
      </c>
      <c r="E97" s="23" t="s">
        <v>79</v>
      </c>
      <c r="F97" s="4">
        <v>931</v>
      </c>
      <c r="G97" s="10">
        <v>3255736.7999999993</v>
      </c>
      <c r="H97" s="10">
        <v>57700.14</v>
      </c>
      <c r="I97" s="10">
        <v>2570461.4099999997</v>
      </c>
      <c r="J97" s="10">
        <v>273314.66000000003</v>
      </c>
      <c r="K97" s="10">
        <v>1720885.02</v>
      </c>
      <c r="L97" s="10">
        <v>0</v>
      </c>
      <c r="M97" s="10">
        <v>0</v>
      </c>
      <c r="N97" s="10">
        <v>0</v>
      </c>
      <c r="O97" s="10">
        <v>962394.78999999992</v>
      </c>
      <c r="P97" s="10">
        <v>0</v>
      </c>
      <c r="Q97" s="10">
        <v>162784</v>
      </c>
      <c r="R97" s="10">
        <v>239333</v>
      </c>
      <c r="S97" s="10">
        <v>96091.62000000001</v>
      </c>
      <c r="T97" s="10">
        <v>0</v>
      </c>
      <c r="U97" s="10">
        <v>0</v>
      </c>
      <c r="V97" s="10">
        <v>0</v>
      </c>
      <c r="W97" s="10">
        <v>2426990</v>
      </c>
      <c r="X97" s="10">
        <v>0</v>
      </c>
      <c r="Y97" s="10">
        <v>162784</v>
      </c>
      <c r="Z97" s="10">
        <v>0</v>
      </c>
      <c r="AA97" s="10">
        <v>58958.131641086184</v>
      </c>
      <c r="AB97" s="10">
        <v>3704768.2</v>
      </c>
      <c r="AC97" s="10">
        <v>40755.17</v>
      </c>
      <c r="AD97" s="10">
        <v>0</v>
      </c>
      <c r="AE97" s="10">
        <v>442210.57</v>
      </c>
      <c r="AF97" s="10">
        <v>0</v>
      </c>
      <c r="AG97" s="10">
        <v>0</v>
      </c>
      <c r="AH97" s="10">
        <v>1015392.4199999999</v>
      </c>
      <c r="AI97" s="10">
        <v>30722.1</v>
      </c>
      <c r="AJ97" s="10">
        <v>0</v>
      </c>
      <c r="AK97" s="10">
        <v>35000</v>
      </c>
      <c r="AL97" s="10">
        <v>0</v>
      </c>
      <c r="AM97" s="10">
        <v>0</v>
      </c>
      <c r="AN97" s="10">
        <v>393147.64</v>
      </c>
      <c r="AO97" s="10">
        <v>608746.06999999995</v>
      </c>
      <c r="AP97" s="10">
        <v>144505.5</v>
      </c>
      <c r="AQ97" s="10">
        <v>0</v>
      </c>
      <c r="AR97" s="10">
        <v>658489.92000000004</v>
      </c>
      <c r="AS97" s="10">
        <v>3689.2</v>
      </c>
      <c r="AT97" s="10">
        <v>28337.08</v>
      </c>
      <c r="AU97" s="10">
        <v>14177.16</v>
      </c>
      <c r="AV97" s="10">
        <v>0</v>
      </c>
      <c r="AW97" s="10">
        <v>0</v>
      </c>
      <c r="AX97" s="10">
        <v>401271.68</v>
      </c>
      <c r="AY97" s="10">
        <v>597.39</v>
      </c>
      <c r="AZ97" s="10">
        <v>0</v>
      </c>
      <c r="BA97" s="10">
        <v>6456.45</v>
      </c>
      <c r="BB97" s="10">
        <v>0</v>
      </c>
      <c r="BC97" s="10">
        <v>493755.93</v>
      </c>
      <c r="BD97" s="10">
        <v>404532.32</v>
      </c>
      <c r="BE97" s="10">
        <v>10194.34</v>
      </c>
      <c r="BF97" s="10">
        <v>0</v>
      </c>
      <c r="BG97" s="10">
        <v>0</v>
      </c>
      <c r="BH97" s="10">
        <v>378260</v>
      </c>
      <c r="BI97" s="10">
        <v>17985.439999999999</v>
      </c>
      <c r="BJ97" s="10">
        <v>308564.09999999998</v>
      </c>
      <c r="BK97" s="10">
        <v>143020.53</v>
      </c>
      <c r="BL97" s="10">
        <v>0</v>
      </c>
      <c r="BM97" s="10">
        <v>0</v>
      </c>
      <c r="BN97" s="10">
        <v>0</v>
      </c>
      <c r="BO97" s="10">
        <v>14953.02</v>
      </c>
      <c r="BP97" s="10">
        <v>0</v>
      </c>
      <c r="BQ97" s="10">
        <v>0</v>
      </c>
      <c r="BR97" s="10">
        <v>0</v>
      </c>
      <c r="BS97" s="10">
        <v>0</v>
      </c>
      <c r="BT97" s="10">
        <v>0</v>
      </c>
      <c r="BU97" s="10">
        <v>0</v>
      </c>
      <c r="BV97" s="10">
        <v>0</v>
      </c>
      <c r="BW97" s="10">
        <v>0</v>
      </c>
      <c r="BX97" s="10">
        <v>0</v>
      </c>
      <c r="BY97" s="10">
        <v>0</v>
      </c>
      <c r="BZ97" s="10">
        <v>0</v>
      </c>
      <c r="CA97" s="10">
        <v>0</v>
      </c>
      <c r="CB97" s="10">
        <v>0</v>
      </c>
      <c r="CC97" s="10">
        <v>0</v>
      </c>
      <c r="CD97" s="10">
        <v>0</v>
      </c>
      <c r="CE97" s="10">
        <v>0</v>
      </c>
      <c r="CF97" s="10">
        <v>8671.5972298014403</v>
      </c>
      <c r="CG97" s="10">
        <v>1977766.46</v>
      </c>
      <c r="CH97" s="10">
        <v>795970.92</v>
      </c>
      <c r="CI97" s="10">
        <v>135257.01</v>
      </c>
      <c r="CJ97" s="10">
        <v>673030.8</v>
      </c>
      <c r="CK97" s="10">
        <v>0</v>
      </c>
      <c r="CL97" s="10">
        <v>0</v>
      </c>
      <c r="CM97" s="10">
        <v>0</v>
      </c>
      <c r="CN97" s="10">
        <v>0</v>
      </c>
      <c r="CO97" s="10">
        <v>656672.41</v>
      </c>
      <c r="CP97" s="10">
        <v>111711.26000000001</v>
      </c>
      <c r="CQ97" s="10">
        <v>0</v>
      </c>
      <c r="CR97" s="10">
        <v>0</v>
      </c>
      <c r="CS97" s="10">
        <v>597742.25000000012</v>
      </c>
      <c r="CT97" s="10">
        <v>104420.76000000001</v>
      </c>
      <c r="CU97" s="5">
        <v>1.5680000000000001</v>
      </c>
      <c r="CV97" s="5">
        <v>3.6869999999999998</v>
      </c>
      <c r="CW97" s="5">
        <v>7.63</v>
      </c>
      <c r="CX97" s="5">
        <v>1.405</v>
      </c>
      <c r="CY97" s="5">
        <v>2.4500000000000002</v>
      </c>
      <c r="CZ97" s="5">
        <v>0</v>
      </c>
      <c r="DA97" s="21"/>
      <c r="DB97" s="16">
        <v>321432623</v>
      </c>
      <c r="DC97" s="16">
        <v>178513406</v>
      </c>
      <c r="DD97" s="16">
        <v>182512226</v>
      </c>
      <c r="DE97" s="4">
        <v>140</v>
      </c>
      <c r="DF97" s="4">
        <v>931</v>
      </c>
      <c r="DG97" s="17">
        <v>114</v>
      </c>
      <c r="DH97" s="5">
        <v>50</v>
      </c>
      <c r="DI97" s="6">
        <v>932.3</v>
      </c>
      <c r="DJ97" s="5">
        <v>2E-3</v>
      </c>
      <c r="DK97" s="7">
        <v>0.28800000000000003</v>
      </c>
      <c r="DL97" s="7">
        <f t="shared" si="8"/>
        <v>0.15037593984962405</v>
      </c>
      <c r="DM97" s="4">
        <f t="shared" si="6"/>
        <v>13.729538416162805</v>
      </c>
      <c r="DN97" s="7">
        <f t="shared" si="7"/>
        <v>0.95883740627824032</v>
      </c>
      <c r="DO97" s="17">
        <v>85</v>
      </c>
      <c r="DP97" s="19">
        <v>0</v>
      </c>
      <c r="DQ97" s="19">
        <v>571.41385057471268</v>
      </c>
      <c r="DR97" s="19">
        <v>313.07701149425282</v>
      </c>
      <c r="DS97" s="19">
        <v>0</v>
      </c>
      <c r="DT97" s="19">
        <v>593.58160919540228</v>
      </c>
      <c r="DU97" s="19">
        <v>328.8801724137931</v>
      </c>
      <c r="DV97" s="48">
        <v>46369.204984515556</v>
      </c>
      <c r="DW97" s="49">
        <v>18.464788732394368</v>
      </c>
      <c r="DX97" s="50">
        <v>0.23943661971830985</v>
      </c>
      <c r="DY97" s="49">
        <v>67.810000000000016</v>
      </c>
      <c r="DZ97" s="49">
        <v>0</v>
      </c>
      <c r="EA97" s="51">
        <v>20.14</v>
      </c>
      <c r="EB97" s="51">
        <v>21.05</v>
      </c>
      <c r="EC97" s="51">
        <v>21.32</v>
      </c>
      <c r="ED97" s="51">
        <v>22.05</v>
      </c>
      <c r="EE97" s="51">
        <v>21.26</v>
      </c>
      <c r="EF97" s="52">
        <v>66</v>
      </c>
      <c r="EG97" s="54">
        <v>58.51</v>
      </c>
      <c r="EH97" s="54">
        <v>46.47</v>
      </c>
      <c r="EI97" s="54">
        <v>92.39</v>
      </c>
      <c r="EJ97" s="54">
        <v>97.7</v>
      </c>
      <c r="EK97" s="14">
        <v>2</v>
      </c>
      <c r="EL97" s="10">
        <v>3517221.9899999998</v>
      </c>
      <c r="EM97" s="10">
        <v>54550.58</v>
      </c>
      <c r="EN97" s="10">
        <v>0</v>
      </c>
      <c r="EO97" s="10">
        <v>461566.50999999995</v>
      </c>
      <c r="EP97" s="10">
        <v>490990.75</v>
      </c>
      <c r="EQ97" s="10">
        <v>94972.78</v>
      </c>
      <c r="ER97" s="10">
        <v>0</v>
      </c>
      <c r="ES97" s="10">
        <v>214809.64</v>
      </c>
      <c r="ET97" s="10">
        <v>0</v>
      </c>
      <c r="EU97" s="10">
        <v>172119.02</v>
      </c>
      <c r="EV97" s="10">
        <v>93448.709999999992</v>
      </c>
      <c r="EW97" s="10">
        <v>0</v>
      </c>
      <c r="EX97" s="10">
        <v>0</v>
      </c>
      <c r="EY97" s="10">
        <v>239723.16</v>
      </c>
      <c r="EZ97" s="10">
        <v>976182.59</v>
      </c>
      <c r="FA97" s="10">
        <v>11094.19</v>
      </c>
      <c r="FB97" s="10">
        <v>0</v>
      </c>
      <c r="FC97" s="10">
        <v>112712.38</v>
      </c>
      <c r="FD97" s="10">
        <v>155262</v>
      </c>
      <c r="FE97" s="10">
        <v>40222.19</v>
      </c>
      <c r="FF97" s="10">
        <v>0</v>
      </c>
      <c r="FG97" s="10">
        <v>74832.039999999994</v>
      </c>
      <c r="FH97" s="10">
        <v>0</v>
      </c>
      <c r="FI97" s="10">
        <v>84218.03</v>
      </c>
      <c r="FJ97" s="10">
        <v>11975.760000000002</v>
      </c>
      <c r="FK97" s="10">
        <v>0</v>
      </c>
      <c r="FL97" s="10">
        <v>0</v>
      </c>
      <c r="FM97" s="10">
        <v>37838.239999999998</v>
      </c>
      <c r="FN97" s="10">
        <v>155281.32000000004</v>
      </c>
      <c r="FO97" s="10">
        <v>2336.9</v>
      </c>
      <c r="FP97" s="10">
        <v>0</v>
      </c>
      <c r="FQ97" s="10">
        <v>117589.76000000001</v>
      </c>
      <c r="FR97" s="10">
        <v>36001.08</v>
      </c>
      <c r="FS97" s="10">
        <v>6781.46</v>
      </c>
      <c r="FT97" s="10">
        <v>0</v>
      </c>
      <c r="FU97" s="10">
        <v>635691.82999999996</v>
      </c>
      <c r="FV97" s="10">
        <v>398789.54000000004</v>
      </c>
      <c r="FW97" s="10">
        <v>9086.4700000000012</v>
      </c>
      <c r="FX97" s="10">
        <v>4957.92</v>
      </c>
      <c r="FY97" s="10">
        <v>0</v>
      </c>
      <c r="FZ97" s="10">
        <v>0</v>
      </c>
      <c r="GA97" s="10">
        <v>93585.75</v>
      </c>
      <c r="GB97" s="10">
        <v>548685.29</v>
      </c>
      <c r="GC97" s="10">
        <v>3495.6000000000004</v>
      </c>
      <c r="GD97" s="10">
        <v>0</v>
      </c>
      <c r="GE97" s="10">
        <v>9359.09</v>
      </c>
      <c r="GF97" s="10">
        <v>5541.47</v>
      </c>
      <c r="GG97" s="10">
        <v>8298.52</v>
      </c>
      <c r="GH97" s="10">
        <v>0</v>
      </c>
      <c r="GI97" s="10">
        <v>84057.14</v>
      </c>
      <c r="GJ97" s="10">
        <v>0</v>
      </c>
      <c r="GK97" s="10">
        <v>358268.55</v>
      </c>
      <c r="GL97" s="10">
        <v>8215.5300000000007</v>
      </c>
      <c r="GM97" s="10">
        <v>0</v>
      </c>
      <c r="GN97" s="10">
        <v>0</v>
      </c>
      <c r="GO97" s="10">
        <v>47809.97</v>
      </c>
      <c r="GP97" s="10">
        <v>0</v>
      </c>
      <c r="GQ97" s="10">
        <v>0</v>
      </c>
      <c r="GR97" s="10">
        <v>0</v>
      </c>
      <c r="GS97" s="10">
        <v>597.39</v>
      </c>
      <c r="GT97" s="10">
        <v>0</v>
      </c>
      <c r="GU97" s="10">
        <v>0</v>
      </c>
      <c r="GV97" s="10">
        <v>0</v>
      </c>
      <c r="GW97" s="10">
        <v>142855.20000000001</v>
      </c>
      <c r="GX97" s="10">
        <v>24385</v>
      </c>
      <c r="GY97" s="10">
        <v>5767.17</v>
      </c>
      <c r="GZ97" s="10">
        <v>0</v>
      </c>
      <c r="HA97" s="10">
        <v>0</v>
      </c>
      <c r="HB97" s="10">
        <v>0</v>
      </c>
      <c r="HC97" s="10">
        <v>0</v>
      </c>
      <c r="HD97" s="10">
        <v>0</v>
      </c>
      <c r="HE97" s="10">
        <v>0</v>
      </c>
      <c r="HF97" s="10">
        <v>0</v>
      </c>
      <c r="HG97" s="10">
        <v>484</v>
      </c>
      <c r="HH97" s="10">
        <v>63971.3</v>
      </c>
      <c r="HI97" s="10">
        <v>687</v>
      </c>
      <c r="HJ97" s="10">
        <v>0</v>
      </c>
      <c r="HK97" s="10">
        <v>0</v>
      </c>
      <c r="HL97" s="10">
        <v>0</v>
      </c>
      <c r="HM97" s="10">
        <v>6814.43</v>
      </c>
      <c r="HN97" s="10">
        <v>0</v>
      </c>
      <c r="HO97" s="10">
        <v>0</v>
      </c>
      <c r="HP97" s="10">
        <v>378260</v>
      </c>
      <c r="HQ97" s="10">
        <v>300</v>
      </c>
    </row>
    <row r="98" spans="1:225" ht="18" customHeight="1" x14ac:dyDescent="0.3">
      <c r="A98" s="2">
        <v>29004</v>
      </c>
      <c r="B98" s="3" t="s">
        <v>92</v>
      </c>
      <c r="C98" s="3" t="s">
        <v>485</v>
      </c>
      <c r="D98" s="6">
        <v>1201.3418817300001</v>
      </c>
      <c r="E98" s="23" t="s">
        <v>93</v>
      </c>
      <c r="F98" s="4">
        <v>455</v>
      </c>
      <c r="G98" s="10">
        <v>2625248.48</v>
      </c>
      <c r="H98" s="10">
        <v>46074.2</v>
      </c>
      <c r="I98" s="10">
        <v>558381.5199999999</v>
      </c>
      <c r="J98" s="10">
        <v>119595.2</v>
      </c>
      <c r="K98" s="10">
        <v>1728711.18</v>
      </c>
      <c r="L98" s="10">
        <v>0</v>
      </c>
      <c r="M98" s="10">
        <v>0</v>
      </c>
      <c r="N98" s="10">
        <v>62967</v>
      </c>
      <c r="O98" s="10">
        <v>733701.68</v>
      </c>
      <c r="P98" s="10">
        <v>0</v>
      </c>
      <c r="Q98" s="10">
        <v>0</v>
      </c>
      <c r="R98" s="10">
        <v>141139.4</v>
      </c>
      <c r="S98" s="10">
        <v>112934.67</v>
      </c>
      <c r="T98" s="10">
        <v>0</v>
      </c>
      <c r="U98" s="10">
        <v>0</v>
      </c>
      <c r="V98" s="10">
        <v>0</v>
      </c>
      <c r="W98" s="10">
        <v>411806</v>
      </c>
      <c r="X98" s="10">
        <v>28103</v>
      </c>
      <c r="Y98" s="10">
        <v>0</v>
      </c>
      <c r="Z98" s="10">
        <v>0</v>
      </c>
      <c r="AA98" s="10">
        <v>47302.314920925965</v>
      </c>
      <c r="AB98" s="10">
        <v>1934559.97</v>
      </c>
      <c r="AC98" s="10">
        <v>0</v>
      </c>
      <c r="AD98" s="10">
        <v>0</v>
      </c>
      <c r="AE98" s="10">
        <v>166508.53</v>
      </c>
      <c r="AF98" s="10">
        <v>0</v>
      </c>
      <c r="AG98" s="10">
        <v>0</v>
      </c>
      <c r="AH98" s="10">
        <v>437790.11999999994</v>
      </c>
      <c r="AI98" s="10">
        <v>52363.29</v>
      </c>
      <c r="AJ98" s="10">
        <v>0</v>
      </c>
      <c r="AK98" s="10">
        <v>87465.610000000015</v>
      </c>
      <c r="AL98" s="10">
        <v>0</v>
      </c>
      <c r="AM98" s="10">
        <v>0</v>
      </c>
      <c r="AN98" s="10">
        <v>199044.22999999998</v>
      </c>
      <c r="AO98" s="10">
        <v>341876.27999999997</v>
      </c>
      <c r="AP98" s="10">
        <v>95306.21</v>
      </c>
      <c r="AQ98" s="10">
        <v>0</v>
      </c>
      <c r="AR98" s="10">
        <v>475101.25</v>
      </c>
      <c r="AS98" s="10">
        <v>353794.04</v>
      </c>
      <c r="AT98" s="10">
        <v>10906.81</v>
      </c>
      <c r="AU98" s="10">
        <v>0</v>
      </c>
      <c r="AV98" s="10">
        <v>0</v>
      </c>
      <c r="AW98" s="10">
        <v>0</v>
      </c>
      <c r="AX98" s="10">
        <v>237808.78000000003</v>
      </c>
      <c r="AY98" s="10">
        <v>4798.45</v>
      </c>
      <c r="AZ98" s="10">
        <v>2834.5</v>
      </c>
      <c r="BA98" s="10">
        <v>5146.8</v>
      </c>
      <c r="BB98" s="10">
        <v>88864.85</v>
      </c>
      <c r="BC98" s="10">
        <v>97955.67</v>
      </c>
      <c r="BD98" s="10">
        <v>0</v>
      </c>
      <c r="BE98" s="10">
        <v>0</v>
      </c>
      <c r="BF98" s="10">
        <v>0</v>
      </c>
      <c r="BG98" s="10">
        <v>0</v>
      </c>
      <c r="BH98" s="10">
        <v>348285</v>
      </c>
      <c r="BI98" s="10">
        <v>162443.09999999998</v>
      </c>
      <c r="BJ98" s="10">
        <v>111007.04000000001</v>
      </c>
      <c r="BK98" s="10">
        <v>47778.36</v>
      </c>
      <c r="BL98" s="10">
        <v>0</v>
      </c>
      <c r="BM98" s="10">
        <v>0</v>
      </c>
      <c r="BN98" s="10">
        <v>0</v>
      </c>
      <c r="BO98" s="10">
        <v>6841.84</v>
      </c>
      <c r="BP98" s="10">
        <v>129.76</v>
      </c>
      <c r="BQ98" s="10">
        <v>0</v>
      </c>
      <c r="BR98" s="10">
        <v>0</v>
      </c>
      <c r="BS98" s="10">
        <v>0</v>
      </c>
      <c r="BT98" s="10">
        <v>0</v>
      </c>
      <c r="BU98" s="10">
        <v>5986.35</v>
      </c>
      <c r="BV98" s="10">
        <v>16972.07</v>
      </c>
      <c r="BW98" s="10">
        <v>3984.17</v>
      </c>
      <c r="BX98" s="10">
        <v>0</v>
      </c>
      <c r="BY98" s="10">
        <v>5472.1</v>
      </c>
      <c r="BZ98" s="10">
        <v>0</v>
      </c>
      <c r="CA98" s="10">
        <v>0</v>
      </c>
      <c r="CB98" s="10">
        <v>0</v>
      </c>
      <c r="CC98" s="10">
        <v>40471.410000000003</v>
      </c>
      <c r="CD98" s="10">
        <v>0</v>
      </c>
      <c r="CE98" s="10">
        <v>7017.9400000000005</v>
      </c>
      <c r="CF98" s="10">
        <v>10145.794998038014</v>
      </c>
      <c r="CG98" s="10">
        <v>986666.41999999993</v>
      </c>
      <c r="CH98" s="10">
        <v>1368937.79</v>
      </c>
      <c r="CI98" s="10">
        <v>1005423.55</v>
      </c>
      <c r="CJ98" s="10">
        <v>186148.2</v>
      </c>
      <c r="CK98" s="10">
        <v>0</v>
      </c>
      <c r="CL98" s="10">
        <v>0</v>
      </c>
      <c r="CM98" s="10">
        <v>2390.33</v>
      </c>
      <c r="CN98" s="10">
        <v>0</v>
      </c>
      <c r="CO98" s="10">
        <v>210657.80000000002</v>
      </c>
      <c r="CP98" s="10">
        <v>3705</v>
      </c>
      <c r="CQ98" s="10">
        <v>0</v>
      </c>
      <c r="CR98" s="10">
        <v>0</v>
      </c>
      <c r="CS98" s="10">
        <v>202778.43</v>
      </c>
      <c r="CT98" s="10">
        <v>3521</v>
      </c>
      <c r="CU98" s="5">
        <v>1.8410000000000002</v>
      </c>
      <c r="CV98" s="5">
        <v>4.3289999999999997</v>
      </c>
      <c r="CW98" s="5">
        <v>8.9580000000000002</v>
      </c>
      <c r="CX98" s="5">
        <v>0.60299999999999998</v>
      </c>
      <c r="CY98" s="5">
        <v>1.4970000000000001</v>
      </c>
      <c r="CZ98" s="5">
        <v>0</v>
      </c>
      <c r="DA98" s="3" t="s">
        <v>2</v>
      </c>
      <c r="DB98" s="16">
        <v>1051346329</v>
      </c>
      <c r="DC98" s="16">
        <v>72669532</v>
      </c>
      <c r="DD98" s="16">
        <v>39992022</v>
      </c>
      <c r="DE98" s="4">
        <v>70</v>
      </c>
      <c r="DF98" s="4">
        <v>455</v>
      </c>
      <c r="DG98" s="17">
        <v>35</v>
      </c>
      <c r="DH98" s="5">
        <v>9.1999999999999993</v>
      </c>
      <c r="DI98" s="6">
        <v>456.2</v>
      </c>
      <c r="DJ98" s="5">
        <v>6.0000000000000001E-3</v>
      </c>
      <c r="DK98" s="7">
        <v>0.19800000000000001</v>
      </c>
      <c r="DL98" s="7">
        <f t="shared" si="8"/>
        <v>0.15384615384615385</v>
      </c>
      <c r="DM98" s="4">
        <f t="shared" si="6"/>
        <v>10.428604171441663</v>
      </c>
      <c r="DN98" s="7">
        <f t="shared" si="7"/>
        <v>0.96805478189047467</v>
      </c>
      <c r="DO98" s="17">
        <v>25</v>
      </c>
      <c r="DP98" s="19">
        <v>0</v>
      </c>
      <c r="DQ98" s="19">
        <v>322.0626666666667</v>
      </c>
      <c r="DR98" s="19">
        <v>105.55587878787878</v>
      </c>
      <c r="DS98" s="19">
        <v>0</v>
      </c>
      <c r="DT98" s="19">
        <v>331.5446060606061</v>
      </c>
      <c r="DU98" s="19">
        <v>110.18509090909087</v>
      </c>
      <c r="DV98" s="48">
        <v>39345.817121246815</v>
      </c>
      <c r="DW98" s="49">
        <v>16.844444444444445</v>
      </c>
      <c r="DX98" s="50">
        <v>0.22222222222222221</v>
      </c>
      <c r="DY98" s="49">
        <v>43.630000000000024</v>
      </c>
      <c r="DZ98" s="49">
        <v>0</v>
      </c>
      <c r="EA98" s="51">
        <v>21.55</v>
      </c>
      <c r="EB98" s="51">
        <v>19.73</v>
      </c>
      <c r="EC98" s="51">
        <v>22.73</v>
      </c>
      <c r="ED98" s="51">
        <v>22.14</v>
      </c>
      <c r="EE98" s="51">
        <v>21.64</v>
      </c>
      <c r="EF98" s="52">
        <v>22</v>
      </c>
      <c r="EG98" s="54">
        <v>57.2</v>
      </c>
      <c r="EH98" s="54">
        <v>52.54</v>
      </c>
      <c r="EI98" s="54">
        <v>92.59</v>
      </c>
      <c r="EJ98" s="54">
        <v>96.3</v>
      </c>
      <c r="EK98" s="14">
        <v>3</v>
      </c>
      <c r="EL98" s="10">
        <v>1960596.3399999999</v>
      </c>
      <c r="EM98" s="10">
        <v>43149.16</v>
      </c>
      <c r="EN98" s="10">
        <v>0</v>
      </c>
      <c r="EO98" s="10">
        <v>115862.28</v>
      </c>
      <c r="EP98" s="10">
        <v>258398.67</v>
      </c>
      <c r="EQ98" s="10">
        <v>57483.85</v>
      </c>
      <c r="ER98" s="10">
        <v>0</v>
      </c>
      <c r="ES98" s="10">
        <v>113315.46</v>
      </c>
      <c r="ET98" s="10">
        <v>0</v>
      </c>
      <c r="EU98" s="10">
        <v>5881.76</v>
      </c>
      <c r="EV98" s="10">
        <v>3066.75</v>
      </c>
      <c r="EW98" s="10">
        <v>37595.35</v>
      </c>
      <c r="EX98" s="10">
        <v>0</v>
      </c>
      <c r="EY98" s="10">
        <v>132104.96000000002</v>
      </c>
      <c r="EZ98" s="10">
        <v>376872.48</v>
      </c>
      <c r="FA98" s="10">
        <v>7530.01</v>
      </c>
      <c r="FB98" s="10">
        <v>0</v>
      </c>
      <c r="FC98" s="10">
        <v>18247.010000000002</v>
      </c>
      <c r="FD98" s="10">
        <v>119947.09</v>
      </c>
      <c r="FE98" s="10">
        <v>26781.15</v>
      </c>
      <c r="FF98" s="10">
        <v>0</v>
      </c>
      <c r="FG98" s="10">
        <v>31496.71</v>
      </c>
      <c r="FH98" s="10">
        <v>0</v>
      </c>
      <c r="FI98" s="10">
        <v>449.94</v>
      </c>
      <c r="FJ98" s="10">
        <v>234.61</v>
      </c>
      <c r="FK98" s="10">
        <v>2876.06</v>
      </c>
      <c r="FL98" s="10">
        <v>0</v>
      </c>
      <c r="FM98" s="10">
        <v>17599.41</v>
      </c>
      <c r="FN98" s="10">
        <v>60038.720000000016</v>
      </c>
      <c r="FO98" s="10">
        <v>1234.1600000000001</v>
      </c>
      <c r="FP98" s="10">
        <v>0</v>
      </c>
      <c r="FQ98" s="10">
        <v>177910.28999999998</v>
      </c>
      <c r="FR98" s="10">
        <v>17299.089999999997</v>
      </c>
      <c r="FS98" s="10">
        <v>12986.61</v>
      </c>
      <c r="FT98" s="10">
        <v>0</v>
      </c>
      <c r="FU98" s="10">
        <v>220733.54</v>
      </c>
      <c r="FV98" s="10">
        <v>360635.88</v>
      </c>
      <c r="FW98" s="10">
        <v>162006.95000000001</v>
      </c>
      <c r="FX98" s="10">
        <v>0</v>
      </c>
      <c r="FY98" s="10">
        <v>0</v>
      </c>
      <c r="FZ98" s="10">
        <v>0</v>
      </c>
      <c r="GA98" s="10">
        <v>87572.9</v>
      </c>
      <c r="GB98" s="10">
        <v>224476.3</v>
      </c>
      <c r="GC98" s="10">
        <v>449.96</v>
      </c>
      <c r="GD98" s="10">
        <v>0</v>
      </c>
      <c r="GE98" s="10">
        <v>4776.04</v>
      </c>
      <c r="GF98" s="10">
        <v>5733.1100000000006</v>
      </c>
      <c r="GG98" s="10">
        <v>6960.57</v>
      </c>
      <c r="GH98" s="10">
        <v>0</v>
      </c>
      <c r="GI98" s="10">
        <v>155367.56</v>
      </c>
      <c r="GJ98" s="10">
        <v>0</v>
      </c>
      <c r="GK98" s="10">
        <v>34201.21</v>
      </c>
      <c r="GL98" s="10">
        <v>219.64</v>
      </c>
      <c r="GM98" s="10">
        <v>0</v>
      </c>
      <c r="GN98" s="10">
        <v>0</v>
      </c>
      <c r="GO98" s="10">
        <v>169992.55</v>
      </c>
      <c r="GP98" s="10">
        <v>4340.3900000000003</v>
      </c>
      <c r="GQ98" s="10">
        <v>0</v>
      </c>
      <c r="GR98" s="10">
        <v>0</v>
      </c>
      <c r="GS98" s="10">
        <v>4040.45</v>
      </c>
      <c r="GT98" s="10">
        <v>0</v>
      </c>
      <c r="GU98" s="10">
        <v>0</v>
      </c>
      <c r="GV98" s="10">
        <v>88864.85</v>
      </c>
      <c r="GW98" s="10">
        <v>32235</v>
      </c>
      <c r="GX98" s="10">
        <v>0</v>
      </c>
      <c r="GY98" s="10">
        <v>0</v>
      </c>
      <c r="GZ98" s="10">
        <v>0</v>
      </c>
      <c r="HA98" s="10">
        <v>0</v>
      </c>
      <c r="HB98" s="10">
        <v>0</v>
      </c>
      <c r="HC98" s="10">
        <v>0</v>
      </c>
      <c r="HD98" s="10">
        <v>0</v>
      </c>
      <c r="HE98" s="10">
        <v>0</v>
      </c>
      <c r="HF98" s="10">
        <v>0</v>
      </c>
      <c r="HG98" s="10">
        <v>0</v>
      </c>
      <c r="HH98" s="10">
        <v>8083.25</v>
      </c>
      <c r="HI98" s="10">
        <v>225</v>
      </c>
      <c r="HJ98" s="10">
        <v>0</v>
      </c>
      <c r="HK98" s="10">
        <v>25380.75</v>
      </c>
      <c r="HL98" s="10">
        <v>0</v>
      </c>
      <c r="HM98" s="10">
        <v>11275.14</v>
      </c>
      <c r="HN98" s="10">
        <v>0</v>
      </c>
      <c r="HO98" s="10">
        <v>0</v>
      </c>
      <c r="HP98" s="10">
        <v>348285</v>
      </c>
      <c r="HQ98" s="10">
        <v>0</v>
      </c>
    </row>
    <row r="99" spans="1:225" ht="18" customHeight="1" x14ac:dyDescent="0.3">
      <c r="A99" s="2">
        <v>17002</v>
      </c>
      <c r="B99" s="3" t="s">
        <v>56</v>
      </c>
      <c r="C99" s="3" t="s">
        <v>459</v>
      </c>
      <c r="D99" s="6">
        <v>265.93007483999997</v>
      </c>
      <c r="E99" s="23" t="s">
        <v>55</v>
      </c>
      <c r="F99" s="4">
        <v>2790</v>
      </c>
      <c r="G99" s="10">
        <v>7911845.5599999996</v>
      </c>
      <c r="H99" s="10">
        <v>225887.73</v>
      </c>
      <c r="I99" s="10">
        <v>9664325.4400000013</v>
      </c>
      <c r="J99" s="10">
        <v>1096807.8</v>
      </c>
      <c r="K99" s="10">
        <v>3958842.8</v>
      </c>
      <c r="L99" s="10">
        <v>0</v>
      </c>
      <c r="M99" s="10">
        <v>0</v>
      </c>
      <c r="N99" s="10">
        <v>125592.76</v>
      </c>
      <c r="O99" s="10">
        <v>2022966.1099999999</v>
      </c>
      <c r="P99" s="10">
        <v>0</v>
      </c>
      <c r="Q99" s="10">
        <v>1512479</v>
      </c>
      <c r="R99" s="10">
        <v>708646</v>
      </c>
      <c r="S99" s="10">
        <v>187005.74</v>
      </c>
      <c r="T99" s="10">
        <v>0</v>
      </c>
      <c r="U99" s="10">
        <v>0</v>
      </c>
      <c r="V99" s="10">
        <v>0</v>
      </c>
      <c r="W99" s="10">
        <v>8850812</v>
      </c>
      <c r="X99" s="10">
        <v>0</v>
      </c>
      <c r="Y99" s="10">
        <v>1512479</v>
      </c>
      <c r="Z99" s="10">
        <v>0</v>
      </c>
      <c r="AA99" s="10">
        <v>64527.328666591391</v>
      </c>
      <c r="AB99" s="10">
        <v>12615351.440000001</v>
      </c>
      <c r="AC99" s="10">
        <v>0</v>
      </c>
      <c r="AD99" s="10">
        <v>0</v>
      </c>
      <c r="AE99" s="10">
        <v>1319614.32</v>
      </c>
      <c r="AF99" s="10">
        <v>0</v>
      </c>
      <c r="AG99" s="10">
        <v>0</v>
      </c>
      <c r="AH99" s="10">
        <v>2884789.84</v>
      </c>
      <c r="AI99" s="10">
        <v>160889.51</v>
      </c>
      <c r="AJ99" s="10">
        <v>0</v>
      </c>
      <c r="AK99" s="10">
        <v>0</v>
      </c>
      <c r="AL99" s="10">
        <v>0</v>
      </c>
      <c r="AM99" s="10">
        <v>0</v>
      </c>
      <c r="AN99" s="10">
        <v>1196914.8400000001</v>
      </c>
      <c r="AO99" s="10">
        <v>1440431.8500000003</v>
      </c>
      <c r="AP99" s="10">
        <v>221175.15</v>
      </c>
      <c r="AQ99" s="10">
        <v>0</v>
      </c>
      <c r="AR99" s="10">
        <v>2264179.2200000002</v>
      </c>
      <c r="AS99" s="10">
        <v>222530</v>
      </c>
      <c r="AT99" s="10">
        <v>116309.33</v>
      </c>
      <c r="AU99" s="10">
        <v>236649.63999999998</v>
      </c>
      <c r="AV99" s="10">
        <v>0</v>
      </c>
      <c r="AW99" s="10">
        <v>0</v>
      </c>
      <c r="AX99" s="10">
        <v>804034.76</v>
      </c>
      <c r="AY99" s="10">
        <v>0</v>
      </c>
      <c r="AZ99" s="10">
        <v>0</v>
      </c>
      <c r="BA99" s="10">
        <v>1915.89</v>
      </c>
      <c r="BB99" s="10">
        <v>298468.78000000003</v>
      </c>
      <c r="BC99" s="10">
        <v>32115.14</v>
      </c>
      <c r="BD99" s="10">
        <v>39270</v>
      </c>
      <c r="BE99" s="10">
        <v>416831.21</v>
      </c>
      <c r="BF99" s="10">
        <v>0</v>
      </c>
      <c r="BG99" s="10">
        <v>0</v>
      </c>
      <c r="BH99" s="10">
        <v>2022175.99</v>
      </c>
      <c r="BI99" s="10">
        <v>108531.98</v>
      </c>
      <c r="BJ99" s="10">
        <v>1164762.8700000001</v>
      </c>
      <c r="BK99" s="10">
        <v>116250</v>
      </c>
      <c r="BL99" s="10">
        <v>0</v>
      </c>
      <c r="BM99" s="10">
        <v>0</v>
      </c>
      <c r="BN99" s="10">
        <v>0</v>
      </c>
      <c r="BO99" s="10">
        <v>43483.08</v>
      </c>
      <c r="BP99" s="10">
        <v>88291.05</v>
      </c>
      <c r="BQ99" s="10">
        <v>0</v>
      </c>
      <c r="BR99" s="10">
        <v>0</v>
      </c>
      <c r="BS99" s="10">
        <v>0</v>
      </c>
      <c r="BT99" s="10">
        <v>0</v>
      </c>
      <c r="BU99" s="10">
        <v>0</v>
      </c>
      <c r="BV99" s="10">
        <v>0</v>
      </c>
      <c r="BW99" s="10">
        <v>0</v>
      </c>
      <c r="BX99" s="10">
        <v>0</v>
      </c>
      <c r="BY99" s="10">
        <v>0</v>
      </c>
      <c r="BZ99" s="10">
        <v>0</v>
      </c>
      <c r="CA99" s="10">
        <v>0</v>
      </c>
      <c r="CB99" s="10">
        <v>0</v>
      </c>
      <c r="CC99" s="10">
        <v>147901.76999999999</v>
      </c>
      <c r="CD99" s="10">
        <v>0</v>
      </c>
      <c r="CE99" s="10">
        <v>0</v>
      </c>
      <c r="CF99" s="10">
        <v>8493.9743918016375</v>
      </c>
      <c r="CG99" s="10">
        <v>4212580.09</v>
      </c>
      <c r="CH99" s="10">
        <v>980490.95</v>
      </c>
      <c r="CI99" s="10">
        <v>249920.51</v>
      </c>
      <c r="CJ99" s="10">
        <v>1523761.27</v>
      </c>
      <c r="CK99" s="10">
        <v>0</v>
      </c>
      <c r="CL99" s="10">
        <v>0</v>
      </c>
      <c r="CM99" s="10">
        <v>0</v>
      </c>
      <c r="CN99" s="10">
        <v>85832</v>
      </c>
      <c r="CO99" s="10">
        <v>1641460.3499999999</v>
      </c>
      <c r="CP99" s="10">
        <v>23925</v>
      </c>
      <c r="CQ99" s="10">
        <v>0</v>
      </c>
      <c r="CR99" s="10">
        <v>6702763.6799999997</v>
      </c>
      <c r="CS99" s="10">
        <v>1373807.94</v>
      </c>
      <c r="CT99" s="10">
        <v>19326.830000000002</v>
      </c>
      <c r="CU99" s="5">
        <v>1.5680000000000001</v>
      </c>
      <c r="CV99" s="5">
        <v>3.6869999999999998</v>
      </c>
      <c r="CW99" s="5">
        <v>7.63</v>
      </c>
      <c r="CX99" s="5">
        <v>1.5049999999999999</v>
      </c>
      <c r="CY99" s="5">
        <v>2.8839999999999999</v>
      </c>
      <c r="CZ99" s="5">
        <v>0</v>
      </c>
      <c r="DA99" s="21"/>
      <c r="DB99" s="16">
        <v>268730971</v>
      </c>
      <c r="DC99" s="16">
        <v>630433758</v>
      </c>
      <c r="DD99" s="16">
        <v>437331488</v>
      </c>
      <c r="DE99" s="4">
        <v>449</v>
      </c>
      <c r="DF99" s="4">
        <v>2790</v>
      </c>
      <c r="DG99" s="17">
        <v>92</v>
      </c>
      <c r="DH99" s="5">
        <v>60.190000000000005</v>
      </c>
      <c r="DI99" s="6">
        <v>2783.9</v>
      </c>
      <c r="DJ99" s="5">
        <v>6.9999999999999993E-3</v>
      </c>
      <c r="DK99" s="7">
        <v>0.34899999999999998</v>
      </c>
      <c r="DL99" s="7">
        <f t="shared" si="8"/>
        <v>0.16093189964157706</v>
      </c>
      <c r="DM99" s="4">
        <f t="shared" ref="DM99:DM130" si="9">DF99/(DY99+DZ99)</f>
        <v>14.991939817302523</v>
      </c>
      <c r="DN99" s="7">
        <f t="shared" ref="DN99:DN130" si="10">(DQ99+DR99)/(DT99+DU99)</f>
        <v>0.95513602038151335</v>
      </c>
      <c r="DO99" s="17">
        <v>176</v>
      </c>
      <c r="DP99" s="19">
        <v>0</v>
      </c>
      <c r="DQ99" s="19">
        <v>1902.4114115302236</v>
      </c>
      <c r="DR99" s="19">
        <v>735.98287184673973</v>
      </c>
      <c r="DS99" s="19">
        <v>0</v>
      </c>
      <c r="DT99" s="19">
        <v>1979.1011274393211</v>
      </c>
      <c r="DU99" s="19">
        <v>783.22196275583292</v>
      </c>
      <c r="DV99" s="48">
        <v>51056.297700161209</v>
      </c>
      <c r="DW99" s="49">
        <v>15.901041666666666</v>
      </c>
      <c r="DX99" s="50">
        <v>0.48958333333333331</v>
      </c>
      <c r="DY99" s="49">
        <v>186.10000000000002</v>
      </c>
      <c r="DZ99" s="49">
        <v>0</v>
      </c>
      <c r="EA99" s="51">
        <v>21.66</v>
      </c>
      <c r="EB99" s="51">
        <v>23.49</v>
      </c>
      <c r="EC99" s="51">
        <v>23.07</v>
      </c>
      <c r="ED99" s="51">
        <v>22.98</v>
      </c>
      <c r="EE99" s="51">
        <v>22.96</v>
      </c>
      <c r="EF99" s="52">
        <v>122</v>
      </c>
      <c r="EG99" s="54">
        <v>56.99</v>
      </c>
      <c r="EH99" s="54">
        <v>55.64</v>
      </c>
      <c r="EI99" s="54">
        <v>91.71</v>
      </c>
      <c r="EJ99" s="54">
        <v>96.07</v>
      </c>
      <c r="EK99" s="14">
        <v>1</v>
      </c>
      <c r="EL99" s="10">
        <v>10741091.970000001</v>
      </c>
      <c r="EM99" s="10">
        <v>123164.01999999999</v>
      </c>
      <c r="EN99" s="10">
        <v>0</v>
      </c>
      <c r="EO99" s="10">
        <v>1509787.16</v>
      </c>
      <c r="EP99" s="10">
        <v>1009423.4</v>
      </c>
      <c r="EQ99" s="10">
        <v>135382.9</v>
      </c>
      <c r="ER99" s="10">
        <v>0</v>
      </c>
      <c r="ES99" s="10">
        <v>828537.27</v>
      </c>
      <c r="ET99" s="10">
        <v>0</v>
      </c>
      <c r="EU99" s="10">
        <v>462364.58</v>
      </c>
      <c r="EV99" s="10">
        <v>203001.29</v>
      </c>
      <c r="EW99" s="10">
        <v>137390.74</v>
      </c>
      <c r="EX99" s="10">
        <v>0</v>
      </c>
      <c r="EY99" s="10">
        <v>394859.05</v>
      </c>
      <c r="EZ99" s="10">
        <v>2697606.0500000003</v>
      </c>
      <c r="FA99" s="10">
        <v>33431.85</v>
      </c>
      <c r="FB99" s="10">
        <v>0</v>
      </c>
      <c r="FC99" s="10">
        <v>373933.89999999997</v>
      </c>
      <c r="FD99" s="10">
        <v>292701.60000000003</v>
      </c>
      <c r="FE99" s="10">
        <v>34978.339999999997</v>
      </c>
      <c r="FF99" s="10">
        <v>0</v>
      </c>
      <c r="FG99" s="10">
        <v>237658.48</v>
      </c>
      <c r="FH99" s="10">
        <v>0</v>
      </c>
      <c r="FI99" s="10">
        <v>110527.75</v>
      </c>
      <c r="FJ99" s="10">
        <v>43036.429999999993</v>
      </c>
      <c r="FK99" s="10">
        <v>10511.03</v>
      </c>
      <c r="FL99" s="10">
        <v>0</v>
      </c>
      <c r="FM99" s="10">
        <v>51646.82</v>
      </c>
      <c r="FN99" s="10">
        <v>1638293.1300000001</v>
      </c>
      <c r="FO99" s="10">
        <v>699.98</v>
      </c>
      <c r="FP99" s="10">
        <v>0</v>
      </c>
      <c r="FQ99" s="10">
        <v>356605.18999999994</v>
      </c>
      <c r="FR99" s="10">
        <v>182814</v>
      </c>
      <c r="FS99" s="10">
        <v>44890.06</v>
      </c>
      <c r="FT99" s="10">
        <v>33157.550000000003</v>
      </c>
      <c r="FU99" s="10">
        <v>843229.06</v>
      </c>
      <c r="FV99" s="10">
        <v>305283.08</v>
      </c>
      <c r="FW99" s="10">
        <v>511410.47</v>
      </c>
      <c r="FX99" s="10">
        <v>4850.78</v>
      </c>
      <c r="FY99" s="10">
        <v>0</v>
      </c>
      <c r="FZ99" s="10">
        <v>0</v>
      </c>
      <c r="GA99" s="10">
        <v>244657.02999999997</v>
      </c>
      <c r="GB99" s="10">
        <v>1360639.1300000001</v>
      </c>
      <c r="GC99" s="10">
        <v>3593.66</v>
      </c>
      <c r="GD99" s="10">
        <v>0</v>
      </c>
      <c r="GE99" s="10">
        <v>91885.52</v>
      </c>
      <c r="GF99" s="10">
        <v>15522.95</v>
      </c>
      <c r="GG99" s="10">
        <v>6714.74</v>
      </c>
      <c r="GH99" s="10">
        <v>0</v>
      </c>
      <c r="GI99" s="10">
        <v>287120.55</v>
      </c>
      <c r="GJ99" s="10">
        <v>0</v>
      </c>
      <c r="GK99" s="10">
        <v>846705.76</v>
      </c>
      <c r="GL99" s="10">
        <v>5087.97</v>
      </c>
      <c r="GM99" s="10">
        <v>0</v>
      </c>
      <c r="GN99" s="10">
        <v>0</v>
      </c>
      <c r="GO99" s="10">
        <v>111732.23</v>
      </c>
      <c r="GP99" s="10">
        <v>380601.82</v>
      </c>
      <c r="GQ99" s="10">
        <v>0</v>
      </c>
      <c r="GR99" s="10">
        <v>0</v>
      </c>
      <c r="GS99" s="10">
        <v>26929.94</v>
      </c>
      <c r="GT99" s="10">
        <v>0</v>
      </c>
      <c r="GU99" s="10">
        <v>0</v>
      </c>
      <c r="GV99" s="10">
        <v>6968074.9100000001</v>
      </c>
      <c r="GW99" s="10">
        <v>0</v>
      </c>
      <c r="GX99" s="10">
        <v>0</v>
      </c>
      <c r="GY99" s="10">
        <v>44641.97</v>
      </c>
      <c r="GZ99" s="10">
        <v>0</v>
      </c>
      <c r="HA99" s="10">
        <v>0</v>
      </c>
      <c r="HB99" s="10">
        <v>0</v>
      </c>
      <c r="HC99" s="10">
        <v>97410.61</v>
      </c>
      <c r="HD99" s="10">
        <v>1523.5</v>
      </c>
      <c r="HE99" s="10">
        <v>0</v>
      </c>
      <c r="HF99" s="10">
        <v>0</v>
      </c>
      <c r="HG99" s="10">
        <v>2536</v>
      </c>
      <c r="HH99" s="10">
        <v>56219.9</v>
      </c>
      <c r="HI99" s="10">
        <v>1125</v>
      </c>
      <c r="HJ99" s="10">
        <v>0</v>
      </c>
      <c r="HK99" s="10">
        <v>99749</v>
      </c>
      <c r="HL99" s="10">
        <v>0</v>
      </c>
      <c r="HM99" s="10">
        <v>19589</v>
      </c>
      <c r="HN99" s="10">
        <v>0</v>
      </c>
      <c r="HO99" s="10">
        <v>0</v>
      </c>
      <c r="HP99" s="10">
        <v>2022175.99</v>
      </c>
      <c r="HQ99" s="10">
        <v>12261</v>
      </c>
    </row>
    <row r="100" spans="1:225" ht="18" customHeight="1" x14ac:dyDescent="0.3">
      <c r="A100" s="2">
        <v>62006</v>
      </c>
      <c r="B100" s="3" t="s">
        <v>204</v>
      </c>
      <c r="C100" s="3" t="s">
        <v>564</v>
      </c>
      <c r="D100" s="6">
        <v>266.42906240999997</v>
      </c>
      <c r="E100" s="23" t="s">
        <v>203</v>
      </c>
      <c r="F100" s="4">
        <v>658</v>
      </c>
      <c r="G100" s="10">
        <v>1528785.18</v>
      </c>
      <c r="H100" s="10">
        <v>56656.27</v>
      </c>
      <c r="I100" s="10">
        <v>2799942.58</v>
      </c>
      <c r="J100" s="10">
        <v>444287.87999999995</v>
      </c>
      <c r="K100" s="10">
        <v>817491.37</v>
      </c>
      <c r="L100" s="10">
        <v>0</v>
      </c>
      <c r="M100" s="10">
        <v>0</v>
      </c>
      <c r="N100" s="10">
        <v>0</v>
      </c>
      <c r="O100" s="10">
        <v>387189.42</v>
      </c>
      <c r="P100" s="10">
        <v>0</v>
      </c>
      <c r="Q100" s="10">
        <v>196176</v>
      </c>
      <c r="R100" s="10">
        <v>159119</v>
      </c>
      <c r="S100" s="10">
        <v>31398.66</v>
      </c>
      <c r="T100" s="10">
        <v>0</v>
      </c>
      <c r="U100" s="10">
        <v>0</v>
      </c>
      <c r="V100" s="10">
        <v>0</v>
      </c>
      <c r="W100" s="10">
        <v>2468335</v>
      </c>
      <c r="X100" s="10">
        <v>0</v>
      </c>
      <c r="Y100" s="10">
        <v>196176</v>
      </c>
      <c r="Z100" s="10">
        <v>0</v>
      </c>
      <c r="AA100" s="10">
        <v>60289.763779527559</v>
      </c>
      <c r="AB100" s="10">
        <v>3022582.3099999996</v>
      </c>
      <c r="AC100" s="10">
        <v>0</v>
      </c>
      <c r="AD100" s="10">
        <v>0</v>
      </c>
      <c r="AE100" s="10">
        <v>172434.47999999998</v>
      </c>
      <c r="AF100" s="10">
        <v>0</v>
      </c>
      <c r="AG100" s="10">
        <v>0</v>
      </c>
      <c r="AH100" s="10">
        <v>520462.1</v>
      </c>
      <c r="AI100" s="10">
        <v>65531.09</v>
      </c>
      <c r="AJ100" s="10">
        <v>0</v>
      </c>
      <c r="AK100" s="10">
        <v>0</v>
      </c>
      <c r="AL100" s="10">
        <v>0</v>
      </c>
      <c r="AM100" s="10">
        <v>0</v>
      </c>
      <c r="AN100" s="10">
        <v>314405.64</v>
      </c>
      <c r="AO100" s="10">
        <v>599218.03</v>
      </c>
      <c r="AP100" s="10">
        <v>140894.16</v>
      </c>
      <c r="AQ100" s="10">
        <v>0</v>
      </c>
      <c r="AR100" s="10">
        <v>764103.64</v>
      </c>
      <c r="AS100" s="10">
        <v>43297.49</v>
      </c>
      <c r="AT100" s="10">
        <v>22366.3</v>
      </c>
      <c r="AU100" s="10">
        <v>58797.120000000003</v>
      </c>
      <c r="AV100" s="10">
        <v>0</v>
      </c>
      <c r="AW100" s="10">
        <v>0</v>
      </c>
      <c r="AX100" s="10">
        <v>273481.48</v>
      </c>
      <c r="AY100" s="10">
        <v>5992.38</v>
      </c>
      <c r="AZ100" s="10">
        <v>900</v>
      </c>
      <c r="BA100" s="10">
        <v>0</v>
      </c>
      <c r="BB100" s="10">
        <v>0</v>
      </c>
      <c r="BC100" s="10">
        <v>578071.39</v>
      </c>
      <c r="BD100" s="10">
        <v>4211.3</v>
      </c>
      <c r="BE100" s="10">
        <v>0</v>
      </c>
      <c r="BF100" s="10">
        <v>0</v>
      </c>
      <c r="BG100" s="10">
        <v>0</v>
      </c>
      <c r="BH100" s="10">
        <v>0</v>
      </c>
      <c r="BI100" s="10">
        <v>6514.29</v>
      </c>
      <c r="BJ100" s="10">
        <v>171002.05</v>
      </c>
      <c r="BK100" s="10">
        <v>56868.37</v>
      </c>
      <c r="BL100" s="10">
        <v>0</v>
      </c>
      <c r="BM100" s="10">
        <v>0</v>
      </c>
      <c r="BN100" s="10">
        <v>0</v>
      </c>
      <c r="BO100" s="10">
        <v>0</v>
      </c>
      <c r="BP100" s="10">
        <v>0</v>
      </c>
      <c r="BQ100" s="10">
        <v>0</v>
      </c>
      <c r="BR100" s="10">
        <v>0</v>
      </c>
      <c r="BS100" s="10">
        <v>0</v>
      </c>
      <c r="BT100" s="10">
        <v>0</v>
      </c>
      <c r="BU100" s="10">
        <v>0</v>
      </c>
      <c r="BV100" s="10">
        <v>0</v>
      </c>
      <c r="BW100" s="10">
        <v>0</v>
      </c>
      <c r="BX100" s="10">
        <v>0</v>
      </c>
      <c r="BY100" s="10">
        <v>0</v>
      </c>
      <c r="BZ100" s="10">
        <v>0</v>
      </c>
      <c r="CA100" s="10">
        <v>0</v>
      </c>
      <c r="CB100" s="10">
        <v>0</v>
      </c>
      <c r="CC100" s="10">
        <v>28880.1</v>
      </c>
      <c r="CD100" s="10">
        <v>0</v>
      </c>
      <c r="CE100" s="10">
        <v>0</v>
      </c>
      <c r="CF100" s="10">
        <v>9240.4348003714022</v>
      </c>
      <c r="CG100" s="10">
        <v>1961842.9400000002</v>
      </c>
      <c r="CH100" s="10">
        <v>1598627.42</v>
      </c>
      <c r="CI100" s="10">
        <v>147524.60999999999</v>
      </c>
      <c r="CJ100" s="10">
        <v>83500.52</v>
      </c>
      <c r="CK100" s="10">
        <v>886876.69</v>
      </c>
      <c r="CL100" s="10">
        <v>149940.54</v>
      </c>
      <c r="CM100" s="10">
        <v>750.47</v>
      </c>
      <c r="CN100" s="10">
        <v>0</v>
      </c>
      <c r="CO100" s="10">
        <v>429422.27</v>
      </c>
      <c r="CP100" s="10">
        <v>0</v>
      </c>
      <c r="CQ100" s="10">
        <v>43300</v>
      </c>
      <c r="CR100" s="10">
        <v>0</v>
      </c>
      <c r="CS100" s="10">
        <v>505145.14999999991</v>
      </c>
      <c r="CT100" s="10">
        <v>0</v>
      </c>
      <c r="CU100" s="5">
        <v>1.5680000000000001</v>
      </c>
      <c r="CV100" s="5">
        <v>3.6869999999999998</v>
      </c>
      <c r="CW100" s="5">
        <v>7.63</v>
      </c>
      <c r="CX100" s="5">
        <v>1.3169999999999999</v>
      </c>
      <c r="CY100" s="5">
        <v>2.8380000000000001</v>
      </c>
      <c r="CZ100" s="5">
        <v>2.6970000000000001</v>
      </c>
      <c r="DA100" s="21"/>
      <c r="DB100" s="16">
        <v>113123457</v>
      </c>
      <c r="DC100" s="16">
        <v>110011101</v>
      </c>
      <c r="DD100" s="16">
        <v>64708152</v>
      </c>
      <c r="DE100" s="4">
        <v>114</v>
      </c>
      <c r="DF100" s="4">
        <v>658</v>
      </c>
      <c r="DG100" s="17">
        <v>57</v>
      </c>
      <c r="DH100" s="5">
        <v>24.580000000000005</v>
      </c>
      <c r="DI100" s="6">
        <v>660.42</v>
      </c>
      <c r="DJ100" s="5">
        <v>1.9E-2</v>
      </c>
      <c r="DK100" s="7">
        <v>0.45299999999999996</v>
      </c>
      <c r="DL100" s="7">
        <f t="shared" si="8"/>
        <v>0.17325227963525835</v>
      </c>
      <c r="DM100" s="4">
        <f t="shared" si="9"/>
        <v>14.890246662140754</v>
      </c>
      <c r="DN100" s="7">
        <f t="shared" si="10"/>
        <v>0.94810097238626523</v>
      </c>
      <c r="DO100" s="17">
        <v>52</v>
      </c>
      <c r="DP100" s="19">
        <v>0</v>
      </c>
      <c r="DQ100" s="19">
        <v>425.3540350877193</v>
      </c>
      <c r="DR100" s="19">
        <v>193.63292397660814</v>
      </c>
      <c r="DS100" s="19">
        <v>0</v>
      </c>
      <c r="DT100" s="19">
        <v>443.60894736842101</v>
      </c>
      <c r="DU100" s="19">
        <v>209.26134502923981</v>
      </c>
      <c r="DV100" s="48">
        <v>47223.17266349851</v>
      </c>
      <c r="DW100" s="49">
        <v>15</v>
      </c>
      <c r="DX100" s="50">
        <v>0.13333333333333333</v>
      </c>
      <c r="DY100" s="49">
        <v>44.190000000000005</v>
      </c>
      <c r="DZ100" s="49">
        <v>0</v>
      </c>
      <c r="EA100" s="51">
        <v>17.190000000000001</v>
      </c>
      <c r="EB100" s="51">
        <v>18.739999999999998</v>
      </c>
      <c r="EC100" s="51">
        <v>19.52</v>
      </c>
      <c r="ED100" s="51">
        <v>19.55</v>
      </c>
      <c r="EE100" s="51">
        <v>18.940000000000001</v>
      </c>
      <c r="EF100" s="52">
        <v>31</v>
      </c>
      <c r="EG100" s="54">
        <v>56.07</v>
      </c>
      <c r="EH100" s="54">
        <v>42.36</v>
      </c>
      <c r="EI100" s="54">
        <v>94.64</v>
      </c>
      <c r="EJ100" s="54">
        <v>94.55</v>
      </c>
      <c r="EK100" s="14">
        <v>2</v>
      </c>
      <c r="EL100" s="10">
        <v>2619086.3199999998</v>
      </c>
      <c r="EM100" s="10">
        <v>47515.14</v>
      </c>
      <c r="EN100" s="10">
        <v>0</v>
      </c>
      <c r="EO100" s="10">
        <v>297663.19999999995</v>
      </c>
      <c r="EP100" s="10">
        <v>448422.17000000004</v>
      </c>
      <c r="EQ100" s="10">
        <v>91689.1</v>
      </c>
      <c r="ER100" s="10">
        <v>0</v>
      </c>
      <c r="ES100" s="10">
        <v>183563.63</v>
      </c>
      <c r="ET100" s="10">
        <v>25839.19</v>
      </c>
      <c r="EU100" s="10">
        <v>185834.06</v>
      </c>
      <c r="EV100" s="10">
        <v>46118.25</v>
      </c>
      <c r="EW100" s="10">
        <v>26828.1</v>
      </c>
      <c r="EX100" s="10">
        <v>0</v>
      </c>
      <c r="EY100" s="10">
        <v>132676.16999999998</v>
      </c>
      <c r="EZ100" s="10">
        <v>691266.79</v>
      </c>
      <c r="FA100" s="10">
        <v>14735.15</v>
      </c>
      <c r="FB100" s="10">
        <v>0</v>
      </c>
      <c r="FC100" s="10">
        <v>94833.4</v>
      </c>
      <c r="FD100" s="10">
        <v>167423.22</v>
      </c>
      <c r="FE100" s="10">
        <v>39887.07</v>
      </c>
      <c r="FF100" s="10">
        <v>0</v>
      </c>
      <c r="FG100" s="10">
        <v>70032.23</v>
      </c>
      <c r="FH100" s="10">
        <v>5515.43</v>
      </c>
      <c r="FI100" s="10">
        <v>92614.55</v>
      </c>
      <c r="FJ100" s="10">
        <v>6485.86</v>
      </c>
      <c r="FK100" s="10">
        <v>2052</v>
      </c>
      <c r="FL100" s="10">
        <v>0</v>
      </c>
      <c r="FM100" s="10">
        <v>24112.81</v>
      </c>
      <c r="FN100" s="10">
        <v>79681.399999999994</v>
      </c>
      <c r="FO100" s="10">
        <v>2056.44</v>
      </c>
      <c r="FP100" s="10">
        <v>0</v>
      </c>
      <c r="FQ100" s="10">
        <v>83061.01999999999</v>
      </c>
      <c r="FR100" s="10">
        <v>36830.26</v>
      </c>
      <c r="FS100" s="10">
        <v>8324.49</v>
      </c>
      <c r="FT100" s="10">
        <v>0</v>
      </c>
      <c r="FU100" s="10">
        <v>342489.04</v>
      </c>
      <c r="FV100" s="10">
        <v>11942.87</v>
      </c>
      <c r="FW100" s="10">
        <v>5285.32</v>
      </c>
      <c r="FX100" s="10">
        <v>1698.9</v>
      </c>
      <c r="FY100" s="10">
        <v>0</v>
      </c>
      <c r="FZ100" s="10">
        <v>0</v>
      </c>
      <c r="GA100" s="10">
        <v>85586.22</v>
      </c>
      <c r="GB100" s="10">
        <v>237907.52999999997</v>
      </c>
      <c r="GC100" s="10">
        <v>1224.3599999999999</v>
      </c>
      <c r="GD100" s="10">
        <v>0</v>
      </c>
      <c r="GE100" s="10">
        <v>8136.0700000000006</v>
      </c>
      <c r="GF100" s="10">
        <v>4260.75</v>
      </c>
      <c r="GG100" s="10">
        <v>993.5</v>
      </c>
      <c r="GH100" s="10">
        <v>0</v>
      </c>
      <c r="GI100" s="10">
        <v>58059.07</v>
      </c>
      <c r="GJ100" s="10">
        <v>0</v>
      </c>
      <c r="GK100" s="10">
        <v>240178.52</v>
      </c>
      <c r="GL100" s="10">
        <v>4494.1099999999997</v>
      </c>
      <c r="GM100" s="10">
        <v>0</v>
      </c>
      <c r="GN100" s="10">
        <v>0</v>
      </c>
      <c r="GO100" s="10">
        <v>31106.280000000002</v>
      </c>
      <c r="GP100" s="10">
        <v>87536.85</v>
      </c>
      <c r="GQ100" s="10">
        <v>0</v>
      </c>
      <c r="GR100" s="10">
        <v>0</v>
      </c>
      <c r="GS100" s="10">
        <v>7706.38</v>
      </c>
      <c r="GT100" s="10">
        <v>0</v>
      </c>
      <c r="GU100" s="10">
        <v>0</v>
      </c>
      <c r="GV100" s="10">
        <v>0</v>
      </c>
      <c r="GW100" s="10">
        <v>558982.38</v>
      </c>
      <c r="GX100" s="10">
        <v>4211.3</v>
      </c>
      <c r="GY100" s="10">
        <v>0</v>
      </c>
      <c r="GZ100" s="10">
        <v>0</v>
      </c>
      <c r="HA100" s="10">
        <v>0</v>
      </c>
      <c r="HB100" s="10">
        <v>0</v>
      </c>
      <c r="HC100" s="10">
        <v>6514.29</v>
      </c>
      <c r="HD100" s="10">
        <v>0</v>
      </c>
      <c r="HE100" s="10">
        <v>0</v>
      </c>
      <c r="HF100" s="10">
        <v>0</v>
      </c>
      <c r="HG100" s="10">
        <v>0</v>
      </c>
      <c r="HH100" s="10">
        <v>50</v>
      </c>
      <c r="HI100" s="10">
        <v>0</v>
      </c>
      <c r="HJ100" s="10">
        <v>0</v>
      </c>
      <c r="HK100" s="10">
        <v>129048.68</v>
      </c>
      <c r="HL100" s="10">
        <v>0</v>
      </c>
      <c r="HM100" s="10">
        <v>3599</v>
      </c>
      <c r="HN100" s="10">
        <v>0</v>
      </c>
      <c r="HO100" s="10">
        <v>0</v>
      </c>
      <c r="HP100" s="10">
        <v>43300</v>
      </c>
      <c r="HQ100" s="10">
        <v>0</v>
      </c>
    </row>
    <row r="101" spans="1:225" ht="18" customHeight="1" x14ac:dyDescent="0.3">
      <c r="A101" s="2">
        <v>43002</v>
      </c>
      <c r="B101" s="3" t="s">
        <v>135</v>
      </c>
      <c r="C101" s="3" t="s">
        <v>513</v>
      </c>
      <c r="D101" s="6">
        <v>124.28575286</v>
      </c>
      <c r="E101" s="23" t="s">
        <v>134</v>
      </c>
      <c r="F101" s="4">
        <v>242</v>
      </c>
      <c r="G101" s="10">
        <v>549706.48</v>
      </c>
      <c r="H101" s="10">
        <v>20800.02</v>
      </c>
      <c r="I101" s="10">
        <v>1242965.6100000001</v>
      </c>
      <c r="J101" s="10">
        <v>46653.2</v>
      </c>
      <c r="K101" s="10">
        <v>510891.34</v>
      </c>
      <c r="L101" s="10">
        <v>0</v>
      </c>
      <c r="M101" s="10">
        <v>0</v>
      </c>
      <c r="N101" s="10">
        <v>21119.82</v>
      </c>
      <c r="O101" s="10">
        <v>283057.24</v>
      </c>
      <c r="P101" s="10">
        <v>0</v>
      </c>
      <c r="Q101" s="10">
        <v>202040</v>
      </c>
      <c r="R101" s="10">
        <v>457.63</v>
      </c>
      <c r="S101" s="10">
        <v>24661.59</v>
      </c>
      <c r="T101" s="10">
        <v>0</v>
      </c>
      <c r="U101" s="10">
        <v>0</v>
      </c>
      <c r="V101" s="10">
        <v>97.43</v>
      </c>
      <c r="W101" s="10">
        <v>1214163</v>
      </c>
      <c r="X101" s="10">
        <v>0</v>
      </c>
      <c r="Y101" s="10">
        <v>139893</v>
      </c>
      <c r="Z101" s="10">
        <v>160218</v>
      </c>
      <c r="AA101" s="10">
        <v>55545.967741935485</v>
      </c>
      <c r="AB101" s="10">
        <v>1201149.99</v>
      </c>
      <c r="AC101" s="10">
        <v>0</v>
      </c>
      <c r="AD101" s="10">
        <v>0</v>
      </c>
      <c r="AE101" s="10">
        <v>76841.77</v>
      </c>
      <c r="AF101" s="10">
        <v>0</v>
      </c>
      <c r="AG101" s="10">
        <v>0</v>
      </c>
      <c r="AH101" s="10">
        <v>378091.35</v>
      </c>
      <c r="AI101" s="10">
        <v>4464.4399999999996</v>
      </c>
      <c r="AJ101" s="10">
        <v>0</v>
      </c>
      <c r="AK101" s="10">
        <v>0</v>
      </c>
      <c r="AL101" s="10">
        <v>0</v>
      </c>
      <c r="AM101" s="10">
        <v>0</v>
      </c>
      <c r="AN101" s="10">
        <v>130602.75</v>
      </c>
      <c r="AO101" s="10">
        <v>192428.96000000002</v>
      </c>
      <c r="AP101" s="10">
        <v>101239.49</v>
      </c>
      <c r="AQ101" s="10">
        <v>0</v>
      </c>
      <c r="AR101" s="10">
        <v>220979.72</v>
      </c>
      <c r="AS101" s="10">
        <v>80477.289999999994</v>
      </c>
      <c r="AT101" s="10">
        <v>0</v>
      </c>
      <c r="AU101" s="10">
        <v>0</v>
      </c>
      <c r="AV101" s="10">
        <v>0</v>
      </c>
      <c r="AW101" s="10">
        <v>0</v>
      </c>
      <c r="AX101" s="10">
        <v>92762.559999999998</v>
      </c>
      <c r="AY101" s="10">
        <v>6612.38</v>
      </c>
      <c r="AZ101" s="10">
        <v>52618.29</v>
      </c>
      <c r="BA101" s="10">
        <v>0</v>
      </c>
      <c r="BB101" s="10">
        <v>0</v>
      </c>
      <c r="BC101" s="10">
        <v>205160.77</v>
      </c>
      <c r="BD101" s="10">
        <v>0</v>
      </c>
      <c r="BE101" s="10">
        <v>0</v>
      </c>
      <c r="BF101" s="10">
        <v>0</v>
      </c>
      <c r="BG101" s="10">
        <v>0</v>
      </c>
      <c r="BH101" s="10">
        <v>4074.53</v>
      </c>
      <c r="BI101" s="10">
        <v>8952.18</v>
      </c>
      <c r="BJ101" s="10">
        <v>40179.96</v>
      </c>
      <c r="BK101" s="10">
        <v>50060.97</v>
      </c>
      <c r="BL101" s="10">
        <v>5752.71</v>
      </c>
      <c r="BM101" s="10">
        <v>0</v>
      </c>
      <c r="BN101" s="10">
        <v>0</v>
      </c>
      <c r="BO101" s="10">
        <v>6207.24</v>
      </c>
      <c r="BP101" s="10">
        <v>0</v>
      </c>
      <c r="BQ101" s="10">
        <v>0</v>
      </c>
      <c r="BR101" s="10">
        <v>797.66</v>
      </c>
      <c r="BS101" s="10">
        <v>0</v>
      </c>
      <c r="BT101" s="10">
        <v>0</v>
      </c>
      <c r="BU101" s="10">
        <v>0</v>
      </c>
      <c r="BV101" s="10">
        <v>0</v>
      </c>
      <c r="BW101" s="10">
        <v>0</v>
      </c>
      <c r="BX101" s="10">
        <v>0</v>
      </c>
      <c r="BY101" s="10">
        <v>0</v>
      </c>
      <c r="BZ101" s="10">
        <v>0</v>
      </c>
      <c r="CA101" s="10">
        <v>0</v>
      </c>
      <c r="CB101" s="10">
        <v>0</v>
      </c>
      <c r="CC101" s="10">
        <v>16864.66</v>
      </c>
      <c r="CD101" s="10">
        <v>0</v>
      </c>
      <c r="CE101" s="10">
        <v>0</v>
      </c>
      <c r="CF101" s="10">
        <v>10129.746995083487</v>
      </c>
      <c r="CG101" s="10">
        <v>692965.14</v>
      </c>
      <c r="CH101" s="10">
        <v>610815.06999999995</v>
      </c>
      <c r="CI101" s="10">
        <v>16103.3</v>
      </c>
      <c r="CJ101" s="10">
        <v>103030.92</v>
      </c>
      <c r="CK101" s="10">
        <v>0</v>
      </c>
      <c r="CL101" s="10">
        <v>0</v>
      </c>
      <c r="CM101" s="10">
        <v>288307.92000000004</v>
      </c>
      <c r="CN101" s="10">
        <v>0</v>
      </c>
      <c r="CO101" s="10">
        <v>110745.68999999999</v>
      </c>
      <c r="CP101" s="10">
        <v>10715.59</v>
      </c>
      <c r="CQ101" s="10">
        <v>287797.5</v>
      </c>
      <c r="CR101" s="10">
        <v>0</v>
      </c>
      <c r="CS101" s="10">
        <v>117987.05</v>
      </c>
      <c r="CT101" s="10">
        <v>14365.580000000002</v>
      </c>
      <c r="CU101" s="5">
        <v>1.5680000000000001</v>
      </c>
      <c r="CV101" s="5">
        <v>3.6869999999999998</v>
      </c>
      <c r="CW101" s="5">
        <v>7.63</v>
      </c>
      <c r="CX101" s="5">
        <v>1.5049999999999999</v>
      </c>
      <c r="CY101" s="5">
        <v>2.94</v>
      </c>
      <c r="CZ101" s="5">
        <v>1.6160000000000001</v>
      </c>
      <c r="DA101" s="21"/>
      <c r="DB101" s="16">
        <v>138577676</v>
      </c>
      <c r="DC101" s="16">
        <v>32717312</v>
      </c>
      <c r="DD101" s="16">
        <v>6968857</v>
      </c>
      <c r="DE101" s="4">
        <v>45</v>
      </c>
      <c r="DF101" s="4">
        <v>244</v>
      </c>
      <c r="DG101" s="17">
        <v>25</v>
      </c>
      <c r="DH101" s="5">
        <v>6</v>
      </c>
      <c r="DI101" s="6">
        <v>244</v>
      </c>
      <c r="DJ101" s="5">
        <v>0</v>
      </c>
      <c r="DK101" s="7">
        <v>0.22699999999999998</v>
      </c>
      <c r="DL101" s="7">
        <f t="shared" si="8"/>
        <v>0.18442622950819673</v>
      </c>
      <c r="DM101" s="4">
        <f t="shared" si="9"/>
        <v>11.574952561669832</v>
      </c>
      <c r="DN101" s="7">
        <f t="shared" si="10"/>
        <v>0.956259066348635</v>
      </c>
      <c r="DO101" s="17">
        <v>15</v>
      </c>
      <c r="DP101" s="19">
        <v>2.3571428571428572</v>
      </c>
      <c r="DQ101" s="19">
        <v>165.42842105263156</v>
      </c>
      <c r="DR101" s="19">
        <v>64.330994152046785</v>
      </c>
      <c r="DS101" s="19">
        <v>2.3571428571428572</v>
      </c>
      <c r="DT101" s="19">
        <v>171.63742690058473</v>
      </c>
      <c r="DU101" s="19">
        <v>68.631578947368396</v>
      </c>
      <c r="DV101" s="48">
        <v>45207.969639468698</v>
      </c>
      <c r="DW101" s="49">
        <v>13.086956521739131</v>
      </c>
      <c r="DX101" s="50">
        <v>0.13043478260869565</v>
      </c>
      <c r="DY101" s="49">
        <v>21.079999999999995</v>
      </c>
      <c r="DZ101" s="49">
        <v>0</v>
      </c>
      <c r="EA101" s="51"/>
      <c r="EB101" s="51"/>
      <c r="EC101" s="51"/>
      <c r="ED101" s="51"/>
      <c r="EE101" s="51"/>
      <c r="EF101" s="52">
        <v>9</v>
      </c>
      <c r="EG101" s="54">
        <v>57.98</v>
      </c>
      <c r="EH101" s="54">
        <v>52.1</v>
      </c>
      <c r="EI101" s="54">
        <v>100</v>
      </c>
      <c r="EJ101" s="54">
        <v>100</v>
      </c>
      <c r="EK101" s="14">
        <v>3</v>
      </c>
      <c r="EL101" s="10">
        <v>1137182.74</v>
      </c>
      <c r="EM101" s="10">
        <v>0</v>
      </c>
      <c r="EN101" s="10">
        <v>0</v>
      </c>
      <c r="EO101" s="10">
        <v>92047.65</v>
      </c>
      <c r="EP101" s="10">
        <v>166514.55000000002</v>
      </c>
      <c r="EQ101" s="10">
        <v>55500</v>
      </c>
      <c r="ER101" s="10">
        <v>0</v>
      </c>
      <c r="ES101" s="10">
        <v>81489.710000000006</v>
      </c>
      <c r="ET101" s="10">
        <v>0</v>
      </c>
      <c r="EU101" s="10">
        <v>52114.57</v>
      </c>
      <c r="EV101" s="10">
        <v>8997.17</v>
      </c>
      <c r="EW101" s="10">
        <v>15459.68</v>
      </c>
      <c r="EX101" s="10">
        <v>0</v>
      </c>
      <c r="EY101" s="10">
        <v>46026.35</v>
      </c>
      <c r="EZ101" s="10">
        <v>268017.53999999998</v>
      </c>
      <c r="FA101" s="10">
        <v>0</v>
      </c>
      <c r="FB101" s="10">
        <v>0</v>
      </c>
      <c r="FC101" s="10">
        <v>30628.46</v>
      </c>
      <c r="FD101" s="10">
        <v>57508.729999999996</v>
      </c>
      <c r="FE101" s="10">
        <v>21929.48</v>
      </c>
      <c r="FF101" s="10">
        <v>0</v>
      </c>
      <c r="FG101" s="10">
        <v>16037.29</v>
      </c>
      <c r="FH101" s="10">
        <v>0</v>
      </c>
      <c r="FI101" s="10">
        <v>6826.43</v>
      </c>
      <c r="FJ101" s="10">
        <v>688.26</v>
      </c>
      <c r="FK101" s="10">
        <v>1404.98</v>
      </c>
      <c r="FL101" s="10">
        <v>0</v>
      </c>
      <c r="FM101" s="10">
        <v>5427.58</v>
      </c>
      <c r="FN101" s="10">
        <v>127730.77</v>
      </c>
      <c r="FO101" s="10">
        <v>4464.4399999999996</v>
      </c>
      <c r="FP101" s="10">
        <v>0</v>
      </c>
      <c r="FQ101" s="10">
        <v>43107.88</v>
      </c>
      <c r="FR101" s="10">
        <v>10293.76</v>
      </c>
      <c r="FS101" s="10">
        <v>28540.05</v>
      </c>
      <c r="FT101" s="10">
        <v>0</v>
      </c>
      <c r="FU101" s="10">
        <v>282493.77</v>
      </c>
      <c r="FV101" s="10">
        <v>86684.53</v>
      </c>
      <c r="FW101" s="10">
        <v>171.43</v>
      </c>
      <c r="FX101" s="10">
        <v>2951.88</v>
      </c>
      <c r="FY101" s="10">
        <v>797.66</v>
      </c>
      <c r="FZ101" s="10">
        <v>0</v>
      </c>
      <c r="GA101" s="10">
        <v>31390.58</v>
      </c>
      <c r="GB101" s="10">
        <v>119869.81999999999</v>
      </c>
      <c r="GC101" s="10">
        <v>0</v>
      </c>
      <c r="GD101" s="10">
        <v>0</v>
      </c>
      <c r="GE101" s="10">
        <v>8829.5300000000007</v>
      </c>
      <c r="GF101" s="10">
        <v>3515.0699999999997</v>
      </c>
      <c r="GG101" s="10">
        <v>572.66999999999996</v>
      </c>
      <c r="GH101" s="10">
        <v>0</v>
      </c>
      <c r="GI101" s="10">
        <v>21817.93</v>
      </c>
      <c r="GJ101" s="10">
        <v>0</v>
      </c>
      <c r="GK101" s="10">
        <v>58009.52</v>
      </c>
      <c r="GL101" s="10">
        <v>1728.27</v>
      </c>
      <c r="GM101" s="10">
        <v>0</v>
      </c>
      <c r="GN101" s="10">
        <v>0</v>
      </c>
      <c r="GO101" s="10">
        <v>18570.23</v>
      </c>
      <c r="GP101" s="10">
        <v>3282.24</v>
      </c>
      <c r="GQ101" s="10">
        <v>0</v>
      </c>
      <c r="GR101" s="10">
        <v>0</v>
      </c>
      <c r="GS101" s="10">
        <v>2411.5700000000002</v>
      </c>
      <c r="GT101" s="10">
        <v>52618.29</v>
      </c>
      <c r="GU101" s="10">
        <v>0</v>
      </c>
      <c r="GV101" s="10">
        <v>0</v>
      </c>
      <c r="GW101" s="10">
        <v>0</v>
      </c>
      <c r="GX101" s="10">
        <v>0</v>
      </c>
      <c r="GY101" s="10">
        <v>0</v>
      </c>
      <c r="GZ101" s="10">
        <v>0</v>
      </c>
      <c r="HA101" s="10">
        <v>0</v>
      </c>
      <c r="HB101" s="10">
        <v>0</v>
      </c>
      <c r="HC101" s="10">
        <v>0</v>
      </c>
      <c r="HD101" s="10">
        <v>0</v>
      </c>
      <c r="HE101" s="10">
        <v>0</v>
      </c>
      <c r="HF101" s="10">
        <v>0</v>
      </c>
      <c r="HG101" s="10">
        <v>370</v>
      </c>
      <c r="HH101" s="10">
        <v>4657.82</v>
      </c>
      <c r="HI101" s="10">
        <v>450</v>
      </c>
      <c r="HJ101" s="10">
        <v>0</v>
      </c>
      <c r="HK101" s="10">
        <v>24301.79</v>
      </c>
      <c r="HL101" s="10">
        <v>0</v>
      </c>
      <c r="HM101" s="10">
        <v>865.1</v>
      </c>
      <c r="HN101" s="10">
        <v>0</v>
      </c>
      <c r="HO101" s="10">
        <v>0</v>
      </c>
      <c r="HP101" s="10">
        <v>291872.03000000003</v>
      </c>
      <c r="HQ101" s="10">
        <v>300</v>
      </c>
    </row>
    <row r="102" spans="1:225" ht="18" customHeight="1" x14ac:dyDescent="0.3">
      <c r="A102" s="2">
        <v>17003</v>
      </c>
      <c r="B102" s="3" t="s">
        <v>57</v>
      </c>
      <c r="C102" s="3" t="s">
        <v>460</v>
      </c>
      <c r="D102" s="6">
        <v>167.69241256000001</v>
      </c>
      <c r="E102" s="23" t="s">
        <v>55</v>
      </c>
      <c r="F102" s="4">
        <v>199</v>
      </c>
      <c r="G102" s="10">
        <v>817845.87999999989</v>
      </c>
      <c r="H102" s="10">
        <v>12924.52</v>
      </c>
      <c r="I102" s="10">
        <v>872272.72</v>
      </c>
      <c r="J102" s="10">
        <v>62730</v>
      </c>
      <c r="K102" s="10">
        <v>565662.71</v>
      </c>
      <c r="L102" s="10">
        <v>0</v>
      </c>
      <c r="M102" s="10">
        <v>0</v>
      </c>
      <c r="N102" s="10">
        <v>0</v>
      </c>
      <c r="O102" s="10">
        <v>347178.33999999997</v>
      </c>
      <c r="P102" s="10">
        <v>0</v>
      </c>
      <c r="Q102" s="10">
        <v>46081</v>
      </c>
      <c r="R102" s="10">
        <v>40293</v>
      </c>
      <c r="S102" s="10">
        <v>31009.16</v>
      </c>
      <c r="T102" s="10">
        <v>0</v>
      </c>
      <c r="U102" s="10">
        <v>0</v>
      </c>
      <c r="V102" s="10">
        <v>0</v>
      </c>
      <c r="W102" s="10">
        <v>848758</v>
      </c>
      <c r="X102" s="10">
        <v>0</v>
      </c>
      <c r="Y102" s="10">
        <v>0</v>
      </c>
      <c r="Z102" s="10">
        <v>46081</v>
      </c>
      <c r="AA102" s="10">
        <v>56709.989200863922</v>
      </c>
      <c r="AB102" s="10">
        <v>1084686.58</v>
      </c>
      <c r="AC102" s="10">
        <v>24244.13</v>
      </c>
      <c r="AD102" s="10">
        <v>0</v>
      </c>
      <c r="AE102" s="10">
        <v>58273.039999999994</v>
      </c>
      <c r="AF102" s="10">
        <v>0</v>
      </c>
      <c r="AG102" s="10">
        <v>0</v>
      </c>
      <c r="AH102" s="10">
        <v>320182.40999999997</v>
      </c>
      <c r="AI102" s="10">
        <v>20996.82</v>
      </c>
      <c r="AJ102" s="10">
        <v>0</v>
      </c>
      <c r="AK102" s="10">
        <v>44724.03</v>
      </c>
      <c r="AL102" s="10">
        <v>0</v>
      </c>
      <c r="AM102" s="10">
        <v>0</v>
      </c>
      <c r="AN102" s="10">
        <v>141770.92000000001</v>
      </c>
      <c r="AO102" s="10">
        <v>207656.47</v>
      </c>
      <c r="AP102" s="10">
        <v>59212.75</v>
      </c>
      <c r="AQ102" s="10">
        <v>0</v>
      </c>
      <c r="AR102" s="10">
        <v>220624.19</v>
      </c>
      <c r="AS102" s="10">
        <v>89356.66</v>
      </c>
      <c r="AT102" s="10">
        <v>0</v>
      </c>
      <c r="AU102" s="10">
        <v>0</v>
      </c>
      <c r="AV102" s="10">
        <v>30714.67</v>
      </c>
      <c r="AW102" s="10">
        <v>0</v>
      </c>
      <c r="AX102" s="10">
        <v>147947.22999999998</v>
      </c>
      <c r="AY102" s="10">
        <v>1649.78</v>
      </c>
      <c r="AZ102" s="10">
        <v>7915.52</v>
      </c>
      <c r="BA102" s="10">
        <v>2900</v>
      </c>
      <c r="BB102" s="10">
        <v>170153.05</v>
      </c>
      <c r="BC102" s="10">
        <v>17736.86</v>
      </c>
      <c r="BD102" s="10">
        <v>13425</v>
      </c>
      <c r="BE102" s="10">
        <v>4359</v>
      </c>
      <c r="BF102" s="10">
        <v>0</v>
      </c>
      <c r="BG102" s="10">
        <v>0</v>
      </c>
      <c r="BH102" s="10">
        <v>37859.730000000003</v>
      </c>
      <c r="BI102" s="10">
        <v>32028.87</v>
      </c>
      <c r="BJ102" s="10">
        <v>75159.8</v>
      </c>
      <c r="BK102" s="10">
        <v>0</v>
      </c>
      <c r="BL102" s="10">
        <v>0</v>
      </c>
      <c r="BM102" s="10">
        <v>0</v>
      </c>
      <c r="BN102" s="10">
        <v>0</v>
      </c>
      <c r="BO102" s="10">
        <v>6094.52</v>
      </c>
      <c r="BP102" s="10">
        <v>14615.08</v>
      </c>
      <c r="BQ102" s="10">
        <v>0</v>
      </c>
      <c r="BR102" s="10">
        <v>0</v>
      </c>
      <c r="BS102" s="10">
        <v>0</v>
      </c>
      <c r="BT102" s="10">
        <v>0</v>
      </c>
      <c r="BU102" s="10">
        <v>0</v>
      </c>
      <c r="BV102" s="10">
        <v>0</v>
      </c>
      <c r="BW102" s="10">
        <v>0</v>
      </c>
      <c r="BX102" s="10">
        <v>0</v>
      </c>
      <c r="BY102" s="10">
        <v>0</v>
      </c>
      <c r="BZ102" s="10">
        <v>0</v>
      </c>
      <c r="CA102" s="10">
        <v>0</v>
      </c>
      <c r="CB102" s="10">
        <v>0</v>
      </c>
      <c r="CC102" s="10">
        <v>0</v>
      </c>
      <c r="CD102" s="10">
        <v>0</v>
      </c>
      <c r="CE102" s="10">
        <v>0</v>
      </c>
      <c r="CF102" s="10">
        <v>11970.219456838877</v>
      </c>
      <c r="CG102" s="10">
        <v>818680.84</v>
      </c>
      <c r="CH102" s="10">
        <v>648243.07999999996</v>
      </c>
      <c r="CI102" s="10">
        <v>7946.3</v>
      </c>
      <c r="CJ102" s="10">
        <v>0</v>
      </c>
      <c r="CK102" s="10">
        <v>0</v>
      </c>
      <c r="CL102" s="10">
        <v>0</v>
      </c>
      <c r="CM102" s="10">
        <v>0</v>
      </c>
      <c r="CN102" s="10">
        <v>0</v>
      </c>
      <c r="CO102" s="10">
        <v>123271.81999999999</v>
      </c>
      <c r="CP102" s="10">
        <v>4850</v>
      </c>
      <c r="CQ102" s="10">
        <v>3725</v>
      </c>
      <c r="CR102" s="10">
        <v>0</v>
      </c>
      <c r="CS102" s="10">
        <v>144487.41999999998</v>
      </c>
      <c r="CT102" s="10">
        <v>5114.25</v>
      </c>
      <c r="CU102" s="5">
        <v>2.2090000000000001</v>
      </c>
      <c r="CV102" s="5">
        <v>5.194</v>
      </c>
      <c r="CW102" s="5">
        <v>10.749000000000001</v>
      </c>
      <c r="CX102" s="5">
        <v>1.5049999999999999</v>
      </c>
      <c r="CY102" s="5">
        <v>2.2989999999999999</v>
      </c>
      <c r="CZ102" s="5">
        <v>0</v>
      </c>
      <c r="DA102" s="3" t="s">
        <v>2</v>
      </c>
      <c r="DB102" s="16">
        <v>204587808</v>
      </c>
      <c r="DC102" s="16">
        <v>25177527</v>
      </c>
      <c r="DD102" s="16">
        <v>10417003</v>
      </c>
      <c r="DE102" s="4">
        <v>30</v>
      </c>
      <c r="DF102" s="4">
        <v>225</v>
      </c>
      <c r="DG102" s="17">
        <v>65</v>
      </c>
      <c r="DH102" s="5">
        <v>4</v>
      </c>
      <c r="DI102" s="6">
        <v>200</v>
      </c>
      <c r="DJ102" s="5">
        <v>0</v>
      </c>
      <c r="DK102" s="7">
        <v>0.39700000000000002</v>
      </c>
      <c r="DL102" s="7">
        <f t="shared" si="8"/>
        <v>0.13333333333333333</v>
      </c>
      <c r="DM102" s="4">
        <f t="shared" si="9"/>
        <v>12.149028077753785</v>
      </c>
      <c r="DN102" s="7">
        <f t="shared" si="10"/>
        <v>0.95175503227137426</v>
      </c>
      <c r="DO102" s="17">
        <v>13</v>
      </c>
      <c r="DP102" s="19">
        <v>24.923529411764708</v>
      </c>
      <c r="DQ102" s="19">
        <v>124.53867052023121</v>
      </c>
      <c r="DR102" s="19">
        <v>62.13184971098265</v>
      </c>
      <c r="DS102" s="19">
        <v>25.1</v>
      </c>
      <c r="DT102" s="19">
        <v>129.16763005780345</v>
      </c>
      <c r="DU102" s="19">
        <v>66.965317919075133</v>
      </c>
      <c r="DV102" s="48">
        <v>44150.918088552957</v>
      </c>
      <c r="DW102" s="49">
        <v>13.380952380952381</v>
      </c>
      <c r="DX102" s="50">
        <v>0.33333333333333331</v>
      </c>
      <c r="DY102" s="49">
        <v>18.519999999999992</v>
      </c>
      <c r="DZ102" s="49">
        <v>0</v>
      </c>
      <c r="EA102" s="51"/>
      <c r="EB102" s="51"/>
      <c r="EC102" s="51"/>
      <c r="ED102" s="51"/>
      <c r="EE102" s="51"/>
      <c r="EF102" s="52">
        <v>8</v>
      </c>
      <c r="EG102" s="54">
        <v>54.05</v>
      </c>
      <c r="EH102" s="54">
        <v>48.65</v>
      </c>
      <c r="EI102" s="54">
        <v>86.67</v>
      </c>
      <c r="EJ102" s="54">
        <v>93.33</v>
      </c>
      <c r="EK102" s="14">
        <v>3</v>
      </c>
      <c r="EL102" s="10">
        <v>1042337.39</v>
      </c>
      <c r="EM102" s="10">
        <v>37887.08</v>
      </c>
      <c r="EN102" s="10">
        <v>0</v>
      </c>
      <c r="EO102" s="10">
        <v>110914.94</v>
      </c>
      <c r="EP102" s="10">
        <v>117057.01000000001</v>
      </c>
      <c r="EQ102" s="10">
        <v>42333.26</v>
      </c>
      <c r="ER102" s="10">
        <v>0</v>
      </c>
      <c r="ES102" s="10">
        <v>71998.59</v>
      </c>
      <c r="ET102" s="10">
        <v>42682.5</v>
      </c>
      <c r="EU102" s="10">
        <v>54398.75</v>
      </c>
      <c r="EV102" s="10">
        <v>0</v>
      </c>
      <c r="EW102" s="10">
        <v>0</v>
      </c>
      <c r="EX102" s="10">
        <v>0</v>
      </c>
      <c r="EY102" s="10">
        <v>74908.850000000006</v>
      </c>
      <c r="EZ102" s="10">
        <v>271925.84999999998</v>
      </c>
      <c r="FA102" s="10">
        <v>7156.43</v>
      </c>
      <c r="FB102" s="10">
        <v>0</v>
      </c>
      <c r="FC102" s="10">
        <v>25377.97</v>
      </c>
      <c r="FD102" s="10">
        <v>48823.199999999997</v>
      </c>
      <c r="FE102" s="10">
        <v>13983.54</v>
      </c>
      <c r="FF102" s="10">
        <v>0</v>
      </c>
      <c r="FG102" s="10">
        <v>12299.79</v>
      </c>
      <c r="FH102" s="10">
        <v>5982.89</v>
      </c>
      <c r="FI102" s="10">
        <v>21179.7</v>
      </c>
      <c r="FJ102" s="10">
        <v>0</v>
      </c>
      <c r="FK102" s="10">
        <v>0</v>
      </c>
      <c r="FL102" s="10">
        <v>0</v>
      </c>
      <c r="FM102" s="10">
        <v>9131.7000000000007</v>
      </c>
      <c r="FN102" s="10">
        <v>111173.44</v>
      </c>
      <c r="FO102" s="10">
        <v>0</v>
      </c>
      <c r="FP102" s="10">
        <v>0</v>
      </c>
      <c r="FQ102" s="10">
        <v>77275.429999999993</v>
      </c>
      <c r="FR102" s="10">
        <v>35089.619999999995</v>
      </c>
      <c r="FS102" s="10">
        <v>1663.12</v>
      </c>
      <c r="FT102" s="10">
        <v>73857.14</v>
      </c>
      <c r="FU102" s="10">
        <v>128306.4</v>
      </c>
      <c r="FV102" s="10">
        <v>19086.97</v>
      </c>
      <c r="FW102" s="10">
        <v>14615.08</v>
      </c>
      <c r="FX102" s="10">
        <v>0</v>
      </c>
      <c r="FY102" s="10">
        <v>0</v>
      </c>
      <c r="FZ102" s="10">
        <v>0</v>
      </c>
      <c r="GA102" s="10">
        <v>1074.94</v>
      </c>
      <c r="GB102" s="10">
        <v>45492.49</v>
      </c>
      <c r="GC102" s="10">
        <v>197.44</v>
      </c>
      <c r="GD102" s="10">
        <v>0</v>
      </c>
      <c r="GE102" s="10">
        <v>4767.1600000000008</v>
      </c>
      <c r="GF102" s="10">
        <v>9119.33</v>
      </c>
      <c r="GG102" s="10">
        <v>684.83</v>
      </c>
      <c r="GH102" s="10">
        <v>96295.91</v>
      </c>
      <c r="GI102" s="10">
        <v>25756.27</v>
      </c>
      <c r="GJ102" s="10">
        <v>27698.82</v>
      </c>
      <c r="GK102" s="10">
        <v>68356.62</v>
      </c>
      <c r="GL102" s="10">
        <v>0</v>
      </c>
      <c r="GM102" s="10">
        <v>0</v>
      </c>
      <c r="GN102" s="10">
        <v>0</v>
      </c>
      <c r="GO102" s="10">
        <v>56710.65</v>
      </c>
      <c r="GP102" s="10">
        <v>20103.47</v>
      </c>
      <c r="GQ102" s="10">
        <v>0</v>
      </c>
      <c r="GR102" s="10">
        <v>0</v>
      </c>
      <c r="GS102" s="10">
        <v>0</v>
      </c>
      <c r="GT102" s="10">
        <v>0</v>
      </c>
      <c r="GU102" s="10">
        <v>0</v>
      </c>
      <c r="GV102" s="10">
        <v>0</v>
      </c>
      <c r="GW102" s="10">
        <v>0</v>
      </c>
      <c r="GX102" s="10">
        <v>13425</v>
      </c>
      <c r="GY102" s="10">
        <v>0</v>
      </c>
      <c r="GZ102" s="10">
        <v>0</v>
      </c>
      <c r="HA102" s="10">
        <v>0</v>
      </c>
      <c r="HB102" s="10">
        <v>0</v>
      </c>
      <c r="HC102" s="10">
        <v>0</v>
      </c>
      <c r="HD102" s="10">
        <v>21947.67</v>
      </c>
      <c r="HE102" s="10">
        <v>0</v>
      </c>
      <c r="HF102" s="10">
        <v>0</v>
      </c>
      <c r="HG102" s="10">
        <v>245</v>
      </c>
      <c r="HH102" s="10">
        <v>5482.83</v>
      </c>
      <c r="HI102" s="10">
        <v>3448</v>
      </c>
      <c r="HJ102" s="10">
        <v>0</v>
      </c>
      <c r="HK102" s="10">
        <v>0</v>
      </c>
      <c r="HL102" s="10">
        <v>0</v>
      </c>
      <c r="HM102" s="10">
        <v>4911.3500000000004</v>
      </c>
      <c r="HN102" s="10">
        <v>0</v>
      </c>
      <c r="HO102" s="10">
        <v>30714.67</v>
      </c>
      <c r="HP102" s="10">
        <v>41584.730000000003</v>
      </c>
      <c r="HQ102" s="10">
        <v>38149.96</v>
      </c>
    </row>
    <row r="103" spans="1:225" ht="18" customHeight="1" x14ac:dyDescent="0.3">
      <c r="A103" s="2">
        <v>51003</v>
      </c>
      <c r="B103" s="3" t="s">
        <v>164</v>
      </c>
      <c r="C103" s="3" t="s">
        <v>534</v>
      </c>
      <c r="D103" s="6">
        <v>355.99971699999998</v>
      </c>
      <c r="E103" s="23" t="s">
        <v>162</v>
      </c>
      <c r="F103" s="4">
        <v>246</v>
      </c>
      <c r="G103" s="10">
        <v>404477.94</v>
      </c>
      <c r="H103" s="10">
        <v>10249.199999999999</v>
      </c>
      <c r="I103" s="10">
        <v>1319271.46</v>
      </c>
      <c r="J103" s="10">
        <v>102230.98</v>
      </c>
      <c r="K103" s="10">
        <v>348782.38</v>
      </c>
      <c r="L103" s="10">
        <v>408.42</v>
      </c>
      <c r="M103" s="10">
        <v>0</v>
      </c>
      <c r="N103" s="10">
        <v>17356</v>
      </c>
      <c r="O103" s="10">
        <v>167831.81</v>
      </c>
      <c r="P103" s="10">
        <v>197.96</v>
      </c>
      <c r="Q103" s="10">
        <v>33151</v>
      </c>
      <c r="R103" s="10">
        <v>53036</v>
      </c>
      <c r="S103" s="10">
        <v>15640.070000000002</v>
      </c>
      <c r="T103" s="10">
        <v>19.850000000000001</v>
      </c>
      <c r="U103" s="10">
        <v>0</v>
      </c>
      <c r="V103" s="10">
        <v>0</v>
      </c>
      <c r="W103" s="10">
        <v>1298033</v>
      </c>
      <c r="X103" s="10">
        <v>0</v>
      </c>
      <c r="Y103" s="10">
        <v>33151</v>
      </c>
      <c r="Z103" s="10">
        <v>0</v>
      </c>
      <c r="AA103" s="10">
        <v>56445.884773662561</v>
      </c>
      <c r="AB103" s="10">
        <v>1078296.8499999999</v>
      </c>
      <c r="AC103" s="10">
        <v>0</v>
      </c>
      <c r="AD103" s="10">
        <v>0</v>
      </c>
      <c r="AE103" s="10">
        <v>80501.929999999993</v>
      </c>
      <c r="AF103" s="10">
        <v>0</v>
      </c>
      <c r="AG103" s="10">
        <v>0</v>
      </c>
      <c r="AH103" s="10">
        <v>200456.25</v>
      </c>
      <c r="AI103" s="10">
        <v>0</v>
      </c>
      <c r="AJ103" s="10">
        <v>0</v>
      </c>
      <c r="AK103" s="10">
        <v>30160</v>
      </c>
      <c r="AL103" s="10">
        <v>0</v>
      </c>
      <c r="AM103" s="10">
        <v>0</v>
      </c>
      <c r="AN103" s="10">
        <v>138955.32</v>
      </c>
      <c r="AO103" s="10">
        <v>236697.53</v>
      </c>
      <c r="AP103" s="10">
        <v>136618.79</v>
      </c>
      <c r="AQ103" s="10">
        <v>0</v>
      </c>
      <c r="AR103" s="10">
        <v>224538.01</v>
      </c>
      <c r="AS103" s="10">
        <v>17334.57</v>
      </c>
      <c r="AT103" s="10">
        <v>0</v>
      </c>
      <c r="AU103" s="10">
        <v>0</v>
      </c>
      <c r="AV103" s="10">
        <v>18087.7</v>
      </c>
      <c r="AW103" s="10">
        <v>0</v>
      </c>
      <c r="AX103" s="10">
        <v>127541.59999999999</v>
      </c>
      <c r="AY103" s="10">
        <v>7403.64</v>
      </c>
      <c r="AZ103" s="10">
        <v>1489.54</v>
      </c>
      <c r="BA103" s="10">
        <v>496.52</v>
      </c>
      <c r="BB103" s="10">
        <v>0</v>
      </c>
      <c r="BC103" s="10">
        <v>39698.550000000003</v>
      </c>
      <c r="BD103" s="10">
        <v>0</v>
      </c>
      <c r="BE103" s="10">
        <v>0</v>
      </c>
      <c r="BF103" s="10">
        <v>0</v>
      </c>
      <c r="BG103" s="10">
        <v>0</v>
      </c>
      <c r="BH103" s="10">
        <v>0</v>
      </c>
      <c r="BI103" s="10">
        <v>12766.5</v>
      </c>
      <c r="BJ103" s="10">
        <v>53632.7</v>
      </c>
      <c r="BK103" s="10">
        <v>17926.29</v>
      </c>
      <c r="BL103" s="10">
        <v>0</v>
      </c>
      <c r="BM103" s="10">
        <v>0</v>
      </c>
      <c r="BN103" s="10">
        <v>0</v>
      </c>
      <c r="BO103" s="10">
        <v>0</v>
      </c>
      <c r="BP103" s="10">
        <v>0</v>
      </c>
      <c r="BQ103" s="10">
        <v>0</v>
      </c>
      <c r="BR103" s="10">
        <v>0</v>
      </c>
      <c r="BS103" s="10">
        <v>0</v>
      </c>
      <c r="BT103" s="10">
        <v>0</v>
      </c>
      <c r="BU103" s="10">
        <v>0</v>
      </c>
      <c r="BV103" s="10">
        <v>0</v>
      </c>
      <c r="BW103" s="10">
        <v>0</v>
      </c>
      <c r="BX103" s="10">
        <v>0</v>
      </c>
      <c r="BY103" s="10">
        <v>0</v>
      </c>
      <c r="BZ103" s="10">
        <v>0</v>
      </c>
      <c r="CA103" s="10">
        <v>0</v>
      </c>
      <c r="CB103" s="10">
        <v>0</v>
      </c>
      <c r="CC103" s="10">
        <v>0</v>
      </c>
      <c r="CD103" s="10">
        <v>0</v>
      </c>
      <c r="CE103" s="10">
        <v>0</v>
      </c>
      <c r="CF103" s="10">
        <v>9597.1026092792963</v>
      </c>
      <c r="CG103" s="10">
        <v>379087.98</v>
      </c>
      <c r="CH103" s="10">
        <v>870550.96</v>
      </c>
      <c r="CI103" s="10">
        <v>102634.49</v>
      </c>
      <c r="CJ103" s="10">
        <v>8.57</v>
      </c>
      <c r="CK103" s="10">
        <v>0</v>
      </c>
      <c r="CL103" s="10">
        <v>0</v>
      </c>
      <c r="CM103" s="10">
        <v>63773.5</v>
      </c>
      <c r="CN103" s="10">
        <v>0</v>
      </c>
      <c r="CO103" s="10">
        <v>110772.39000000001</v>
      </c>
      <c r="CP103" s="10">
        <v>0</v>
      </c>
      <c r="CQ103" s="10">
        <v>60050</v>
      </c>
      <c r="CR103" s="10">
        <v>0</v>
      </c>
      <c r="CS103" s="10">
        <v>117736.81999999999</v>
      </c>
      <c r="CT103" s="10">
        <v>0</v>
      </c>
      <c r="CU103" s="5">
        <v>1.5680000000000001</v>
      </c>
      <c r="CV103" s="5">
        <v>3.6869999999999998</v>
      </c>
      <c r="CW103" s="5">
        <v>7.63</v>
      </c>
      <c r="CX103" s="5">
        <v>1.409</v>
      </c>
      <c r="CY103" s="5">
        <v>2.8260000000000001</v>
      </c>
      <c r="CZ103" s="5">
        <v>0.50800000000000001</v>
      </c>
      <c r="DA103" s="21"/>
      <c r="DB103" s="16">
        <v>81534388</v>
      </c>
      <c r="DC103" s="16">
        <v>30476933</v>
      </c>
      <c r="DD103" s="16">
        <v>11416730</v>
      </c>
      <c r="DE103" s="4">
        <v>31</v>
      </c>
      <c r="DF103" s="4">
        <v>246</v>
      </c>
      <c r="DG103" s="17">
        <v>86</v>
      </c>
      <c r="DH103" s="5">
        <v>6</v>
      </c>
      <c r="DI103" s="6">
        <v>246</v>
      </c>
      <c r="DJ103" s="5">
        <v>8.0000000000000002E-3</v>
      </c>
      <c r="DK103" s="7">
        <v>0.309</v>
      </c>
      <c r="DL103" s="7">
        <f t="shared" si="8"/>
        <v>0.12601626016260162</v>
      </c>
      <c r="DM103" s="4">
        <f t="shared" si="9"/>
        <v>12.628336755646812</v>
      </c>
      <c r="DN103" s="7">
        <f t="shared" si="10"/>
        <v>0.95502139441228273</v>
      </c>
      <c r="DO103" s="17">
        <v>11</v>
      </c>
      <c r="DP103" s="19">
        <v>0</v>
      </c>
      <c r="DQ103" s="19">
        <v>152.74213333333333</v>
      </c>
      <c r="DR103" s="19">
        <v>74.915866666666673</v>
      </c>
      <c r="DS103" s="19">
        <v>0</v>
      </c>
      <c r="DT103" s="19">
        <v>159.56000000000006</v>
      </c>
      <c r="DU103" s="19">
        <v>78.820000000000007</v>
      </c>
      <c r="DV103" s="48">
        <v>42067.453901437344</v>
      </c>
      <c r="DW103" s="49">
        <v>14.25</v>
      </c>
      <c r="DX103" s="50">
        <v>0.25</v>
      </c>
      <c r="DY103" s="49">
        <v>19.480000000000008</v>
      </c>
      <c r="DZ103" s="49">
        <v>0</v>
      </c>
      <c r="EA103" s="51"/>
      <c r="EB103" s="51"/>
      <c r="EC103" s="51"/>
      <c r="ED103" s="51"/>
      <c r="EE103" s="51"/>
      <c r="EF103" s="52">
        <v>5</v>
      </c>
      <c r="EG103" s="54">
        <v>58.65</v>
      </c>
      <c r="EH103" s="54">
        <v>53.38</v>
      </c>
      <c r="EI103" s="54">
        <v>66.67</v>
      </c>
      <c r="EJ103" s="54">
        <v>100</v>
      </c>
      <c r="EK103" s="14">
        <v>3</v>
      </c>
      <c r="EL103" s="10">
        <v>975888.92</v>
      </c>
      <c r="EM103" s="10">
        <v>0</v>
      </c>
      <c r="EN103" s="10">
        <v>0</v>
      </c>
      <c r="EO103" s="10">
        <v>98105.78</v>
      </c>
      <c r="EP103" s="10">
        <v>141885</v>
      </c>
      <c r="EQ103" s="10">
        <v>83203.14</v>
      </c>
      <c r="ER103" s="10">
        <v>0</v>
      </c>
      <c r="ES103" s="10">
        <v>87694.63</v>
      </c>
      <c r="ET103" s="10">
        <v>0</v>
      </c>
      <c r="EU103" s="10">
        <v>44956.65</v>
      </c>
      <c r="EV103" s="10">
        <v>0</v>
      </c>
      <c r="EW103" s="10">
        <v>0</v>
      </c>
      <c r="EX103" s="10">
        <v>0</v>
      </c>
      <c r="EY103" s="10">
        <v>71563.11</v>
      </c>
      <c r="EZ103" s="10">
        <v>302399.01999999996</v>
      </c>
      <c r="FA103" s="10">
        <v>0</v>
      </c>
      <c r="FB103" s="10">
        <v>0</v>
      </c>
      <c r="FC103" s="10">
        <v>29832.57</v>
      </c>
      <c r="FD103" s="10">
        <v>45133.670000000006</v>
      </c>
      <c r="FE103" s="10">
        <v>40727.51</v>
      </c>
      <c r="FF103" s="10">
        <v>0</v>
      </c>
      <c r="FG103" s="10">
        <v>31374.82</v>
      </c>
      <c r="FH103" s="10">
        <v>0</v>
      </c>
      <c r="FI103" s="10">
        <v>17578.34</v>
      </c>
      <c r="FJ103" s="10">
        <v>0</v>
      </c>
      <c r="FK103" s="10">
        <v>13791.7</v>
      </c>
      <c r="FL103" s="10">
        <v>0</v>
      </c>
      <c r="FM103" s="10">
        <v>8838.98</v>
      </c>
      <c r="FN103" s="10">
        <v>11110.88</v>
      </c>
      <c r="FO103" s="10">
        <v>0</v>
      </c>
      <c r="FP103" s="10">
        <v>0</v>
      </c>
      <c r="FQ103" s="10">
        <v>60093.71</v>
      </c>
      <c r="FR103" s="10">
        <v>22349.27</v>
      </c>
      <c r="FS103" s="10">
        <v>5335.36</v>
      </c>
      <c r="FT103" s="10">
        <v>0</v>
      </c>
      <c r="FU103" s="10">
        <v>127363.67</v>
      </c>
      <c r="FV103" s="10">
        <v>17334.57</v>
      </c>
      <c r="FW103" s="10">
        <v>640.24</v>
      </c>
      <c r="FX103" s="10">
        <v>0</v>
      </c>
      <c r="FY103" s="10">
        <v>0</v>
      </c>
      <c r="FZ103" s="10">
        <v>0</v>
      </c>
      <c r="GA103" s="10">
        <v>24692.19</v>
      </c>
      <c r="GB103" s="10">
        <v>40900.86</v>
      </c>
      <c r="GC103" s="10">
        <v>0</v>
      </c>
      <c r="GD103" s="10">
        <v>0</v>
      </c>
      <c r="GE103" s="10">
        <v>7325.5999999999995</v>
      </c>
      <c r="GF103" s="10">
        <v>914.22</v>
      </c>
      <c r="GG103" s="10">
        <v>1747.24</v>
      </c>
      <c r="GH103" s="10">
        <v>0</v>
      </c>
      <c r="GI103" s="10">
        <v>17737.240000000002</v>
      </c>
      <c r="GJ103" s="10">
        <v>0</v>
      </c>
      <c r="GK103" s="10">
        <v>54403.91</v>
      </c>
      <c r="GL103" s="10">
        <v>0</v>
      </c>
      <c r="GM103" s="10">
        <v>0</v>
      </c>
      <c r="GN103" s="10">
        <v>0</v>
      </c>
      <c r="GO103" s="10">
        <v>33277.56</v>
      </c>
      <c r="GP103" s="10">
        <v>55640.35</v>
      </c>
      <c r="GQ103" s="10">
        <v>0</v>
      </c>
      <c r="GR103" s="10">
        <v>0</v>
      </c>
      <c r="GS103" s="10">
        <v>3000</v>
      </c>
      <c r="GT103" s="10">
        <v>0</v>
      </c>
      <c r="GU103" s="10">
        <v>0</v>
      </c>
      <c r="GV103" s="10">
        <v>0</v>
      </c>
      <c r="GW103" s="10">
        <v>0</v>
      </c>
      <c r="GX103" s="10">
        <v>0</v>
      </c>
      <c r="GY103" s="10">
        <v>0</v>
      </c>
      <c r="GZ103" s="10">
        <v>0</v>
      </c>
      <c r="HA103" s="10">
        <v>0</v>
      </c>
      <c r="HB103" s="10">
        <v>0</v>
      </c>
      <c r="HC103" s="10">
        <v>0</v>
      </c>
      <c r="HD103" s="10">
        <v>3475</v>
      </c>
      <c r="HE103" s="10">
        <v>0</v>
      </c>
      <c r="HF103" s="10">
        <v>0</v>
      </c>
      <c r="HG103" s="10">
        <v>1634</v>
      </c>
      <c r="HH103" s="10">
        <v>45831.199999999997</v>
      </c>
      <c r="HI103" s="10">
        <v>6102.06</v>
      </c>
      <c r="HJ103" s="10">
        <v>0</v>
      </c>
      <c r="HK103" s="10">
        <v>66.2</v>
      </c>
      <c r="HL103" s="10">
        <v>0</v>
      </c>
      <c r="HM103" s="10">
        <v>157.68</v>
      </c>
      <c r="HN103" s="10">
        <v>0</v>
      </c>
      <c r="HO103" s="10">
        <v>4296</v>
      </c>
      <c r="HP103" s="10">
        <v>60050</v>
      </c>
      <c r="HQ103" s="10">
        <v>1936.26</v>
      </c>
    </row>
    <row r="104" spans="1:225" ht="18" customHeight="1" x14ac:dyDescent="0.3">
      <c r="A104" s="2">
        <v>9002</v>
      </c>
      <c r="B104" s="3" t="s">
        <v>29</v>
      </c>
      <c r="C104" s="3" t="s">
        <v>440</v>
      </c>
      <c r="D104" s="6">
        <v>1325.9909834099999</v>
      </c>
      <c r="E104" s="23" t="s">
        <v>28</v>
      </c>
      <c r="F104" s="4">
        <v>295</v>
      </c>
      <c r="G104" s="10">
        <v>870533.22999999975</v>
      </c>
      <c r="H104" s="10">
        <v>33393.83</v>
      </c>
      <c r="I104" s="10">
        <v>1366887.58</v>
      </c>
      <c r="J104" s="10">
        <v>266625.58</v>
      </c>
      <c r="K104" s="10">
        <v>702661.47000000009</v>
      </c>
      <c r="L104" s="10">
        <v>0</v>
      </c>
      <c r="M104" s="10">
        <v>0</v>
      </c>
      <c r="N104" s="10">
        <v>0</v>
      </c>
      <c r="O104" s="10">
        <v>372866.79</v>
      </c>
      <c r="P104" s="10">
        <v>0</v>
      </c>
      <c r="Q104" s="10">
        <v>152944</v>
      </c>
      <c r="R104" s="10">
        <v>188646.2</v>
      </c>
      <c r="S104" s="10">
        <v>29974.04</v>
      </c>
      <c r="T104" s="10">
        <v>0</v>
      </c>
      <c r="U104" s="10">
        <v>0</v>
      </c>
      <c r="V104" s="10">
        <v>0</v>
      </c>
      <c r="W104" s="10">
        <v>1275483</v>
      </c>
      <c r="X104" s="10">
        <v>42005</v>
      </c>
      <c r="Y104" s="10">
        <v>152944</v>
      </c>
      <c r="Z104" s="10">
        <v>0</v>
      </c>
      <c r="AA104" s="10">
        <v>52131.678571428572</v>
      </c>
      <c r="AB104" s="10">
        <v>1387318.2299999997</v>
      </c>
      <c r="AC104" s="10">
        <v>0</v>
      </c>
      <c r="AD104" s="10">
        <v>0</v>
      </c>
      <c r="AE104" s="10">
        <v>26923.26</v>
      </c>
      <c r="AF104" s="10">
        <v>0</v>
      </c>
      <c r="AG104" s="10">
        <v>0</v>
      </c>
      <c r="AH104" s="10">
        <v>514472.43999999994</v>
      </c>
      <c r="AI104" s="10">
        <v>0</v>
      </c>
      <c r="AJ104" s="10">
        <v>0</v>
      </c>
      <c r="AK104" s="10">
        <v>0</v>
      </c>
      <c r="AL104" s="10">
        <v>0</v>
      </c>
      <c r="AM104" s="10">
        <v>0</v>
      </c>
      <c r="AN104" s="10">
        <v>104972.45999999999</v>
      </c>
      <c r="AO104" s="10">
        <v>455516.91000000003</v>
      </c>
      <c r="AP104" s="10">
        <v>118997.98</v>
      </c>
      <c r="AQ104" s="10">
        <v>0</v>
      </c>
      <c r="AR104" s="10">
        <v>431081.72</v>
      </c>
      <c r="AS104" s="10">
        <v>181561.23</v>
      </c>
      <c r="AT104" s="10">
        <v>13219.34</v>
      </c>
      <c r="AU104" s="10">
        <v>8950.59</v>
      </c>
      <c r="AV104" s="10">
        <v>0</v>
      </c>
      <c r="AW104" s="10">
        <v>0</v>
      </c>
      <c r="AX104" s="10">
        <v>170774.37</v>
      </c>
      <c r="AY104" s="10">
        <v>0</v>
      </c>
      <c r="AZ104" s="10">
        <v>0</v>
      </c>
      <c r="BA104" s="10">
        <v>0</v>
      </c>
      <c r="BB104" s="10">
        <v>0</v>
      </c>
      <c r="BC104" s="10">
        <v>10490</v>
      </c>
      <c r="BD104" s="10">
        <v>0</v>
      </c>
      <c r="BE104" s="10">
        <v>4557.0200000000004</v>
      </c>
      <c r="BF104" s="10">
        <v>0</v>
      </c>
      <c r="BG104" s="10">
        <v>0</v>
      </c>
      <c r="BH104" s="10">
        <v>355680</v>
      </c>
      <c r="BI104" s="10">
        <v>1620</v>
      </c>
      <c r="BJ104" s="10">
        <v>103142.1</v>
      </c>
      <c r="BK104" s="10">
        <v>74405.89</v>
      </c>
      <c r="BL104" s="10">
        <v>0</v>
      </c>
      <c r="BM104" s="10">
        <v>0</v>
      </c>
      <c r="BN104" s="10">
        <v>0</v>
      </c>
      <c r="BO104" s="10">
        <v>0</v>
      </c>
      <c r="BP104" s="10">
        <v>0</v>
      </c>
      <c r="BQ104" s="10">
        <v>0</v>
      </c>
      <c r="BR104" s="10">
        <v>0</v>
      </c>
      <c r="BS104" s="10">
        <v>0</v>
      </c>
      <c r="BT104" s="10">
        <v>0</v>
      </c>
      <c r="BU104" s="10">
        <v>0</v>
      </c>
      <c r="BV104" s="10">
        <v>0</v>
      </c>
      <c r="BW104" s="10">
        <v>0</v>
      </c>
      <c r="BX104" s="10">
        <v>0</v>
      </c>
      <c r="BY104" s="10">
        <v>0</v>
      </c>
      <c r="BZ104" s="10">
        <v>0</v>
      </c>
      <c r="CA104" s="10">
        <v>0</v>
      </c>
      <c r="CB104" s="10">
        <v>0</v>
      </c>
      <c r="CC104" s="10">
        <v>0</v>
      </c>
      <c r="CD104" s="10">
        <v>0</v>
      </c>
      <c r="CE104" s="10">
        <v>0</v>
      </c>
      <c r="CF104" s="10">
        <v>12423.014764177642</v>
      </c>
      <c r="CG104" s="10">
        <v>649408.52</v>
      </c>
      <c r="CH104" s="10">
        <v>123241.43</v>
      </c>
      <c r="CI104" s="10">
        <v>3556.01</v>
      </c>
      <c r="CJ104" s="10">
        <v>75170.19</v>
      </c>
      <c r="CK104" s="10">
        <v>0</v>
      </c>
      <c r="CL104" s="10">
        <v>0</v>
      </c>
      <c r="CM104" s="10">
        <v>0</v>
      </c>
      <c r="CN104" s="10">
        <v>0</v>
      </c>
      <c r="CO104" s="10">
        <v>125954.25</v>
      </c>
      <c r="CP104" s="10">
        <v>0</v>
      </c>
      <c r="CQ104" s="10">
        <v>0</v>
      </c>
      <c r="CR104" s="10">
        <v>0</v>
      </c>
      <c r="CS104" s="10">
        <v>141549.87000000002</v>
      </c>
      <c r="CT104" s="10">
        <v>0</v>
      </c>
      <c r="CU104" s="5">
        <v>1.5680000000000001</v>
      </c>
      <c r="CV104" s="5">
        <v>3.6869999999999998</v>
      </c>
      <c r="CW104" s="5">
        <v>7.63</v>
      </c>
      <c r="CX104" s="5">
        <v>1.5049999999999999</v>
      </c>
      <c r="CY104" s="5">
        <v>2.8420000000000001</v>
      </c>
      <c r="CZ104" s="5">
        <v>0</v>
      </c>
      <c r="DA104" s="21"/>
      <c r="DB104" s="16">
        <v>173495106</v>
      </c>
      <c r="DC104" s="16">
        <v>49543726</v>
      </c>
      <c r="DD104" s="16">
        <v>27243271</v>
      </c>
      <c r="DE104" s="4">
        <v>60</v>
      </c>
      <c r="DF104" s="4">
        <v>312</v>
      </c>
      <c r="DG104" s="17">
        <v>8</v>
      </c>
      <c r="DH104" s="5">
        <v>23.58</v>
      </c>
      <c r="DI104" s="6">
        <v>297.47000000000003</v>
      </c>
      <c r="DJ104" s="5">
        <v>2.6000000000000002E-2</v>
      </c>
      <c r="DK104" s="7">
        <v>0.505</v>
      </c>
      <c r="DL104" s="7">
        <f t="shared" si="8"/>
        <v>0.19230769230769232</v>
      </c>
      <c r="DM104" s="4">
        <f t="shared" si="9"/>
        <v>10.758620689655165</v>
      </c>
      <c r="DN104" s="7">
        <f t="shared" si="10"/>
        <v>0.940840188923732</v>
      </c>
      <c r="DO104" s="17">
        <v>20</v>
      </c>
      <c r="DP104" s="19">
        <v>15.990482758620688</v>
      </c>
      <c r="DQ104" s="19">
        <v>181.9008945945946</v>
      </c>
      <c r="DR104" s="19">
        <v>85.926932885906027</v>
      </c>
      <c r="DS104" s="19">
        <v>16.889655172413796</v>
      </c>
      <c r="DT104" s="19">
        <v>191.88468468468469</v>
      </c>
      <c r="DU104" s="19">
        <v>92.78409395973155</v>
      </c>
      <c r="DV104" s="48">
        <v>39151.620689655159</v>
      </c>
      <c r="DW104" s="49">
        <v>12.133333333333333</v>
      </c>
      <c r="DX104" s="50">
        <v>6.6666666666666666E-2</v>
      </c>
      <c r="DY104" s="49">
        <v>29.000000000000018</v>
      </c>
      <c r="DZ104" s="49">
        <v>0</v>
      </c>
      <c r="EA104" s="51">
        <v>17.71</v>
      </c>
      <c r="EB104" s="51">
        <v>21.07</v>
      </c>
      <c r="EC104" s="51">
        <v>21.64</v>
      </c>
      <c r="ED104" s="51">
        <v>21.21</v>
      </c>
      <c r="EE104" s="51">
        <v>20.43</v>
      </c>
      <c r="EF104" s="52">
        <v>14</v>
      </c>
      <c r="EG104" s="54">
        <v>17.11</v>
      </c>
      <c r="EH104" s="54">
        <v>21.71</v>
      </c>
      <c r="EI104" s="54">
        <v>82.61</v>
      </c>
      <c r="EJ104" s="54">
        <v>86.96</v>
      </c>
      <c r="EK104" s="14">
        <v>3</v>
      </c>
      <c r="EL104" s="10">
        <v>1415446.9899999998</v>
      </c>
      <c r="EM104" s="10">
        <v>0</v>
      </c>
      <c r="EN104" s="10">
        <v>0</v>
      </c>
      <c r="EO104" s="10">
        <v>88907.04</v>
      </c>
      <c r="EP104" s="10">
        <v>289347.93000000005</v>
      </c>
      <c r="EQ104" s="10">
        <v>69243.3</v>
      </c>
      <c r="ER104" s="10">
        <v>0</v>
      </c>
      <c r="ES104" s="10">
        <v>100035.89</v>
      </c>
      <c r="ET104" s="10">
        <v>79263.820000000007</v>
      </c>
      <c r="EU104" s="10">
        <v>40487.11</v>
      </c>
      <c r="EV104" s="10">
        <v>6728.35</v>
      </c>
      <c r="EW104" s="10">
        <v>0</v>
      </c>
      <c r="EX104" s="10">
        <v>0</v>
      </c>
      <c r="EY104" s="10">
        <v>90549.119999999995</v>
      </c>
      <c r="EZ104" s="10">
        <v>411707.61</v>
      </c>
      <c r="FA104" s="10">
        <v>0</v>
      </c>
      <c r="FB104" s="10">
        <v>0</v>
      </c>
      <c r="FC104" s="10">
        <v>23683.75</v>
      </c>
      <c r="FD104" s="10">
        <v>114532.62999999999</v>
      </c>
      <c r="FE104" s="10">
        <v>24856.99</v>
      </c>
      <c r="FF104" s="10">
        <v>0</v>
      </c>
      <c r="FG104" s="10">
        <v>39866.58</v>
      </c>
      <c r="FH104" s="10">
        <v>16684.52</v>
      </c>
      <c r="FI104" s="10">
        <v>19618</v>
      </c>
      <c r="FJ104" s="10">
        <v>895.48</v>
      </c>
      <c r="FK104" s="10">
        <v>0</v>
      </c>
      <c r="FL104" s="10">
        <v>0</v>
      </c>
      <c r="FM104" s="10">
        <v>10142.64</v>
      </c>
      <c r="FN104" s="10">
        <v>37968.009999999995</v>
      </c>
      <c r="FO104" s="10">
        <v>0</v>
      </c>
      <c r="FP104" s="10">
        <v>0</v>
      </c>
      <c r="FQ104" s="10">
        <v>90352.37</v>
      </c>
      <c r="FR104" s="10">
        <v>49061.659999999996</v>
      </c>
      <c r="FS104" s="10">
        <v>17164.189999999999</v>
      </c>
      <c r="FT104" s="10">
        <v>0</v>
      </c>
      <c r="FU104" s="10">
        <v>246839.53</v>
      </c>
      <c r="FV104" s="10">
        <v>19291.240000000002</v>
      </c>
      <c r="FW104" s="10">
        <v>12184.75</v>
      </c>
      <c r="FX104" s="10">
        <v>0</v>
      </c>
      <c r="FY104" s="10">
        <v>0</v>
      </c>
      <c r="FZ104" s="10">
        <v>0</v>
      </c>
      <c r="GA104" s="10">
        <v>28686.97</v>
      </c>
      <c r="GB104" s="10">
        <v>50654</v>
      </c>
      <c r="GC104" s="10">
        <v>0</v>
      </c>
      <c r="GD104" s="10">
        <v>0</v>
      </c>
      <c r="GE104" s="10">
        <v>5171.3999999999996</v>
      </c>
      <c r="GF104" s="10">
        <v>17608.11</v>
      </c>
      <c r="GG104" s="10">
        <v>595.13</v>
      </c>
      <c r="GH104" s="10">
        <v>0</v>
      </c>
      <c r="GI104" s="10">
        <v>44339.72</v>
      </c>
      <c r="GJ104" s="10">
        <v>46321.65</v>
      </c>
      <c r="GK104" s="10">
        <v>85261.55</v>
      </c>
      <c r="GL104" s="10">
        <v>1326.76</v>
      </c>
      <c r="GM104" s="10">
        <v>0</v>
      </c>
      <c r="GN104" s="10">
        <v>0</v>
      </c>
      <c r="GO104" s="10">
        <v>40739.050000000003</v>
      </c>
      <c r="GP104" s="10">
        <v>12937.32</v>
      </c>
      <c r="GQ104" s="10">
        <v>0</v>
      </c>
      <c r="GR104" s="10">
        <v>0</v>
      </c>
      <c r="GS104" s="10">
        <v>0</v>
      </c>
      <c r="GT104" s="10">
        <v>0</v>
      </c>
      <c r="GU104" s="10">
        <v>0</v>
      </c>
      <c r="GV104" s="10">
        <v>0</v>
      </c>
      <c r="GW104" s="10">
        <v>10490</v>
      </c>
      <c r="GX104" s="10">
        <v>20000</v>
      </c>
      <c r="GY104" s="10">
        <v>0</v>
      </c>
      <c r="GZ104" s="10">
        <v>0</v>
      </c>
      <c r="HA104" s="10">
        <v>0</v>
      </c>
      <c r="HB104" s="10">
        <v>0</v>
      </c>
      <c r="HC104" s="10">
        <v>0</v>
      </c>
      <c r="HD104" s="10">
        <v>0</v>
      </c>
      <c r="HE104" s="10">
        <v>0</v>
      </c>
      <c r="HF104" s="10">
        <v>0</v>
      </c>
      <c r="HG104" s="10">
        <v>0</v>
      </c>
      <c r="HH104" s="10">
        <v>59372.47</v>
      </c>
      <c r="HI104" s="10">
        <v>7138.37</v>
      </c>
      <c r="HJ104" s="10">
        <v>0</v>
      </c>
      <c r="HK104" s="10">
        <v>0</v>
      </c>
      <c r="HL104" s="10">
        <v>0</v>
      </c>
      <c r="HM104" s="10">
        <v>1774.82</v>
      </c>
      <c r="HN104" s="10">
        <v>0</v>
      </c>
      <c r="HO104" s="10">
        <v>0</v>
      </c>
      <c r="HP104" s="10">
        <v>355680</v>
      </c>
      <c r="HQ104" s="10">
        <v>2276.59</v>
      </c>
    </row>
    <row r="105" spans="1:225" ht="18" customHeight="1" x14ac:dyDescent="0.3">
      <c r="A105" s="2">
        <v>56007</v>
      </c>
      <c r="B105" s="3" t="s">
        <v>185</v>
      </c>
      <c r="C105" s="3" t="s">
        <v>550</v>
      </c>
      <c r="D105" s="6">
        <v>669.12953526000001</v>
      </c>
      <c r="E105" s="23" t="s">
        <v>182</v>
      </c>
      <c r="F105" s="4">
        <v>227</v>
      </c>
      <c r="G105" s="10">
        <v>1545699.8199999998</v>
      </c>
      <c r="H105" s="10">
        <v>19870.05</v>
      </c>
      <c r="I105" s="10">
        <v>104893</v>
      </c>
      <c r="J105" s="10">
        <v>77184.52</v>
      </c>
      <c r="K105" s="10">
        <v>633997.03999999992</v>
      </c>
      <c r="L105" s="10">
        <v>42.85</v>
      </c>
      <c r="M105" s="10">
        <v>5375.46</v>
      </c>
      <c r="N105" s="10">
        <v>20931.419999999998</v>
      </c>
      <c r="O105" s="10">
        <v>307470.68</v>
      </c>
      <c r="P105" s="10">
        <v>21.11</v>
      </c>
      <c r="Q105" s="10">
        <v>0</v>
      </c>
      <c r="R105" s="10">
        <v>0</v>
      </c>
      <c r="S105" s="10">
        <v>97202.150000000009</v>
      </c>
      <c r="T105" s="10">
        <v>14.66</v>
      </c>
      <c r="U105" s="10">
        <v>0</v>
      </c>
      <c r="V105" s="10">
        <v>0</v>
      </c>
      <c r="W105" s="10">
        <v>63572</v>
      </c>
      <c r="X105" s="10">
        <v>0</v>
      </c>
      <c r="Y105" s="10">
        <v>0</v>
      </c>
      <c r="Z105" s="10">
        <v>0</v>
      </c>
      <c r="AA105" s="10">
        <v>54278.168316831689</v>
      </c>
      <c r="AB105" s="10">
        <v>1147926.32</v>
      </c>
      <c r="AC105" s="10">
        <v>0</v>
      </c>
      <c r="AD105" s="10">
        <v>0</v>
      </c>
      <c r="AE105" s="10">
        <v>123903.25</v>
      </c>
      <c r="AF105" s="10">
        <v>0</v>
      </c>
      <c r="AG105" s="10">
        <v>0</v>
      </c>
      <c r="AH105" s="10">
        <v>295618.81</v>
      </c>
      <c r="AI105" s="10">
        <v>15519.54</v>
      </c>
      <c r="AJ105" s="10">
        <v>0</v>
      </c>
      <c r="AK105" s="10">
        <v>49920.66</v>
      </c>
      <c r="AL105" s="10">
        <v>0</v>
      </c>
      <c r="AM105" s="10">
        <v>0</v>
      </c>
      <c r="AN105" s="10">
        <v>124727.84000000001</v>
      </c>
      <c r="AO105" s="10">
        <v>259610.75</v>
      </c>
      <c r="AP105" s="10">
        <v>87858.63</v>
      </c>
      <c r="AQ105" s="10">
        <v>0</v>
      </c>
      <c r="AR105" s="10">
        <v>243677.46</v>
      </c>
      <c r="AS105" s="10">
        <v>186536.17</v>
      </c>
      <c r="AT105" s="10">
        <v>562.75</v>
      </c>
      <c r="AU105" s="10">
        <v>0</v>
      </c>
      <c r="AV105" s="10">
        <v>0</v>
      </c>
      <c r="AW105" s="10">
        <v>0</v>
      </c>
      <c r="AX105" s="10">
        <v>93622.760000000009</v>
      </c>
      <c r="AY105" s="10">
        <v>4699.59</v>
      </c>
      <c r="AZ105" s="10">
        <v>2466</v>
      </c>
      <c r="BA105" s="10">
        <v>2900</v>
      </c>
      <c r="BB105" s="10">
        <v>0</v>
      </c>
      <c r="BC105" s="10">
        <v>368385.08</v>
      </c>
      <c r="BD105" s="10">
        <v>172.98</v>
      </c>
      <c r="BE105" s="10">
        <v>0</v>
      </c>
      <c r="BF105" s="10">
        <v>0</v>
      </c>
      <c r="BG105" s="10">
        <v>0</v>
      </c>
      <c r="BH105" s="10">
        <v>0</v>
      </c>
      <c r="BI105" s="10">
        <v>11185.36</v>
      </c>
      <c r="BJ105" s="10">
        <v>24418.800000000003</v>
      </c>
      <c r="BK105" s="10">
        <v>10408.49</v>
      </c>
      <c r="BL105" s="10">
        <v>0</v>
      </c>
      <c r="BM105" s="10">
        <v>0</v>
      </c>
      <c r="BN105" s="10">
        <v>0</v>
      </c>
      <c r="BO105" s="10">
        <v>0</v>
      </c>
      <c r="BP105" s="10">
        <v>0</v>
      </c>
      <c r="BQ105" s="10">
        <v>0</v>
      </c>
      <c r="BR105" s="10">
        <v>0</v>
      </c>
      <c r="BS105" s="10">
        <v>0</v>
      </c>
      <c r="BT105" s="10">
        <v>0</v>
      </c>
      <c r="BU105" s="10">
        <v>3830.9700000000003</v>
      </c>
      <c r="BV105" s="10">
        <v>10016.69</v>
      </c>
      <c r="BW105" s="10">
        <v>2698.2</v>
      </c>
      <c r="BX105" s="10">
        <v>0</v>
      </c>
      <c r="BY105" s="10">
        <v>4107.8100000000004</v>
      </c>
      <c r="BZ105" s="10">
        <v>904.2</v>
      </c>
      <c r="CA105" s="10">
        <v>0</v>
      </c>
      <c r="CB105" s="10">
        <v>0</v>
      </c>
      <c r="CC105" s="10">
        <v>32295</v>
      </c>
      <c r="CD105" s="10">
        <v>0</v>
      </c>
      <c r="CE105" s="10">
        <v>1741.97</v>
      </c>
      <c r="CF105" s="10">
        <v>11615.38924721359</v>
      </c>
      <c r="CG105" s="10">
        <v>836103.34</v>
      </c>
      <c r="CH105" s="10">
        <v>1101634.1399999999</v>
      </c>
      <c r="CI105" s="10">
        <v>288968.09999999998</v>
      </c>
      <c r="CJ105" s="10">
        <v>286987.07</v>
      </c>
      <c r="CK105" s="10">
        <v>0</v>
      </c>
      <c r="CL105" s="10">
        <v>0</v>
      </c>
      <c r="CM105" s="10">
        <v>0</v>
      </c>
      <c r="CN105" s="10">
        <v>0</v>
      </c>
      <c r="CO105" s="10">
        <v>144904.91999999998</v>
      </c>
      <c r="CP105" s="10">
        <v>23285</v>
      </c>
      <c r="CQ105" s="10">
        <v>0</v>
      </c>
      <c r="CR105" s="10">
        <v>0</v>
      </c>
      <c r="CS105" s="10">
        <v>143864.80000000002</v>
      </c>
      <c r="CT105" s="10">
        <v>25924.170000000002</v>
      </c>
      <c r="CU105" s="5">
        <v>1.5680000000000001</v>
      </c>
      <c r="CV105" s="5">
        <v>3.6869999999999998</v>
      </c>
      <c r="CW105" s="5">
        <v>7.63</v>
      </c>
      <c r="CX105" s="5">
        <v>0.35499999999999998</v>
      </c>
      <c r="CY105" s="5">
        <v>0.76200000000000001</v>
      </c>
      <c r="CZ105" s="5">
        <v>0</v>
      </c>
      <c r="DA105" s="21"/>
      <c r="DB105" s="16">
        <v>739146543</v>
      </c>
      <c r="DC105" s="16">
        <v>28877971</v>
      </c>
      <c r="DD105" s="16">
        <v>21825979</v>
      </c>
      <c r="DE105" s="4">
        <v>31</v>
      </c>
      <c r="DF105" s="4">
        <v>249</v>
      </c>
      <c r="DG105" s="17">
        <v>19</v>
      </c>
      <c r="DH105" s="5">
        <v>3</v>
      </c>
      <c r="DI105" s="6">
        <v>227</v>
      </c>
      <c r="DJ105" s="5">
        <v>9.0000000000000011E-3</v>
      </c>
      <c r="DK105" s="7">
        <v>0.29100000000000004</v>
      </c>
      <c r="DL105" s="7">
        <f t="shared" si="8"/>
        <v>0.12449799196787148</v>
      </c>
      <c r="DM105" s="4">
        <f t="shared" si="9"/>
        <v>12.028985507246377</v>
      </c>
      <c r="DN105" s="7">
        <f t="shared" si="10"/>
        <v>0.96089097130904355</v>
      </c>
      <c r="DO105" s="17">
        <v>9</v>
      </c>
      <c r="DP105" s="19">
        <v>20.737956204379564</v>
      </c>
      <c r="DQ105" s="19">
        <v>154.41366481030281</v>
      </c>
      <c r="DR105" s="19">
        <v>60.099408284023667</v>
      </c>
      <c r="DS105" s="19">
        <v>21.19627737226277</v>
      </c>
      <c r="DT105" s="19">
        <v>159.93623390184473</v>
      </c>
      <c r="DU105" s="19">
        <v>63.307692307692299</v>
      </c>
      <c r="DV105" s="48">
        <v>42942.89855072464</v>
      </c>
      <c r="DW105" s="49">
        <v>15.041666666666666</v>
      </c>
      <c r="DX105" s="50">
        <v>0.16666666666666666</v>
      </c>
      <c r="DY105" s="49">
        <v>20.7</v>
      </c>
      <c r="DZ105" s="49">
        <v>0</v>
      </c>
      <c r="EA105" s="51"/>
      <c r="EB105" s="51"/>
      <c r="EC105" s="51"/>
      <c r="ED105" s="51"/>
      <c r="EE105" s="51"/>
      <c r="EF105" s="52">
        <v>6</v>
      </c>
      <c r="EG105" s="54">
        <v>59.06</v>
      </c>
      <c r="EH105" s="54">
        <v>50.39</v>
      </c>
      <c r="EI105" s="54">
        <v>81.819999999999993</v>
      </c>
      <c r="EJ105" s="54">
        <v>90</v>
      </c>
      <c r="EK105" s="14">
        <v>3</v>
      </c>
      <c r="EL105" s="10">
        <v>1047314.8999999999</v>
      </c>
      <c r="EM105" s="10">
        <v>18503.66</v>
      </c>
      <c r="EN105" s="10">
        <v>0</v>
      </c>
      <c r="EO105" s="10">
        <v>85922.94</v>
      </c>
      <c r="EP105" s="10">
        <v>183393.55</v>
      </c>
      <c r="EQ105" s="10">
        <v>44970</v>
      </c>
      <c r="ER105" s="10">
        <v>0</v>
      </c>
      <c r="ES105" s="10">
        <v>74035</v>
      </c>
      <c r="ET105" s="10">
        <v>89673</v>
      </c>
      <c r="EU105" s="10">
        <v>42471.82</v>
      </c>
      <c r="EV105" s="10">
        <v>3784</v>
      </c>
      <c r="EW105" s="10">
        <v>32295</v>
      </c>
      <c r="EX105" s="10">
        <v>0</v>
      </c>
      <c r="EY105" s="10">
        <v>51796</v>
      </c>
      <c r="EZ105" s="10">
        <v>326192.88</v>
      </c>
      <c r="FA105" s="10">
        <v>2324.31</v>
      </c>
      <c r="FB105" s="10">
        <v>0</v>
      </c>
      <c r="FC105" s="10">
        <v>26821.079999999998</v>
      </c>
      <c r="FD105" s="10">
        <v>59702.6</v>
      </c>
      <c r="FE105" s="10">
        <v>33718.79</v>
      </c>
      <c r="FF105" s="10">
        <v>0</v>
      </c>
      <c r="FG105" s="10">
        <v>23702.400000000001</v>
      </c>
      <c r="FH105" s="10">
        <v>13819.2</v>
      </c>
      <c r="FI105" s="10">
        <v>7600.71</v>
      </c>
      <c r="FJ105" s="10">
        <v>514.66</v>
      </c>
      <c r="FK105" s="10">
        <v>0</v>
      </c>
      <c r="FL105" s="10">
        <v>0</v>
      </c>
      <c r="FM105" s="10">
        <v>5701.49</v>
      </c>
      <c r="FN105" s="10">
        <v>86457.080000000016</v>
      </c>
      <c r="FO105" s="10">
        <v>15519.54</v>
      </c>
      <c r="FP105" s="10">
        <v>0</v>
      </c>
      <c r="FQ105" s="10">
        <v>36375.440000000002</v>
      </c>
      <c r="FR105" s="10">
        <v>25835.9</v>
      </c>
      <c r="FS105" s="10">
        <v>11162.75</v>
      </c>
      <c r="FT105" s="10">
        <v>0</v>
      </c>
      <c r="FU105" s="10">
        <v>175892.71</v>
      </c>
      <c r="FV105" s="10">
        <v>30455.25</v>
      </c>
      <c r="FW105" s="10">
        <v>5219.97</v>
      </c>
      <c r="FX105" s="10">
        <v>0</v>
      </c>
      <c r="FY105" s="10">
        <v>0</v>
      </c>
      <c r="FZ105" s="10">
        <v>0</v>
      </c>
      <c r="GA105" s="10">
        <v>20769.900000000001</v>
      </c>
      <c r="GB105" s="10">
        <v>154491.21000000002</v>
      </c>
      <c r="GC105" s="10">
        <v>441.16</v>
      </c>
      <c r="GD105" s="10">
        <v>0</v>
      </c>
      <c r="GE105" s="10">
        <v>5635.42</v>
      </c>
      <c r="GF105" s="10">
        <v>6410</v>
      </c>
      <c r="GG105" s="10">
        <v>3321.29</v>
      </c>
      <c r="GH105" s="10">
        <v>0</v>
      </c>
      <c r="GI105" s="10">
        <v>28674.36</v>
      </c>
      <c r="GJ105" s="10">
        <v>42790.9</v>
      </c>
      <c r="GK105" s="10">
        <v>87139.22</v>
      </c>
      <c r="GL105" s="10">
        <v>356.38</v>
      </c>
      <c r="GM105" s="10">
        <v>0</v>
      </c>
      <c r="GN105" s="10">
        <v>0</v>
      </c>
      <c r="GO105" s="10">
        <v>24848.480000000003</v>
      </c>
      <c r="GP105" s="10">
        <v>0</v>
      </c>
      <c r="GQ105" s="10">
        <v>0</v>
      </c>
      <c r="GR105" s="10">
        <v>0</v>
      </c>
      <c r="GS105" s="10">
        <v>0</v>
      </c>
      <c r="GT105" s="10">
        <v>0</v>
      </c>
      <c r="GU105" s="10">
        <v>0</v>
      </c>
      <c r="GV105" s="10">
        <v>0</v>
      </c>
      <c r="GW105" s="10">
        <v>283019.38</v>
      </c>
      <c r="GX105" s="10">
        <v>0</v>
      </c>
      <c r="GY105" s="10">
        <v>0</v>
      </c>
      <c r="GZ105" s="10">
        <v>0</v>
      </c>
      <c r="HA105" s="10">
        <v>0</v>
      </c>
      <c r="HB105" s="10">
        <v>0</v>
      </c>
      <c r="HC105" s="10">
        <v>0</v>
      </c>
      <c r="HD105" s="10">
        <v>2912.9700000000003</v>
      </c>
      <c r="HE105" s="10">
        <v>0</v>
      </c>
      <c r="HF105" s="10">
        <v>0</v>
      </c>
      <c r="HG105" s="10">
        <v>2922.32</v>
      </c>
      <c r="HH105" s="10">
        <v>7159.8799999999992</v>
      </c>
      <c r="HI105" s="10">
        <v>284</v>
      </c>
      <c r="HJ105" s="10">
        <v>0</v>
      </c>
      <c r="HK105" s="10">
        <v>30846.5</v>
      </c>
      <c r="HL105" s="10">
        <v>10875</v>
      </c>
      <c r="HM105" s="10">
        <v>1995.83</v>
      </c>
      <c r="HN105" s="10">
        <v>0</v>
      </c>
      <c r="HO105" s="10">
        <v>0</v>
      </c>
      <c r="HP105" s="10">
        <v>0</v>
      </c>
      <c r="HQ105" s="10">
        <v>3434.22</v>
      </c>
    </row>
    <row r="106" spans="1:225" ht="18" customHeight="1" x14ac:dyDescent="0.3">
      <c r="A106" s="2">
        <v>23003</v>
      </c>
      <c r="B106" s="3" t="s">
        <v>75</v>
      </c>
      <c r="C106" s="3" t="s">
        <v>473</v>
      </c>
      <c r="D106" s="6">
        <v>563.79741977000003</v>
      </c>
      <c r="E106" s="23" t="s">
        <v>73</v>
      </c>
      <c r="F106" s="4">
        <v>136</v>
      </c>
      <c r="G106" s="10">
        <v>161263.64000000001</v>
      </c>
      <c r="H106" s="10">
        <v>3567</v>
      </c>
      <c r="I106" s="10">
        <v>918434.87000000011</v>
      </c>
      <c r="J106" s="10">
        <v>450986.62</v>
      </c>
      <c r="K106" s="10">
        <v>159934.30000000002</v>
      </c>
      <c r="L106" s="10">
        <v>0</v>
      </c>
      <c r="M106" s="10">
        <v>0</v>
      </c>
      <c r="N106" s="10">
        <v>9486</v>
      </c>
      <c r="O106" s="10">
        <v>80471.09</v>
      </c>
      <c r="P106" s="10">
        <v>0</v>
      </c>
      <c r="Q106" s="10">
        <v>4827</v>
      </c>
      <c r="R106" s="10">
        <v>63809.54</v>
      </c>
      <c r="S106" s="10">
        <v>0</v>
      </c>
      <c r="T106" s="10">
        <v>0</v>
      </c>
      <c r="U106" s="10">
        <v>0</v>
      </c>
      <c r="V106" s="10">
        <v>0</v>
      </c>
      <c r="W106" s="10">
        <v>802711</v>
      </c>
      <c r="X106" s="10">
        <v>110000</v>
      </c>
      <c r="Y106" s="10">
        <v>2827</v>
      </c>
      <c r="Z106" s="10">
        <v>0</v>
      </c>
      <c r="AA106" s="10">
        <v>53601.803921568629</v>
      </c>
      <c r="AB106" s="10">
        <v>1018730.06</v>
      </c>
      <c r="AC106" s="10">
        <v>0</v>
      </c>
      <c r="AD106" s="10">
        <v>0</v>
      </c>
      <c r="AE106" s="10">
        <v>26172.17</v>
      </c>
      <c r="AF106" s="10">
        <v>0</v>
      </c>
      <c r="AG106" s="10">
        <v>0</v>
      </c>
      <c r="AH106" s="10">
        <v>131391.65</v>
      </c>
      <c r="AI106" s="10">
        <v>0</v>
      </c>
      <c r="AJ106" s="10">
        <v>0</v>
      </c>
      <c r="AK106" s="10">
        <v>0</v>
      </c>
      <c r="AL106" s="10">
        <v>0</v>
      </c>
      <c r="AM106" s="10">
        <v>0</v>
      </c>
      <c r="AN106" s="10">
        <v>187075.51</v>
      </c>
      <c r="AO106" s="10">
        <v>356430.08000000007</v>
      </c>
      <c r="AP106" s="10">
        <v>109793.23</v>
      </c>
      <c r="AQ106" s="10">
        <v>0</v>
      </c>
      <c r="AR106" s="10">
        <v>236572.43</v>
      </c>
      <c r="AS106" s="10">
        <v>90105.77</v>
      </c>
      <c r="AT106" s="10">
        <v>1569.74</v>
      </c>
      <c r="AU106" s="10">
        <v>0</v>
      </c>
      <c r="AV106" s="10">
        <v>0</v>
      </c>
      <c r="AW106" s="10">
        <v>0</v>
      </c>
      <c r="AX106" s="10">
        <v>56828.26</v>
      </c>
      <c r="AY106" s="10">
        <v>2268.9499999999998</v>
      </c>
      <c r="AZ106" s="10">
        <v>0</v>
      </c>
      <c r="BA106" s="10">
        <v>0</v>
      </c>
      <c r="BB106" s="10">
        <v>0</v>
      </c>
      <c r="BC106" s="10">
        <v>6182.69</v>
      </c>
      <c r="BD106" s="10">
        <v>5893.69</v>
      </c>
      <c r="BE106" s="10">
        <v>6549.2</v>
      </c>
      <c r="BF106" s="10">
        <v>0</v>
      </c>
      <c r="BG106" s="10">
        <v>0</v>
      </c>
      <c r="BH106" s="10">
        <v>0</v>
      </c>
      <c r="BI106" s="10">
        <v>345.04</v>
      </c>
      <c r="BJ106" s="10">
        <v>29521.599999999999</v>
      </c>
      <c r="BK106" s="10">
        <v>0</v>
      </c>
      <c r="BL106" s="10">
        <v>0</v>
      </c>
      <c r="BM106" s="10">
        <v>0</v>
      </c>
      <c r="BN106" s="10">
        <v>0</v>
      </c>
      <c r="BO106" s="10">
        <v>0</v>
      </c>
      <c r="BP106" s="10">
        <v>26396.240000000002</v>
      </c>
      <c r="BQ106" s="10">
        <v>0</v>
      </c>
      <c r="BR106" s="10">
        <v>0</v>
      </c>
      <c r="BS106" s="10">
        <v>0</v>
      </c>
      <c r="BT106" s="10">
        <v>0</v>
      </c>
      <c r="BU106" s="10">
        <v>0</v>
      </c>
      <c r="BV106" s="10">
        <v>0</v>
      </c>
      <c r="BW106" s="10">
        <v>0</v>
      </c>
      <c r="BX106" s="10">
        <v>0</v>
      </c>
      <c r="BY106" s="10">
        <v>0</v>
      </c>
      <c r="BZ106" s="10">
        <v>0</v>
      </c>
      <c r="CA106" s="10">
        <v>0</v>
      </c>
      <c r="CB106" s="10">
        <v>0</v>
      </c>
      <c r="CC106" s="10">
        <v>0</v>
      </c>
      <c r="CD106" s="10">
        <v>0</v>
      </c>
      <c r="CE106" s="10">
        <v>0</v>
      </c>
      <c r="CF106" s="10">
        <v>17867.028908852088</v>
      </c>
      <c r="CG106" s="10">
        <v>-425436.79</v>
      </c>
      <c r="CH106" s="10">
        <v>339250.85</v>
      </c>
      <c r="CI106" s="10">
        <v>47586.66</v>
      </c>
      <c r="CJ106" s="10">
        <v>0</v>
      </c>
      <c r="CK106" s="10">
        <v>4242369.57</v>
      </c>
      <c r="CL106" s="10">
        <v>1178146.6600000001</v>
      </c>
      <c r="CM106" s="10">
        <v>0</v>
      </c>
      <c r="CN106" s="10">
        <v>0</v>
      </c>
      <c r="CO106" s="10">
        <v>89426.38</v>
      </c>
      <c r="CP106" s="10">
        <v>0</v>
      </c>
      <c r="CQ106" s="10">
        <v>0</v>
      </c>
      <c r="CR106" s="10">
        <v>0</v>
      </c>
      <c r="CS106" s="10">
        <v>118291.68999999999</v>
      </c>
      <c r="CT106" s="10">
        <v>0</v>
      </c>
      <c r="CU106" s="5">
        <v>1.5680000000000001</v>
      </c>
      <c r="CV106" s="5">
        <v>3.6869999999999998</v>
      </c>
      <c r="CW106" s="5">
        <v>7.63</v>
      </c>
      <c r="CX106" s="5">
        <v>1.5049999999999999</v>
      </c>
      <c r="CY106" s="5">
        <v>2.7839999999999998</v>
      </c>
      <c r="CZ106" s="5">
        <v>0</v>
      </c>
      <c r="DA106" s="21"/>
      <c r="DB106" s="16">
        <v>46044290</v>
      </c>
      <c r="DC106" s="16">
        <v>8350630</v>
      </c>
      <c r="DD106" s="16">
        <v>4223460</v>
      </c>
      <c r="DE106" s="4">
        <v>25</v>
      </c>
      <c r="DF106" s="4">
        <v>136</v>
      </c>
      <c r="DG106" s="17">
        <v>120</v>
      </c>
      <c r="DH106" s="5">
        <v>5</v>
      </c>
      <c r="DI106" s="6">
        <v>136</v>
      </c>
      <c r="DJ106" s="5">
        <v>2.4E-2</v>
      </c>
      <c r="DK106" s="7"/>
      <c r="DL106" s="7">
        <f t="shared" si="8"/>
        <v>0.18382352941176472</v>
      </c>
      <c r="DM106" s="4">
        <f t="shared" si="9"/>
        <v>10.708661417322832</v>
      </c>
      <c r="DN106" s="7">
        <f t="shared" si="10"/>
        <v>0.87727166111554145</v>
      </c>
      <c r="DO106" s="17">
        <v>11</v>
      </c>
      <c r="DP106" s="19">
        <v>0</v>
      </c>
      <c r="DQ106" s="19">
        <v>60.701656804733723</v>
      </c>
      <c r="DR106" s="19">
        <v>49.953964497041426</v>
      </c>
      <c r="DS106" s="19">
        <v>0</v>
      </c>
      <c r="DT106" s="19">
        <v>66.698224852071021</v>
      </c>
      <c r="DU106" s="19">
        <v>59.437869822485212</v>
      </c>
      <c r="DV106" s="48">
        <v>43558.503937007867</v>
      </c>
      <c r="DW106" s="49">
        <v>4.615384615384615</v>
      </c>
      <c r="DX106" s="50">
        <v>0.30769230769230771</v>
      </c>
      <c r="DY106" s="49">
        <v>12.700000000000003</v>
      </c>
      <c r="DZ106" s="49">
        <v>0</v>
      </c>
      <c r="EA106" s="51">
        <v>12.36</v>
      </c>
      <c r="EB106" s="51">
        <v>15.36</v>
      </c>
      <c r="EC106" s="51">
        <v>16</v>
      </c>
      <c r="ED106" s="51">
        <v>16.36</v>
      </c>
      <c r="EE106" s="51">
        <v>15.09</v>
      </c>
      <c r="EF106" s="52">
        <v>11</v>
      </c>
      <c r="EG106" s="54">
        <v>15.63</v>
      </c>
      <c r="EH106" s="54">
        <v>7.81</v>
      </c>
      <c r="EI106" s="54">
        <v>71.430000000000007</v>
      </c>
      <c r="EJ106" s="54">
        <v>100</v>
      </c>
      <c r="EK106" s="14">
        <v>3</v>
      </c>
      <c r="EL106" s="10">
        <v>762749.34000000008</v>
      </c>
      <c r="EM106" s="10">
        <v>0</v>
      </c>
      <c r="EN106" s="10">
        <v>0</v>
      </c>
      <c r="EO106" s="10">
        <v>42452.92</v>
      </c>
      <c r="EP106" s="10">
        <v>42077.09</v>
      </c>
      <c r="EQ106" s="10">
        <v>33568.379999999997</v>
      </c>
      <c r="ER106" s="10">
        <v>0</v>
      </c>
      <c r="ES106" s="10">
        <v>52554.16</v>
      </c>
      <c r="ET106" s="10">
        <v>36788.339999999997</v>
      </c>
      <c r="EU106" s="10">
        <v>41562.18</v>
      </c>
      <c r="EV106" s="10">
        <v>0</v>
      </c>
      <c r="EW106" s="10">
        <v>0</v>
      </c>
      <c r="EX106" s="10">
        <v>0</v>
      </c>
      <c r="EY106" s="10">
        <v>37292.43</v>
      </c>
      <c r="EZ106" s="10">
        <v>167358.11000000002</v>
      </c>
      <c r="FA106" s="10">
        <v>0</v>
      </c>
      <c r="FB106" s="10">
        <v>0</v>
      </c>
      <c r="FC106" s="10">
        <v>11659.95</v>
      </c>
      <c r="FD106" s="10">
        <v>16616.900000000001</v>
      </c>
      <c r="FE106" s="10">
        <v>11748.11</v>
      </c>
      <c r="FF106" s="10">
        <v>0</v>
      </c>
      <c r="FG106" s="10">
        <v>14011.05</v>
      </c>
      <c r="FH106" s="10">
        <v>5208.07</v>
      </c>
      <c r="FI106" s="10">
        <v>18084.09</v>
      </c>
      <c r="FJ106" s="10">
        <v>0</v>
      </c>
      <c r="FK106" s="10">
        <v>0</v>
      </c>
      <c r="FL106" s="10">
        <v>0</v>
      </c>
      <c r="FM106" s="10">
        <v>4857.45</v>
      </c>
      <c r="FN106" s="10">
        <v>131905.5</v>
      </c>
      <c r="FO106" s="10">
        <v>0</v>
      </c>
      <c r="FP106" s="10">
        <v>0</v>
      </c>
      <c r="FQ106" s="10">
        <v>137264.75</v>
      </c>
      <c r="FR106" s="10">
        <v>276752.42000000004</v>
      </c>
      <c r="FS106" s="10">
        <v>52413.120000000003</v>
      </c>
      <c r="FT106" s="10">
        <v>0</v>
      </c>
      <c r="FU106" s="10">
        <v>99051.02</v>
      </c>
      <c r="FV106" s="10">
        <v>23652.02</v>
      </c>
      <c r="FW106" s="10">
        <v>35877.770000000004</v>
      </c>
      <c r="FX106" s="10">
        <v>0</v>
      </c>
      <c r="FY106" s="10">
        <v>0</v>
      </c>
      <c r="FZ106" s="10">
        <v>0</v>
      </c>
      <c r="GA106" s="10">
        <v>10017.970000000001</v>
      </c>
      <c r="GB106" s="10">
        <v>100244.84</v>
      </c>
      <c r="GC106" s="10">
        <v>0</v>
      </c>
      <c r="GD106" s="10">
        <v>0</v>
      </c>
      <c r="GE106" s="10">
        <v>23617.119999999999</v>
      </c>
      <c r="GF106" s="10">
        <v>9834.1699999999983</v>
      </c>
      <c r="GG106" s="10">
        <v>4127.71</v>
      </c>
      <c r="GH106" s="10">
        <v>0</v>
      </c>
      <c r="GI106" s="10">
        <v>25314.05</v>
      </c>
      <c r="GJ106" s="10">
        <v>30351.03</v>
      </c>
      <c r="GK106" s="10">
        <v>55649.33</v>
      </c>
      <c r="GL106" s="10">
        <v>0</v>
      </c>
      <c r="GM106" s="10">
        <v>0</v>
      </c>
      <c r="GN106" s="10">
        <v>0</v>
      </c>
      <c r="GO106" s="10">
        <v>2203.9300000000003</v>
      </c>
      <c r="GP106" s="10">
        <v>10970</v>
      </c>
      <c r="GQ106" s="10">
        <v>0</v>
      </c>
      <c r="GR106" s="10">
        <v>0</v>
      </c>
      <c r="GS106" s="10">
        <v>598.95000000000005</v>
      </c>
      <c r="GT106" s="10">
        <v>0</v>
      </c>
      <c r="GU106" s="10">
        <v>0</v>
      </c>
      <c r="GV106" s="10">
        <v>0</v>
      </c>
      <c r="GW106" s="10">
        <v>0</v>
      </c>
      <c r="GX106" s="10">
        <v>0</v>
      </c>
      <c r="GY106" s="10">
        <v>0</v>
      </c>
      <c r="GZ106" s="10">
        <v>0</v>
      </c>
      <c r="HA106" s="10">
        <v>0</v>
      </c>
      <c r="HB106" s="10">
        <v>0</v>
      </c>
      <c r="HC106" s="10">
        <v>0</v>
      </c>
      <c r="HD106" s="10">
        <v>3066.09</v>
      </c>
      <c r="HE106" s="10">
        <v>0</v>
      </c>
      <c r="HF106" s="10">
        <v>0</v>
      </c>
      <c r="HG106" s="10">
        <v>3272.37</v>
      </c>
      <c r="HH106" s="10">
        <v>11149.5</v>
      </c>
      <c r="HI106" s="10">
        <v>7935.91</v>
      </c>
      <c r="HJ106" s="10">
        <v>0</v>
      </c>
      <c r="HK106" s="10">
        <v>51824.84</v>
      </c>
      <c r="HL106" s="10">
        <v>0</v>
      </c>
      <c r="HM106" s="10">
        <v>1633.5</v>
      </c>
      <c r="HN106" s="10">
        <v>0</v>
      </c>
      <c r="HO106" s="10">
        <v>0</v>
      </c>
      <c r="HP106" s="10">
        <v>0</v>
      </c>
      <c r="HQ106" s="10">
        <v>2801.5200000000004</v>
      </c>
    </row>
    <row r="107" spans="1:225" ht="18" customHeight="1" x14ac:dyDescent="0.3">
      <c r="A107" s="2">
        <v>65001</v>
      </c>
      <c r="B107" s="3" t="s">
        <v>407</v>
      </c>
      <c r="C107" s="3" t="s">
        <v>568</v>
      </c>
      <c r="D107" s="6">
        <v>2099.17402864</v>
      </c>
      <c r="E107" s="23" t="s">
        <v>210</v>
      </c>
      <c r="F107" s="4">
        <v>1402</v>
      </c>
      <c r="G107" s="10">
        <v>761129.02</v>
      </c>
      <c r="H107" s="10">
        <v>2498.7399999999998</v>
      </c>
      <c r="I107" s="10">
        <v>7893708.0999999996</v>
      </c>
      <c r="J107" s="10">
        <v>5398153.7199999997</v>
      </c>
      <c r="K107" s="10">
        <v>952548.69999999984</v>
      </c>
      <c r="L107" s="10">
        <v>0</v>
      </c>
      <c r="M107" s="10">
        <v>0</v>
      </c>
      <c r="N107" s="10">
        <v>189968</v>
      </c>
      <c r="O107" s="10">
        <v>83390.17</v>
      </c>
      <c r="P107" s="10">
        <v>0</v>
      </c>
      <c r="Q107" s="10">
        <v>2166215</v>
      </c>
      <c r="R107" s="10">
        <v>965839.78</v>
      </c>
      <c r="S107" s="10">
        <v>5316.88</v>
      </c>
      <c r="T107" s="10">
        <v>0</v>
      </c>
      <c r="U107" s="10">
        <v>0</v>
      </c>
      <c r="V107" s="10">
        <v>0</v>
      </c>
      <c r="W107" s="10">
        <v>7606202</v>
      </c>
      <c r="X107" s="10">
        <v>0</v>
      </c>
      <c r="Y107" s="10">
        <v>2166215</v>
      </c>
      <c r="Z107" s="10">
        <v>0</v>
      </c>
      <c r="AA107" s="10">
        <v>68777.924345295818</v>
      </c>
      <c r="AB107" s="10">
        <v>8801114.3499999996</v>
      </c>
      <c r="AC107" s="10">
        <v>257055.78</v>
      </c>
      <c r="AD107" s="10">
        <v>0</v>
      </c>
      <c r="AE107" s="10">
        <v>485825.24</v>
      </c>
      <c r="AF107" s="10">
        <v>0</v>
      </c>
      <c r="AG107" s="10">
        <v>0</v>
      </c>
      <c r="AH107" s="10">
        <v>1981731.3499999999</v>
      </c>
      <c r="AI107" s="10">
        <v>105468.28</v>
      </c>
      <c r="AJ107" s="10">
        <v>0</v>
      </c>
      <c r="AK107" s="10">
        <v>0</v>
      </c>
      <c r="AL107" s="10">
        <v>0</v>
      </c>
      <c r="AM107" s="10">
        <v>0</v>
      </c>
      <c r="AN107" s="10">
        <v>2051058.4699999997</v>
      </c>
      <c r="AO107" s="10">
        <v>2197339.3199999998</v>
      </c>
      <c r="AP107" s="10">
        <v>552894.27</v>
      </c>
      <c r="AQ107" s="10">
        <v>0</v>
      </c>
      <c r="AR107" s="10">
        <v>2056617.38</v>
      </c>
      <c r="AS107" s="10">
        <v>1843670.7</v>
      </c>
      <c r="AT107" s="10">
        <v>163866.90999999997</v>
      </c>
      <c r="AU107" s="10">
        <v>528220.73</v>
      </c>
      <c r="AV107" s="10">
        <v>14266.32</v>
      </c>
      <c r="AW107" s="10">
        <v>32088.89</v>
      </c>
      <c r="AX107" s="10">
        <v>220844.72</v>
      </c>
      <c r="AY107" s="10">
        <v>15281.79</v>
      </c>
      <c r="AZ107" s="10">
        <v>0</v>
      </c>
      <c r="BA107" s="10">
        <v>0</v>
      </c>
      <c r="BB107" s="10">
        <v>53955.58</v>
      </c>
      <c r="BC107" s="10">
        <v>2152092.16</v>
      </c>
      <c r="BD107" s="10">
        <v>584411</v>
      </c>
      <c r="BE107" s="10">
        <v>0</v>
      </c>
      <c r="BF107" s="10">
        <v>0</v>
      </c>
      <c r="BG107" s="10">
        <v>0</v>
      </c>
      <c r="BH107" s="10">
        <v>32987.160000000003</v>
      </c>
      <c r="BI107" s="10">
        <v>0</v>
      </c>
      <c r="BJ107" s="10">
        <v>833467.83</v>
      </c>
      <c r="BK107" s="10">
        <v>157847.89000000001</v>
      </c>
      <c r="BL107" s="10">
        <v>0</v>
      </c>
      <c r="BM107" s="10">
        <v>0</v>
      </c>
      <c r="BN107" s="10">
        <v>0</v>
      </c>
      <c r="BO107" s="10">
        <v>234.96</v>
      </c>
      <c r="BP107" s="10">
        <v>0</v>
      </c>
      <c r="BQ107" s="10">
        <v>0</v>
      </c>
      <c r="BR107" s="10">
        <v>0</v>
      </c>
      <c r="BS107" s="10">
        <v>0</v>
      </c>
      <c r="BT107" s="10">
        <v>0</v>
      </c>
      <c r="BU107" s="10">
        <v>0</v>
      </c>
      <c r="BV107" s="10">
        <v>0</v>
      </c>
      <c r="BW107" s="10">
        <v>0</v>
      </c>
      <c r="BX107" s="10">
        <v>0</v>
      </c>
      <c r="BY107" s="10">
        <v>0</v>
      </c>
      <c r="BZ107" s="10">
        <v>0</v>
      </c>
      <c r="CA107" s="10">
        <v>0</v>
      </c>
      <c r="CB107" s="10">
        <v>0</v>
      </c>
      <c r="CC107" s="10">
        <v>0</v>
      </c>
      <c r="CD107" s="10">
        <v>0</v>
      </c>
      <c r="CE107" s="10">
        <v>0</v>
      </c>
      <c r="CF107" s="10">
        <v>17368.502158653875</v>
      </c>
      <c r="CG107" s="10">
        <v>-57642.25</v>
      </c>
      <c r="CH107" s="10">
        <v>20840734.66</v>
      </c>
      <c r="CI107" s="10">
        <v>1283540.95</v>
      </c>
      <c r="CJ107" s="10">
        <v>11142.35</v>
      </c>
      <c r="CK107" s="10">
        <v>22883651.129999999</v>
      </c>
      <c r="CL107" s="10">
        <v>11677014.17</v>
      </c>
      <c r="CM107" s="10">
        <v>0</v>
      </c>
      <c r="CN107" s="10">
        <v>0</v>
      </c>
      <c r="CO107" s="10">
        <v>1031327.48</v>
      </c>
      <c r="CP107" s="10">
        <v>0</v>
      </c>
      <c r="CQ107" s="10">
        <v>0</v>
      </c>
      <c r="CR107" s="10">
        <v>0</v>
      </c>
      <c r="CS107" s="10">
        <v>1213388.92</v>
      </c>
      <c r="CT107" s="10">
        <v>0</v>
      </c>
      <c r="CU107" s="5">
        <v>1.5680000000000001</v>
      </c>
      <c r="CV107" s="5">
        <v>3.6869999999999998</v>
      </c>
      <c r="CW107" s="5">
        <v>7.63</v>
      </c>
      <c r="CX107" s="5">
        <v>1.5049999999999999</v>
      </c>
      <c r="CY107" s="5">
        <v>2.7610000000000001</v>
      </c>
      <c r="CZ107" s="5">
        <v>0</v>
      </c>
      <c r="DA107" s="21"/>
      <c r="DB107" s="16">
        <v>36404900</v>
      </c>
      <c r="DC107" s="16">
        <v>2196450</v>
      </c>
      <c r="DD107" s="16">
        <v>4247079</v>
      </c>
      <c r="DE107" s="4">
        <v>330</v>
      </c>
      <c r="DF107" s="4">
        <v>1498</v>
      </c>
      <c r="DG107" s="17">
        <v>0</v>
      </c>
      <c r="DH107" s="5">
        <v>34</v>
      </c>
      <c r="DI107" s="6">
        <v>1402.8</v>
      </c>
      <c r="DJ107" s="5">
        <v>1.8000000000000002E-2</v>
      </c>
      <c r="DK107" s="7"/>
      <c r="DL107" s="7">
        <f t="shared" si="8"/>
        <v>0.22029372496662217</v>
      </c>
      <c r="DM107" s="4">
        <f t="shared" si="9"/>
        <v>13.967365967365968</v>
      </c>
      <c r="DN107" s="7">
        <f t="shared" si="10"/>
        <v>0.95218763572234322</v>
      </c>
      <c r="DO107" s="17">
        <v>1</v>
      </c>
      <c r="DP107" s="19">
        <v>96.563717948717965</v>
      </c>
      <c r="DQ107" s="19">
        <v>1035.0019564645763</v>
      </c>
      <c r="DR107" s="19">
        <v>111.6958502994012</v>
      </c>
      <c r="DS107" s="19">
        <v>102.64102564102573</v>
      </c>
      <c r="DT107" s="19">
        <v>1092.5812939780249</v>
      </c>
      <c r="DU107" s="19">
        <v>111.6958502994012</v>
      </c>
      <c r="DV107" s="48">
        <v>53265.191489361699</v>
      </c>
      <c r="DW107" s="49">
        <v>10.150943396226415</v>
      </c>
      <c r="DX107" s="50">
        <v>0.16981132075471697</v>
      </c>
      <c r="DY107" s="49">
        <v>105.75</v>
      </c>
      <c r="DZ107" s="49">
        <v>1.5</v>
      </c>
      <c r="EA107" s="51"/>
      <c r="EB107" s="51"/>
      <c r="EC107" s="51"/>
      <c r="ED107" s="51"/>
      <c r="EE107" s="51"/>
      <c r="EF107" s="52">
        <v>0</v>
      </c>
      <c r="EG107" s="54">
        <v>7.06</v>
      </c>
      <c r="EH107" s="54">
        <v>2.77</v>
      </c>
      <c r="EI107" s="54">
        <v>0</v>
      </c>
      <c r="EJ107" s="54">
        <v>27.27</v>
      </c>
      <c r="EK107" s="14">
        <v>2</v>
      </c>
      <c r="EL107" s="10">
        <v>7456482.5700000003</v>
      </c>
      <c r="EM107" s="10">
        <v>275650.28000000003</v>
      </c>
      <c r="EN107" s="10">
        <v>0</v>
      </c>
      <c r="EO107" s="10">
        <v>1163214.1100000001</v>
      </c>
      <c r="EP107" s="10">
        <v>1502308.75</v>
      </c>
      <c r="EQ107" s="10">
        <v>254245.45</v>
      </c>
      <c r="ER107" s="10">
        <v>0</v>
      </c>
      <c r="ES107" s="10">
        <v>769258.83</v>
      </c>
      <c r="ET107" s="10">
        <v>1086745.44</v>
      </c>
      <c r="EU107" s="10">
        <v>368218.97</v>
      </c>
      <c r="EV107" s="10">
        <v>369038.9</v>
      </c>
      <c r="EW107" s="10">
        <v>13252.5</v>
      </c>
      <c r="EX107" s="10">
        <v>0</v>
      </c>
      <c r="EY107" s="10">
        <v>125886.72</v>
      </c>
      <c r="EZ107" s="10">
        <v>2223844.5100000002</v>
      </c>
      <c r="FA107" s="10">
        <v>85088.27</v>
      </c>
      <c r="FB107" s="10">
        <v>0</v>
      </c>
      <c r="FC107" s="10">
        <v>330752.56</v>
      </c>
      <c r="FD107" s="10">
        <v>382860.75</v>
      </c>
      <c r="FE107" s="10">
        <v>104614.3</v>
      </c>
      <c r="FF107" s="10">
        <v>0</v>
      </c>
      <c r="FG107" s="10">
        <v>240036.69</v>
      </c>
      <c r="FH107" s="10">
        <v>329528.93</v>
      </c>
      <c r="FI107" s="10">
        <v>124592.09</v>
      </c>
      <c r="FJ107" s="10">
        <v>95076.98</v>
      </c>
      <c r="FK107" s="10">
        <v>1013.82</v>
      </c>
      <c r="FL107" s="10">
        <v>0</v>
      </c>
      <c r="FM107" s="10">
        <v>11729.18</v>
      </c>
      <c r="FN107" s="10">
        <v>596874.2300000001</v>
      </c>
      <c r="FO107" s="10">
        <v>0</v>
      </c>
      <c r="FP107" s="10">
        <v>0</v>
      </c>
      <c r="FQ107" s="10">
        <v>576445.49000000011</v>
      </c>
      <c r="FR107" s="10">
        <v>381688.52</v>
      </c>
      <c r="FS107" s="10">
        <v>137634.45000000001</v>
      </c>
      <c r="FT107" s="10">
        <v>53955.58</v>
      </c>
      <c r="FU107" s="10">
        <v>2558157.1</v>
      </c>
      <c r="FV107" s="10">
        <v>32537.17</v>
      </c>
      <c r="FW107" s="10">
        <v>12179.42</v>
      </c>
      <c r="FX107" s="10">
        <v>20210.11</v>
      </c>
      <c r="FY107" s="10">
        <v>0</v>
      </c>
      <c r="FZ107" s="10">
        <v>0</v>
      </c>
      <c r="GA107" s="10">
        <v>35257.58</v>
      </c>
      <c r="GB107" s="10">
        <v>838655.84000000008</v>
      </c>
      <c r="GC107" s="10">
        <v>1785.51</v>
      </c>
      <c r="GD107" s="10">
        <v>0</v>
      </c>
      <c r="GE107" s="10">
        <v>202666.96000000002</v>
      </c>
      <c r="GF107" s="10">
        <v>74927.000000000015</v>
      </c>
      <c r="GG107" s="10">
        <v>30887.95</v>
      </c>
      <c r="GH107" s="10">
        <v>0</v>
      </c>
      <c r="GI107" s="10">
        <v>322976.93</v>
      </c>
      <c r="GJ107" s="10">
        <v>395094.12</v>
      </c>
      <c r="GK107" s="10">
        <v>864181.89</v>
      </c>
      <c r="GL107" s="10">
        <v>34617.520000000004</v>
      </c>
      <c r="GM107" s="10">
        <v>0</v>
      </c>
      <c r="GN107" s="10">
        <v>0</v>
      </c>
      <c r="GO107" s="10">
        <v>47971.24</v>
      </c>
      <c r="GP107" s="10">
        <v>133975.54999999999</v>
      </c>
      <c r="GQ107" s="10">
        <v>0</v>
      </c>
      <c r="GR107" s="10">
        <v>0</v>
      </c>
      <c r="GS107" s="10">
        <v>15281.79</v>
      </c>
      <c r="GT107" s="10">
        <v>0</v>
      </c>
      <c r="GU107" s="10">
        <v>0</v>
      </c>
      <c r="GV107" s="10">
        <v>0</v>
      </c>
      <c r="GW107" s="10">
        <v>318279.99</v>
      </c>
      <c r="GX107" s="10">
        <v>584411</v>
      </c>
      <c r="GY107" s="10">
        <v>0</v>
      </c>
      <c r="GZ107" s="10">
        <v>0</v>
      </c>
      <c r="HA107" s="10">
        <v>0</v>
      </c>
      <c r="HB107" s="10">
        <v>0</v>
      </c>
      <c r="HC107" s="10">
        <v>0</v>
      </c>
      <c r="HD107" s="10">
        <v>18838.240000000002</v>
      </c>
      <c r="HE107" s="10">
        <v>0</v>
      </c>
      <c r="HF107" s="10">
        <v>0</v>
      </c>
      <c r="HG107" s="10">
        <v>611447.17999999993</v>
      </c>
      <c r="HH107" s="10">
        <v>13402.189999999999</v>
      </c>
      <c r="HI107" s="10">
        <v>25512.12</v>
      </c>
      <c r="HJ107" s="10">
        <v>0</v>
      </c>
      <c r="HK107" s="10">
        <v>0</v>
      </c>
      <c r="HL107" s="10">
        <v>0</v>
      </c>
      <c r="HM107" s="10">
        <v>8083.46</v>
      </c>
      <c r="HN107" s="10">
        <v>9277.2199999999993</v>
      </c>
      <c r="HO107" s="10">
        <v>0</v>
      </c>
      <c r="HP107" s="10">
        <v>65076.05</v>
      </c>
      <c r="HQ107" s="10">
        <v>0</v>
      </c>
    </row>
    <row r="108" spans="1:225" ht="18" customHeight="1" x14ac:dyDescent="0.3">
      <c r="A108" s="2">
        <v>39005</v>
      </c>
      <c r="B108" s="3" t="s">
        <v>122</v>
      </c>
      <c r="C108" s="3" t="s">
        <v>504</v>
      </c>
      <c r="D108" s="6">
        <v>191.86728432000001</v>
      </c>
      <c r="E108" s="23" t="s">
        <v>119</v>
      </c>
      <c r="F108" s="4">
        <v>157</v>
      </c>
      <c r="G108" s="10">
        <v>823358.91</v>
      </c>
      <c r="H108" s="10">
        <v>10695.189999999999</v>
      </c>
      <c r="I108" s="10">
        <v>573418.66000000015</v>
      </c>
      <c r="J108" s="10">
        <v>41586.639999999999</v>
      </c>
      <c r="K108" s="10">
        <v>677923.03</v>
      </c>
      <c r="L108" s="10">
        <v>0</v>
      </c>
      <c r="M108" s="10">
        <v>0</v>
      </c>
      <c r="N108" s="10">
        <v>1995.09</v>
      </c>
      <c r="O108" s="10">
        <v>237583.25</v>
      </c>
      <c r="P108" s="10">
        <v>0</v>
      </c>
      <c r="Q108" s="10">
        <v>0</v>
      </c>
      <c r="R108" s="10">
        <v>39176.68</v>
      </c>
      <c r="S108" s="10">
        <v>23350.07</v>
      </c>
      <c r="T108" s="10">
        <v>0</v>
      </c>
      <c r="U108" s="10">
        <v>0</v>
      </c>
      <c r="V108" s="10">
        <v>181.52</v>
      </c>
      <c r="W108" s="10">
        <v>550044</v>
      </c>
      <c r="X108" s="10">
        <v>0</v>
      </c>
      <c r="Y108" s="10">
        <v>0</v>
      </c>
      <c r="Z108" s="10">
        <v>0</v>
      </c>
      <c r="AA108" s="10">
        <v>49376.030786146242</v>
      </c>
      <c r="AB108" s="10">
        <v>906553.74000000011</v>
      </c>
      <c r="AC108" s="10">
        <v>27347.42</v>
      </c>
      <c r="AD108" s="10">
        <v>0</v>
      </c>
      <c r="AE108" s="10">
        <v>69378.55</v>
      </c>
      <c r="AF108" s="10">
        <v>0</v>
      </c>
      <c r="AG108" s="10">
        <v>0</v>
      </c>
      <c r="AH108" s="10">
        <v>162614.44</v>
      </c>
      <c r="AI108" s="10">
        <v>3962.93</v>
      </c>
      <c r="AJ108" s="10">
        <v>0</v>
      </c>
      <c r="AK108" s="10">
        <v>0</v>
      </c>
      <c r="AL108" s="10">
        <v>0</v>
      </c>
      <c r="AM108" s="10">
        <v>0</v>
      </c>
      <c r="AN108" s="10">
        <v>57141.81</v>
      </c>
      <c r="AO108" s="10">
        <v>152314.28999999998</v>
      </c>
      <c r="AP108" s="10">
        <v>78887.520000000004</v>
      </c>
      <c r="AQ108" s="10">
        <v>0</v>
      </c>
      <c r="AR108" s="10">
        <v>140819.57999999999</v>
      </c>
      <c r="AS108" s="10">
        <v>67351.06</v>
      </c>
      <c r="AT108" s="10">
        <v>3967.62</v>
      </c>
      <c r="AU108" s="10">
        <v>0</v>
      </c>
      <c r="AV108" s="10">
        <v>0</v>
      </c>
      <c r="AW108" s="10">
        <v>0</v>
      </c>
      <c r="AX108" s="10">
        <v>58488.72</v>
      </c>
      <c r="AY108" s="10">
        <v>844.76</v>
      </c>
      <c r="AZ108" s="10">
        <v>225.89</v>
      </c>
      <c r="BA108" s="10">
        <v>3804.23</v>
      </c>
      <c r="BB108" s="10">
        <v>0</v>
      </c>
      <c r="BC108" s="10">
        <v>108192.9</v>
      </c>
      <c r="BD108" s="10">
        <v>53262.21</v>
      </c>
      <c r="BE108" s="10">
        <v>0</v>
      </c>
      <c r="BF108" s="10">
        <v>0</v>
      </c>
      <c r="BG108" s="10">
        <v>0</v>
      </c>
      <c r="BH108" s="10">
        <v>183897.1</v>
      </c>
      <c r="BI108" s="10">
        <v>6973.02</v>
      </c>
      <c r="BJ108" s="10">
        <v>57748.89</v>
      </c>
      <c r="BK108" s="10">
        <v>21511.61</v>
      </c>
      <c r="BL108" s="10">
        <v>0</v>
      </c>
      <c r="BM108" s="10">
        <v>0</v>
      </c>
      <c r="BN108" s="10">
        <v>0</v>
      </c>
      <c r="BO108" s="10">
        <v>0</v>
      </c>
      <c r="BP108" s="10">
        <v>0</v>
      </c>
      <c r="BQ108" s="10">
        <v>0</v>
      </c>
      <c r="BR108" s="10">
        <v>0</v>
      </c>
      <c r="BS108" s="10">
        <v>0</v>
      </c>
      <c r="BT108" s="10">
        <v>0</v>
      </c>
      <c r="BU108" s="10">
        <v>0</v>
      </c>
      <c r="BV108" s="10">
        <v>0</v>
      </c>
      <c r="BW108" s="10">
        <v>0</v>
      </c>
      <c r="BX108" s="10">
        <v>0</v>
      </c>
      <c r="BY108" s="10">
        <v>0</v>
      </c>
      <c r="BZ108" s="10">
        <v>0</v>
      </c>
      <c r="CA108" s="10">
        <v>0</v>
      </c>
      <c r="CB108" s="10">
        <v>0</v>
      </c>
      <c r="CC108" s="10">
        <v>0</v>
      </c>
      <c r="CD108" s="10">
        <v>0</v>
      </c>
      <c r="CE108" s="10">
        <v>0</v>
      </c>
      <c r="CF108" s="10">
        <v>10697.319798696994</v>
      </c>
      <c r="CG108" s="10">
        <v>763206.54</v>
      </c>
      <c r="CH108" s="10">
        <v>729109.64</v>
      </c>
      <c r="CI108" s="10">
        <v>332677.92</v>
      </c>
      <c r="CJ108" s="10">
        <v>102576.52</v>
      </c>
      <c r="CK108" s="10">
        <v>0</v>
      </c>
      <c r="CL108" s="10">
        <v>0</v>
      </c>
      <c r="CM108" s="10">
        <v>0</v>
      </c>
      <c r="CN108" s="10">
        <v>0</v>
      </c>
      <c r="CO108" s="10">
        <v>129880.97</v>
      </c>
      <c r="CP108" s="10">
        <v>6977</v>
      </c>
      <c r="CQ108" s="10">
        <v>0</v>
      </c>
      <c r="CR108" s="10">
        <v>0</v>
      </c>
      <c r="CS108" s="10">
        <v>132404.22</v>
      </c>
      <c r="CT108" s="10">
        <v>6095.91</v>
      </c>
      <c r="CU108" s="5">
        <v>2.1440000000000001</v>
      </c>
      <c r="CV108" s="5">
        <v>5.0410000000000004</v>
      </c>
      <c r="CW108" s="5">
        <v>10.433</v>
      </c>
      <c r="CX108" s="5">
        <v>0.75</v>
      </c>
      <c r="CY108" s="5">
        <v>2.5529999999999999</v>
      </c>
      <c r="CZ108" s="5">
        <v>0</v>
      </c>
      <c r="DA108" s="3" t="s">
        <v>2</v>
      </c>
      <c r="DB108" s="16">
        <v>262388899</v>
      </c>
      <c r="DC108" s="16">
        <v>18956588</v>
      </c>
      <c r="DD108" s="16">
        <v>8521852</v>
      </c>
      <c r="DE108" s="4">
        <v>22</v>
      </c>
      <c r="DF108" s="4">
        <v>176</v>
      </c>
      <c r="DG108" s="17">
        <v>47</v>
      </c>
      <c r="DH108" s="5">
        <v>1</v>
      </c>
      <c r="DI108" s="6">
        <v>158</v>
      </c>
      <c r="DJ108" s="5">
        <v>0</v>
      </c>
      <c r="DK108" s="7">
        <v>0.54799999999999993</v>
      </c>
      <c r="DL108" s="7">
        <f t="shared" si="8"/>
        <v>0.125</v>
      </c>
      <c r="DM108" s="4">
        <f t="shared" si="9"/>
        <v>9.4420600858368982</v>
      </c>
      <c r="DN108" s="7">
        <f t="shared" si="10"/>
        <v>0.97536372776245217</v>
      </c>
      <c r="DO108" s="17">
        <v>12</v>
      </c>
      <c r="DP108" s="19">
        <v>17.581052631578945</v>
      </c>
      <c r="DQ108" s="19">
        <v>114.47155271084335</v>
      </c>
      <c r="DR108" s="19">
        <v>41.787812499999994</v>
      </c>
      <c r="DS108" s="19">
        <v>18.368421052631579</v>
      </c>
      <c r="DT108" s="19">
        <v>117.08750000000001</v>
      </c>
      <c r="DU108" s="19">
        <v>43.118749999999999</v>
      </c>
      <c r="DV108" s="48">
        <v>39363.841148068634</v>
      </c>
      <c r="DW108" s="49">
        <v>18.600000000000001</v>
      </c>
      <c r="DX108" s="50">
        <v>0.2</v>
      </c>
      <c r="DY108" s="49">
        <v>18.640000000000022</v>
      </c>
      <c r="DZ108" s="49">
        <v>0</v>
      </c>
      <c r="EA108" s="51"/>
      <c r="EB108" s="51"/>
      <c r="EC108" s="51"/>
      <c r="ED108" s="51"/>
      <c r="EE108" s="51"/>
      <c r="EF108" s="52">
        <v>9</v>
      </c>
      <c r="EG108" s="54">
        <v>39.020000000000003</v>
      </c>
      <c r="EH108" s="54">
        <v>48.78</v>
      </c>
      <c r="EI108" s="54">
        <v>100</v>
      </c>
      <c r="EJ108" s="54">
        <v>100</v>
      </c>
      <c r="EK108" s="14">
        <v>3</v>
      </c>
      <c r="EL108" s="10">
        <v>812080.09</v>
      </c>
      <c r="EM108" s="10">
        <v>24671.85</v>
      </c>
      <c r="EN108" s="10">
        <v>0</v>
      </c>
      <c r="EO108" s="10">
        <v>75691.079999999987</v>
      </c>
      <c r="EP108" s="10">
        <v>101702.95999999999</v>
      </c>
      <c r="EQ108" s="10">
        <v>47247.14</v>
      </c>
      <c r="ER108" s="10">
        <v>0</v>
      </c>
      <c r="ES108" s="10">
        <v>49767.55</v>
      </c>
      <c r="ET108" s="10">
        <v>41754.71</v>
      </c>
      <c r="EU108" s="10">
        <v>37684.5</v>
      </c>
      <c r="EV108" s="10">
        <v>4462.6399999999994</v>
      </c>
      <c r="EW108" s="10">
        <v>0</v>
      </c>
      <c r="EX108" s="10">
        <v>0</v>
      </c>
      <c r="EY108" s="10">
        <v>41094.089999999997</v>
      </c>
      <c r="EZ108" s="10">
        <v>199125.24000000002</v>
      </c>
      <c r="FA108" s="10">
        <v>6021.95</v>
      </c>
      <c r="FB108" s="10">
        <v>0</v>
      </c>
      <c r="FC108" s="10">
        <v>9383.07</v>
      </c>
      <c r="FD108" s="10">
        <v>25578.949999999997</v>
      </c>
      <c r="FE108" s="10">
        <v>19609.59</v>
      </c>
      <c r="FF108" s="10">
        <v>0</v>
      </c>
      <c r="FG108" s="10">
        <v>12133.68</v>
      </c>
      <c r="FH108" s="10">
        <v>4325.5</v>
      </c>
      <c r="FI108" s="10">
        <v>5190.1400000000003</v>
      </c>
      <c r="FJ108" s="10">
        <v>481.09000000000003</v>
      </c>
      <c r="FK108" s="10">
        <v>0</v>
      </c>
      <c r="FL108" s="10">
        <v>0</v>
      </c>
      <c r="FM108" s="10">
        <v>5602.8</v>
      </c>
      <c r="FN108" s="10">
        <v>41128.680000000008</v>
      </c>
      <c r="FO108" s="10">
        <v>38.54</v>
      </c>
      <c r="FP108" s="10">
        <v>0</v>
      </c>
      <c r="FQ108" s="10">
        <v>29504.7</v>
      </c>
      <c r="FR108" s="10">
        <v>41846.229999999996</v>
      </c>
      <c r="FS108" s="10">
        <v>10777.78</v>
      </c>
      <c r="FT108" s="10">
        <v>0</v>
      </c>
      <c r="FU108" s="10">
        <v>140884.5</v>
      </c>
      <c r="FV108" s="10">
        <v>14873.54</v>
      </c>
      <c r="FW108" s="10">
        <v>38333.46</v>
      </c>
      <c r="FX108" s="10">
        <v>0</v>
      </c>
      <c r="FY108" s="10">
        <v>0</v>
      </c>
      <c r="FZ108" s="10">
        <v>0</v>
      </c>
      <c r="GA108" s="10">
        <v>9124.5400000000009</v>
      </c>
      <c r="GB108" s="10">
        <v>53700.22</v>
      </c>
      <c r="GC108" s="10">
        <v>578.01</v>
      </c>
      <c r="GD108" s="10">
        <v>0</v>
      </c>
      <c r="GE108" s="10">
        <v>311.85000000000002</v>
      </c>
      <c r="GF108" s="10">
        <v>2389.65</v>
      </c>
      <c r="GG108" s="10">
        <v>4626.3900000000003</v>
      </c>
      <c r="GH108" s="10">
        <v>0</v>
      </c>
      <c r="GI108" s="10">
        <v>14510.88</v>
      </c>
      <c r="GJ108" s="10">
        <v>12992.52</v>
      </c>
      <c r="GK108" s="10">
        <v>42456.9</v>
      </c>
      <c r="GL108" s="10">
        <v>1152.18</v>
      </c>
      <c r="GM108" s="10">
        <v>0</v>
      </c>
      <c r="GN108" s="10">
        <v>0</v>
      </c>
      <c r="GO108" s="10">
        <v>9640.3100000000013</v>
      </c>
      <c r="GP108" s="10">
        <v>31762.5</v>
      </c>
      <c r="GQ108" s="10">
        <v>0</v>
      </c>
      <c r="GR108" s="10">
        <v>0</v>
      </c>
      <c r="GS108" s="10">
        <v>844.76</v>
      </c>
      <c r="GT108" s="10">
        <v>0</v>
      </c>
      <c r="GU108" s="10">
        <v>0</v>
      </c>
      <c r="GV108" s="10">
        <v>0</v>
      </c>
      <c r="GW108" s="10">
        <v>17554.87</v>
      </c>
      <c r="GX108" s="10">
        <v>43000</v>
      </c>
      <c r="GY108" s="10">
        <v>0</v>
      </c>
      <c r="GZ108" s="10">
        <v>0</v>
      </c>
      <c r="HA108" s="10">
        <v>0</v>
      </c>
      <c r="HB108" s="10">
        <v>0</v>
      </c>
      <c r="HC108" s="10">
        <v>0</v>
      </c>
      <c r="HD108" s="10">
        <v>750</v>
      </c>
      <c r="HE108" s="10">
        <v>0</v>
      </c>
      <c r="HF108" s="10">
        <v>0</v>
      </c>
      <c r="HG108" s="10">
        <v>0</v>
      </c>
      <c r="HH108" s="10">
        <v>2534</v>
      </c>
      <c r="HI108" s="10">
        <v>430.85</v>
      </c>
      <c r="HJ108" s="10">
        <v>0</v>
      </c>
      <c r="HK108" s="10">
        <v>14161</v>
      </c>
      <c r="HL108" s="10">
        <v>3667</v>
      </c>
      <c r="HM108" s="10">
        <v>12706.84</v>
      </c>
      <c r="HN108" s="10">
        <v>0</v>
      </c>
      <c r="HO108" s="10">
        <v>0</v>
      </c>
      <c r="HP108" s="10">
        <v>183897.1</v>
      </c>
      <c r="HQ108" s="10">
        <v>0</v>
      </c>
    </row>
    <row r="109" spans="1:225" ht="18" customHeight="1" x14ac:dyDescent="0.3">
      <c r="A109" s="2">
        <v>60004</v>
      </c>
      <c r="B109" s="3" t="s">
        <v>196</v>
      </c>
      <c r="C109" s="3" t="s">
        <v>557</v>
      </c>
      <c r="D109" s="6">
        <v>137.91470554</v>
      </c>
      <c r="E109" s="23" t="s">
        <v>194</v>
      </c>
      <c r="F109" s="4">
        <v>417</v>
      </c>
      <c r="G109" s="10">
        <v>1101590.24</v>
      </c>
      <c r="H109" s="10">
        <v>24018.29</v>
      </c>
      <c r="I109" s="10">
        <v>1735059.45</v>
      </c>
      <c r="J109" s="10">
        <v>80890.2</v>
      </c>
      <c r="K109" s="10">
        <v>836131.19000000006</v>
      </c>
      <c r="L109" s="10">
        <v>0</v>
      </c>
      <c r="M109" s="10">
        <v>0</v>
      </c>
      <c r="N109" s="10">
        <v>0</v>
      </c>
      <c r="O109" s="10">
        <v>429608.66000000003</v>
      </c>
      <c r="P109" s="10">
        <v>0</v>
      </c>
      <c r="Q109" s="10">
        <v>20177</v>
      </c>
      <c r="R109" s="10">
        <v>0</v>
      </c>
      <c r="S109" s="10">
        <v>35572.340000000004</v>
      </c>
      <c r="T109" s="10">
        <v>0</v>
      </c>
      <c r="U109" s="10">
        <v>0</v>
      </c>
      <c r="V109" s="10">
        <v>0</v>
      </c>
      <c r="W109" s="10">
        <v>1668531</v>
      </c>
      <c r="X109" s="10">
        <v>0</v>
      </c>
      <c r="Y109" s="10">
        <v>20177</v>
      </c>
      <c r="Z109" s="10">
        <v>0</v>
      </c>
      <c r="AA109" s="10">
        <v>51041.714285714283</v>
      </c>
      <c r="AB109" s="10">
        <v>1638387.59</v>
      </c>
      <c r="AC109" s="10">
        <v>0</v>
      </c>
      <c r="AD109" s="10">
        <v>0</v>
      </c>
      <c r="AE109" s="10">
        <v>179238.39</v>
      </c>
      <c r="AF109" s="10">
        <v>0</v>
      </c>
      <c r="AG109" s="10">
        <v>0</v>
      </c>
      <c r="AH109" s="10">
        <v>216210.7</v>
      </c>
      <c r="AI109" s="10">
        <v>5766.73</v>
      </c>
      <c r="AJ109" s="10">
        <v>0</v>
      </c>
      <c r="AK109" s="10">
        <v>0</v>
      </c>
      <c r="AL109" s="10">
        <v>0</v>
      </c>
      <c r="AM109" s="10">
        <v>0</v>
      </c>
      <c r="AN109" s="10">
        <v>182312.04</v>
      </c>
      <c r="AO109" s="10">
        <v>296414.83</v>
      </c>
      <c r="AP109" s="10">
        <v>123534.56</v>
      </c>
      <c r="AQ109" s="10">
        <v>0</v>
      </c>
      <c r="AR109" s="10">
        <v>314361.37</v>
      </c>
      <c r="AS109" s="10">
        <v>138583.72</v>
      </c>
      <c r="AT109" s="10">
        <v>0</v>
      </c>
      <c r="AU109" s="10">
        <v>0</v>
      </c>
      <c r="AV109" s="10">
        <v>12229.54</v>
      </c>
      <c r="AW109" s="10">
        <v>0</v>
      </c>
      <c r="AX109" s="10">
        <v>163316.71000000002</v>
      </c>
      <c r="AY109" s="10">
        <v>944.23</v>
      </c>
      <c r="AZ109" s="10">
        <v>2795.76</v>
      </c>
      <c r="BA109" s="10">
        <v>8572.19</v>
      </c>
      <c r="BB109" s="10">
        <v>113874.58</v>
      </c>
      <c r="BC109" s="10">
        <v>21586.52</v>
      </c>
      <c r="BD109" s="10">
        <v>105493</v>
      </c>
      <c r="BE109" s="10">
        <v>0</v>
      </c>
      <c r="BF109" s="10">
        <v>0</v>
      </c>
      <c r="BG109" s="10">
        <v>0</v>
      </c>
      <c r="BH109" s="10">
        <v>0</v>
      </c>
      <c r="BI109" s="10">
        <v>20328.02</v>
      </c>
      <c r="BJ109" s="10">
        <v>83877.850000000006</v>
      </c>
      <c r="BK109" s="10">
        <v>21407.360000000001</v>
      </c>
      <c r="BL109" s="10">
        <v>5752.72</v>
      </c>
      <c r="BM109" s="10">
        <v>0</v>
      </c>
      <c r="BN109" s="10">
        <v>0</v>
      </c>
      <c r="BO109" s="10">
        <v>27562.16</v>
      </c>
      <c r="BP109" s="10">
        <v>21943.13</v>
      </c>
      <c r="BQ109" s="10">
        <v>0</v>
      </c>
      <c r="BR109" s="10">
        <v>797.64</v>
      </c>
      <c r="BS109" s="10">
        <v>0</v>
      </c>
      <c r="BT109" s="10">
        <v>0</v>
      </c>
      <c r="BU109" s="10">
        <v>0</v>
      </c>
      <c r="BV109" s="10">
        <v>0</v>
      </c>
      <c r="BW109" s="10">
        <v>0</v>
      </c>
      <c r="BX109" s="10">
        <v>0</v>
      </c>
      <c r="BY109" s="10">
        <v>0</v>
      </c>
      <c r="BZ109" s="10">
        <v>0</v>
      </c>
      <c r="CA109" s="10">
        <v>0</v>
      </c>
      <c r="CB109" s="10">
        <v>0</v>
      </c>
      <c r="CC109" s="10">
        <v>0</v>
      </c>
      <c r="CD109" s="10">
        <v>0</v>
      </c>
      <c r="CE109" s="10">
        <v>0</v>
      </c>
      <c r="CF109" s="10">
        <v>7827.3218322948096</v>
      </c>
      <c r="CG109" s="10">
        <v>1047027.45</v>
      </c>
      <c r="CH109" s="10">
        <v>963037.94</v>
      </c>
      <c r="CI109" s="10">
        <v>189478.01</v>
      </c>
      <c r="CJ109" s="10">
        <v>214140.49</v>
      </c>
      <c r="CK109" s="10">
        <v>0</v>
      </c>
      <c r="CL109" s="10">
        <v>0</v>
      </c>
      <c r="CM109" s="10">
        <v>0</v>
      </c>
      <c r="CN109" s="10">
        <v>0</v>
      </c>
      <c r="CO109" s="10">
        <v>212023.69</v>
      </c>
      <c r="CP109" s="10">
        <v>153688.1</v>
      </c>
      <c r="CQ109" s="10">
        <v>0</v>
      </c>
      <c r="CR109" s="10">
        <v>0</v>
      </c>
      <c r="CS109" s="10">
        <v>217607.53</v>
      </c>
      <c r="CT109" s="10">
        <v>168896.83</v>
      </c>
      <c r="CU109" s="5">
        <v>1.855</v>
      </c>
      <c r="CV109" s="5">
        <v>4.3620000000000001</v>
      </c>
      <c r="CW109" s="5">
        <v>9.0269999999999992</v>
      </c>
      <c r="CX109" s="5">
        <v>1.5049999999999999</v>
      </c>
      <c r="CY109" s="5">
        <v>2.8069999999999999</v>
      </c>
      <c r="CZ109" s="5">
        <v>0</v>
      </c>
      <c r="DA109" s="3" t="s">
        <v>2</v>
      </c>
      <c r="DB109" s="16">
        <v>176472960</v>
      </c>
      <c r="DC109" s="16">
        <v>99982503</v>
      </c>
      <c r="DD109" s="16">
        <v>23665380</v>
      </c>
      <c r="DE109" s="4">
        <v>57</v>
      </c>
      <c r="DF109" s="4">
        <v>422</v>
      </c>
      <c r="DG109" s="17">
        <v>88</v>
      </c>
      <c r="DH109" s="5">
        <v>34</v>
      </c>
      <c r="DI109" s="6">
        <v>419</v>
      </c>
      <c r="DJ109" s="5">
        <v>5.0000000000000001E-3</v>
      </c>
      <c r="DK109" s="7">
        <v>0.23699999999999999</v>
      </c>
      <c r="DL109" s="7">
        <f t="shared" si="8"/>
        <v>0.13507109004739337</v>
      </c>
      <c r="DM109" s="4">
        <f t="shared" si="9"/>
        <v>13.396825396825399</v>
      </c>
      <c r="DN109" s="7">
        <f t="shared" si="10"/>
        <v>0.95718373470918772</v>
      </c>
      <c r="DO109" s="17">
        <v>21</v>
      </c>
      <c r="DP109" s="19">
        <v>5</v>
      </c>
      <c r="DQ109" s="19">
        <v>289.55515923566884</v>
      </c>
      <c r="DR109" s="19">
        <v>108.66375796178346</v>
      </c>
      <c r="DS109" s="19">
        <v>5</v>
      </c>
      <c r="DT109" s="19">
        <v>301.31847133757958</v>
      </c>
      <c r="DU109" s="19">
        <v>114.71337579617834</v>
      </c>
      <c r="DV109" s="48">
        <v>42165.492063492064</v>
      </c>
      <c r="DW109" s="49">
        <v>13.1875</v>
      </c>
      <c r="DX109" s="50">
        <v>0.25</v>
      </c>
      <c r="DY109" s="49">
        <v>31.499999999999996</v>
      </c>
      <c r="DZ109" s="49">
        <v>0</v>
      </c>
      <c r="EA109" s="51">
        <v>20</v>
      </c>
      <c r="EB109" s="51">
        <v>21.78</v>
      </c>
      <c r="EC109" s="51">
        <v>20.83</v>
      </c>
      <c r="ED109" s="51">
        <v>21.28</v>
      </c>
      <c r="EE109" s="51">
        <v>20.94</v>
      </c>
      <c r="EF109" s="52">
        <v>18</v>
      </c>
      <c r="EG109" s="54">
        <v>51.32</v>
      </c>
      <c r="EH109" s="54">
        <v>55.95</v>
      </c>
      <c r="EI109" s="54">
        <v>91.3</v>
      </c>
      <c r="EJ109" s="54">
        <v>100</v>
      </c>
      <c r="EK109" s="14">
        <v>3</v>
      </c>
      <c r="EL109" s="10">
        <v>1443424.6800000002</v>
      </c>
      <c r="EM109" s="10">
        <v>0</v>
      </c>
      <c r="EN109" s="10">
        <v>0</v>
      </c>
      <c r="EO109" s="10">
        <v>140553.21000000002</v>
      </c>
      <c r="EP109" s="10">
        <v>185919.71</v>
      </c>
      <c r="EQ109" s="10">
        <v>75511.899999999994</v>
      </c>
      <c r="ER109" s="10">
        <v>0</v>
      </c>
      <c r="ES109" s="10">
        <v>130384.37</v>
      </c>
      <c r="ET109" s="10">
        <v>72291.149999999994</v>
      </c>
      <c r="EU109" s="10">
        <v>75894.36</v>
      </c>
      <c r="EV109" s="10">
        <v>125267.98</v>
      </c>
      <c r="EW109" s="10">
        <v>11633.5</v>
      </c>
      <c r="EX109" s="10">
        <v>0</v>
      </c>
      <c r="EY109" s="10">
        <v>98849.959999999992</v>
      </c>
      <c r="EZ109" s="10">
        <v>321979.63</v>
      </c>
      <c r="FA109" s="10">
        <v>0</v>
      </c>
      <c r="FB109" s="10">
        <v>0</v>
      </c>
      <c r="FC109" s="10">
        <v>28920.690000000002</v>
      </c>
      <c r="FD109" s="10">
        <v>77736.820000000007</v>
      </c>
      <c r="FE109" s="10">
        <v>31453.01</v>
      </c>
      <c r="FF109" s="10">
        <v>0</v>
      </c>
      <c r="FG109" s="10">
        <v>34295.9</v>
      </c>
      <c r="FH109" s="10">
        <v>7725.4</v>
      </c>
      <c r="FI109" s="10">
        <v>23559.34</v>
      </c>
      <c r="FJ109" s="10">
        <v>27726.42</v>
      </c>
      <c r="FK109" s="10">
        <v>596.04</v>
      </c>
      <c r="FL109" s="10">
        <v>0</v>
      </c>
      <c r="FM109" s="10">
        <v>12347.74</v>
      </c>
      <c r="FN109" s="10">
        <v>44307.38</v>
      </c>
      <c r="FO109" s="10">
        <v>5541.64</v>
      </c>
      <c r="FP109" s="10">
        <v>0</v>
      </c>
      <c r="FQ109" s="10">
        <v>90356.430000000008</v>
      </c>
      <c r="FR109" s="10">
        <v>34260.300000000003</v>
      </c>
      <c r="FS109" s="10">
        <v>18831.11</v>
      </c>
      <c r="FT109" s="10">
        <v>0</v>
      </c>
      <c r="FU109" s="10">
        <v>105165.26</v>
      </c>
      <c r="FV109" s="10">
        <v>49060.17</v>
      </c>
      <c r="FW109" s="10">
        <v>3014.71</v>
      </c>
      <c r="FX109" s="10">
        <v>3502.8</v>
      </c>
      <c r="FY109" s="10">
        <v>797.64</v>
      </c>
      <c r="FZ109" s="10">
        <v>0</v>
      </c>
      <c r="GA109" s="10">
        <v>34617.99</v>
      </c>
      <c r="GB109" s="10">
        <v>223526.76</v>
      </c>
      <c r="GC109" s="10">
        <v>225.09</v>
      </c>
      <c r="GD109" s="10">
        <v>0</v>
      </c>
      <c r="GE109" s="10">
        <v>5965.5599999999995</v>
      </c>
      <c r="GF109" s="10">
        <v>6180.26</v>
      </c>
      <c r="GG109" s="10">
        <v>10222.36</v>
      </c>
      <c r="GH109" s="10">
        <v>19025.61</v>
      </c>
      <c r="GI109" s="10">
        <v>45781.72</v>
      </c>
      <c r="GJ109" s="10">
        <v>29846.62</v>
      </c>
      <c r="GK109" s="10">
        <v>133038.18</v>
      </c>
      <c r="GL109" s="10">
        <v>6116.79</v>
      </c>
      <c r="GM109" s="10">
        <v>0</v>
      </c>
      <c r="GN109" s="10">
        <v>0</v>
      </c>
      <c r="GO109" s="10">
        <v>28933.71</v>
      </c>
      <c r="GP109" s="10">
        <v>0</v>
      </c>
      <c r="GQ109" s="10">
        <v>0</v>
      </c>
      <c r="GR109" s="10">
        <v>0</v>
      </c>
      <c r="GS109" s="10">
        <v>944.23</v>
      </c>
      <c r="GT109" s="10">
        <v>672</v>
      </c>
      <c r="GU109" s="10">
        <v>0</v>
      </c>
      <c r="GV109" s="10">
        <v>94848.97</v>
      </c>
      <c r="GW109" s="10">
        <v>0</v>
      </c>
      <c r="GX109" s="10">
        <v>103743</v>
      </c>
      <c r="GY109" s="10">
        <v>0</v>
      </c>
      <c r="GZ109" s="10">
        <v>0</v>
      </c>
      <c r="HA109" s="10">
        <v>0</v>
      </c>
      <c r="HB109" s="10">
        <v>0</v>
      </c>
      <c r="HC109" s="10">
        <v>0</v>
      </c>
      <c r="HD109" s="10">
        <v>6242.32</v>
      </c>
      <c r="HE109" s="10">
        <v>0</v>
      </c>
      <c r="HF109" s="10">
        <v>0</v>
      </c>
      <c r="HG109" s="10">
        <v>394</v>
      </c>
      <c r="HH109" s="10">
        <v>15848.86</v>
      </c>
      <c r="HI109" s="10">
        <v>1841.09</v>
      </c>
      <c r="HJ109" s="10">
        <v>0</v>
      </c>
      <c r="HK109" s="10">
        <v>20320.64</v>
      </c>
      <c r="HL109" s="10">
        <v>8972.5400000000009</v>
      </c>
      <c r="HM109" s="10">
        <v>4044.07</v>
      </c>
      <c r="HN109" s="10">
        <v>638.75</v>
      </c>
      <c r="HO109" s="10">
        <v>0</v>
      </c>
      <c r="HP109" s="10">
        <v>0</v>
      </c>
      <c r="HQ109" s="10">
        <v>8895.33</v>
      </c>
    </row>
    <row r="110" spans="1:225" ht="18" customHeight="1" x14ac:dyDescent="0.3">
      <c r="A110" s="2">
        <v>33003</v>
      </c>
      <c r="B110" s="3" t="s">
        <v>104</v>
      </c>
      <c r="C110" s="3" t="s">
        <v>492</v>
      </c>
      <c r="D110" s="6">
        <v>307.29802050000001</v>
      </c>
      <c r="E110" s="23" t="s">
        <v>102</v>
      </c>
      <c r="F110" s="4">
        <v>536</v>
      </c>
      <c r="G110" s="10">
        <v>1413288.78</v>
      </c>
      <c r="H110" s="10">
        <v>15801.96</v>
      </c>
      <c r="I110" s="10">
        <v>2085727.14</v>
      </c>
      <c r="J110" s="10">
        <v>230728</v>
      </c>
      <c r="K110" s="10">
        <v>662994.6399999999</v>
      </c>
      <c r="L110" s="10">
        <v>0</v>
      </c>
      <c r="M110" s="10">
        <v>0</v>
      </c>
      <c r="N110" s="10">
        <v>0</v>
      </c>
      <c r="O110" s="10">
        <v>642263.16</v>
      </c>
      <c r="P110" s="10">
        <v>0</v>
      </c>
      <c r="Q110" s="10">
        <v>6406</v>
      </c>
      <c r="R110" s="10">
        <v>123472.07</v>
      </c>
      <c r="S110" s="10">
        <v>60702.07</v>
      </c>
      <c r="T110" s="10">
        <v>0</v>
      </c>
      <c r="U110" s="10">
        <v>0</v>
      </c>
      <c r="V110" s="10">
        <v>0</v>
      </c>
      <c r="W110" s="10">
        <v>1917737</v>
      </c>
      <c r="X110" s="10">
        <v>0</v>
      </c>
      <c r="Y110" s="10">
        <v>6406</v>
      </c>
      <c r="Z110" s="10">
        <v>0</v>
      </c>
      <c r="AA110" s="10">
        <v>57052.585812356978</v>
      </c>
      <c r="AB110" s="10">
        <v>2494031.7599999998</v>
      </c>
      <c r="AC110" s="10">
        <v>0</v>
      </c>
      <c r="AD110" s="10">
        <v>0</v>
      </c>
      <c r="AE110" s="10">
        <v>207666.61</v>
      </c>
      <c r="AF110" s="10">
        <v>0</v>
      </c>
      <c r="AG110" s="10">
        <v>0</v>
      </c>
      <c r="AH110" s="10">
        <v>520260.23</v>
      </c>
      <c r="AI110" s="10">
        <v>37417.53</v>
      </c>
      <c r="AJ110" s="10">
        <v>0</v>
      </c>
      <c r="AK110" s="10">
        <v>60000</v>
      </c>
      <c r="AL110" s="10">
        <v>0</v>
      </c>
      <c r="AM110" s="10">
        <v>0</v>
      </c>
      <c r="AN110" s="10">
        <v>273359</v>
      </c>
      <c r="AO110" s="10">
        <v>445204.82</v>
      </c>
      <c r="AP110" s="10">
        <v>119916.99</v>
      </c>
      <c r="AQ110" s="10">
        <v>0</v>
      </c>
      <c r="AR110" s="10">
        <v>382254.33</v>
      </c>
      <c r="AS110" s="10">
        <v>202413.82</v>
      </c>
      <c r="AT110" s="10">
        <v>346</v>
      </c>
      <c r="AU110" s="10">
        <v>0</v>
      </c>
      <c r="AV110" s="10">
        <v>0</v>
      </c>
      <c r="AW110" s="10">
        <v>0</v>
      </c>
      <c r="AX110" s="10">
        <v>255770.97</v>
      </c>
      <c r="AY110" s="10">
        <v>46721.68</v>
      </c>
      <c r="AZ110" s="10">
        <v>4663.3500000000004</v>
      </c>
      <c r="BA110" s="10">
        <v>7973</v>
      </c>
      <c r="BB110" s="10">
        <v>196254.8</v>
      </c>
      <c r="BC110" s="10">
        <v>1631.7</v>
      </c>
      <c r="BD110" s="10">
        <v>0</v>
      </c>
      <c r="BE110" s="10">
        <v>0</v>
      </c>
      <c r="BF110" s="10">
        <v>0</v>
      </c>
      <c r="BG110" s="10">
        <v>0</v>
      </c>
      <c r="BH110" s="10">
        <v>0</v>
      </c>
      <c r="BI110" s="10">
        <v>47194.62</v>
      </c>
      <c r="BJ110" s="10">
        <v>109601.78</v>
      </c>
      <c r="BK110" s="10">
        <v>44177.98</v>
      </c>
      <c r="BL110" s="10">
        <v>0</v>
      </c>
      <c r="BM110" s="10">
        <v>0</v>
      </c>
      <c r="BN110" s="10">
        <v>0</v>
      </c>
      <c r="BO110" s="10">
        <v>758.52</v>
      </c>
      <c r="BP110" s="10">
        <v>1048</v>
      </c>
      <c r="BQ110" s="10">
        <v>0</v>
      </c>
      <c r="BR110" s="10">
        <v>0</v>
      </c>
      <c r="BS110" s="10">
        <v>0</v>
      </c>
      <c r="BT110" s="10">
        <v>0</v>
      </c>
      <c r="BU110" s="10">
        <v>0</v>
      </c>
      <c r="BV110" s="10">
        <v>0</v>
      </c>
      <c r="BW110" s="10">
        <v>0</v>
      </c>
      <c r="BX110" s="10">
        <v>0</v>
      </c>
      <c r="BY110" s="10">
        <v>0</v>
      </c>
      <c r="BZ110" s="10">
        <v>0</v>
      </c>
      <c r="CA110" s="10">
        <v>0</v>
      </c>
      <c r="CB110" s="10">
        <v>0</v>
      </c>
      <c r="CC110" s="10">
        <v>0</v>
      </c>
      <c r="CD110" s="10">
        <v>0</v>
      </c>
      <c r="CE110" s="10">
        <v>0</v>
      </c>
      <c r="CF110" s="10">
        <v>9764.2886017558812</v>
      </c>
      <c r="CG110" s="10">
        <v>1131095.9200000002</v>
      </c>
      <c r="CH110" s="10">
        <v>1127404.69</v>
      </c>
      <c r="CI110" s="10">
        <v>196520.05</v>
      </c>
      <c r="CJ110" s="10">
        <v>269375.53999999998</v>
      </c>
      <c r="CK110" s="10">
        <v>0</v>
      </c>
      <c r="CL110" s="10">
        <v>0</v>
      </c>
      <c r="CM110" s="10">
        <v>125778.67</v>
      </c>
      <c r="CN110" s="10">
        <v>0</v>
      </c>
      <c r="CO110" s="10">
        <v>262755.63</v>
      </c>
      <c r="CP110" s="10">
        <v>32983.56</v>
      </c>
      <c r="CQ110" s="10">
        <v>0</v>
      </c>
      <c r="CR110" s="10">
        <v>0</v>
      </c>
      <c r="CS110" s="10">
        <v>257523.03999999998</v>
      </c>
      <c r="CT110" s="10">
        <v>31607.3</v>
      </c>
      <c r="CU110" s="5">
        <v>1.5680000000000001</v>
      </c>
      <c r="CV110" s="5">
        <v>3.6869999999999998</v>
      </c>
      <c r="CW110" s="5">
        <v>7.63</v>
      </c>
      <c r="CX110" s="5">
        <v>1.3049999999999999</v>
      </c>
      <c r="CY110" s="5">
        <v>1.4419999999999999</v>
      </c>
      <c r="CZ110" s="5">
        <v>0</v>
      </c>
      <c r="DA110" s="21"/>
      <c r="DB110" s="16">
        <v>386067919</v>
      </c>
      <c r="DC110" s="16">
        <v>79129798</v>
      </c>
      <c r="DD110" s="16">
        <v>24385868</v>
      </c>
      <c r="DE110" s="4">
        <v>56</v>
      </c>
      <c r="DF110" s="4">
        <v>569</v>
      </c>
      <c r="DG110" s="17">
        <v>35</v>
      </c>
      <c r="DH110" s="5">
        <v>10.309999999999999</v>
      </c>
      <c r="DI110" s="6">
        <v>516.69000000000005</v>
      </c>
      <c r="DJ110" s="5">
        <v>1.2E-2</v>
      </c>
      <c r="DK110" s="7">
        <v>0.34100000000000003</v>
      </c>
      <c r="DL110" s="7">
        <f t="shared" ref="DL110:DL141" si="11">DE110/DF110</f>
        <v>9.8418277680140595E-2</v>
      </c>
      <c r="DM110" s="4">
        <f t="shared" si="9"/>
        <v>12.58849557522124</v>
      </c>
      <c r="DN110" s="7">
        <f t="shared" si="10"/>
        <v>0.96262860371202741</v>
      </c>
      <c r="DO110" s="17">
        <v>41</v>
      </c>
      <c r="DP110" s="19">
        <v>33.154285714285713</v>
      </c>
      <c r="DQ110" s="19">
        <v>331.93051995256263</v>
      </c>
      <c r="DR110" s="19">
        <v>155.49352643678159</v>
      </c>
      <c r="DS110" s="19">
        <v>33.765714285714289</v>
      </c>
      <c r="DT110" s="19">
        <v>343.55410367556783</v>
      </c>
      <c r="DU110" s="19">
        <v>162.79283481116582</v>
      </c>
      <c r="DV110" s="48">
        <v>44617.632743362847</v>
      </c>
      <c r="DW110" s="49">
        <v>15.5</v>
      </c>
      <c r="DX110" s="50">
        <v>0.30434782608695654</v>
      </c>
      <c r="DY110" s="49">
        <v>45.199999999999996</v>
      </c>
      <c r="DZ110" s="49">
        <v>0</v>
      </c>
      <c r="EA110" s="51">
        <v>23</v>
      </c>
      <c r="EB110" s="51">
        <v>23.36</v>
      </c>
      <c r="EC110" s="51">
        <v>24.7</v>
      </c>
      <c r="ED110" s="51">
        <v>23.64</v>
      </c>
      <c r="EE110" s="51">
        <v>23.73</v>
      </c>
      <c r="EF110" s="52">
        <v>33</v>
      </c>
      <c r="EG110" s="54">
        <v>62.66</v>
      </c>
      <c r="EH110" s="54">
        <v>61.37</v>
      </c>
      <c r="EI110" s="54">
        <v>92.86</v>
      </c>
      <c r="EJ110" s="54">
        <v>95.24</v>
      </c>
      <c r="EK110" s="14">
        <v>3</v>
      </c>
      <c r="EL110" s="10">
        <v>2180877.17</v>
      </c>
      <c r="EM110" s="10">
        <v>52810</v>
      </c>
      <c r="EN110" s="10">
        <v>0</v>
      </c>
      <c r="EO110" s="10">
        <v>158836.79</v>
      </c>
      <c r="EP110" s="10">
        <v>283650.18</v>
      </c>
      <c r="EQ110" s="10">
        <v>75621.5</v>
      </c>
      <c r="ER110" s="10">
        <v>0</v>
      </c>
      <c r="ES110" s="10">
        <v>100159.28</v>
      </c>
      <c r="ET110" s="10">
        <v>1430</v>
      </c>
      <c r="EU110" s="10">
        <v>90218.06</v>
      </c>
      <c r="EV110" s="10">
        <v>3740</v>
      </c>
      <c r="EW110" s="10">
        <v>0</v>
      </c>
      <c r="EX110" s="10">
        <v>0</v>
      </c>
      <c r="EY110" s="10">
        <v>113351.06</v>
      </c>
      <c r="EZ110" s="10">
        <v>749005.69000000006</v>
      </c>
      <c r="FA110" s="10">
        <v>10682.91</v>
      </c>
      <c r="FB110" s="10">
        <v>0</v>
      </c>
      <c r="FC110" s="10">
        <v>77198.209999999992</v>
      </c>
      <c r="FD110" s="10">
        <v>132902.96999999997</v>
      </c>
      <c r="FE110" s="10">
        <v>40951.35</v>
      </c>
      <c r="FF110" s="10">
        <v>0</v>
      </c>
      <c r="FG110" s="10">
        <v>43621.599999999999</v>
      </c>
      <c r="FH110" s="10">
        <v>116.83</v>
      </c>
      <c r="FI110" s="10">
        <v>56848.37</v>
      </c>
      <c r="FJ110" s="10">
        <v>529.98</v>
      </c>
      <c r="FK110" s="10">
        <v>0</v>
      </c>
      <c r="FL110" s="10">
        <v>0</v>
      </c>
      <c r="FM110" s="10">
        <v>16745.349999999999</v>
      </c>
      <c r="FN110" s="10">
        <v>115768.33</v>
      </c>
      <c r="FO110" s="10">
        <v>484</v>
      </c>
      <c r="FP110" s="10">
        <v>0</v>
      </c>
      <c r="FQ110" s="10">
        <v>144706.04</v>
      </c>
      <c r="FR110" s="10">
        <v>48284.1</v>
      </c>
      <c r="FS110" s="10">
        <v>1830</v>
      </c>
      <c r="FT110" s="10">
        <v>1109.56</v>
      </c>
      <c r="FU110" s="10">
        <v>178323.06</v>
      </c>
      <c r="FV110" s="10">
        <v>196068.50999999998</v>
      </c>
      <c r="FW110" s="10">
        <v>7677.88</v>
      </c>
      <c r="FX110" s="10">
        <v>0</v>
      </c>
      <c r="FY110" s="10">
        <v>0</v>
      </c>
      <c r="FZ110" s="10">
        <v>0</v>
      </c>
      <c r="GA110" s="10">
        <v>95819.72</v>
      </c>
      <c r="GB110" s="10">
        <v>234366.59</v>
      </c>
      <c r="GC110" s="10">
        <v>729.24</v>
      </c>
      <c r="GD110" s="10">
        <v>0</v>
      </c>
      <c r="GE110" s="10">
        <v>48941.42</v>
      </c>
      <c r="GF110" s="10">
        <v>9193.9</v>
      </c>
      <c r="GG110" s="10">
        <v>8870.14</v>
      </c>
      <c r="GH110" s="10">
        <v>0</v>
      </c>
      <c r="GI110" s="10">
        <v>38705.089999999997</v>
      </c>
      <c r="GJ110" s="10">
        <v>5557</v>
      </c>
      <c r="GK110" s="10">
        <v>102452.6</v>
      </c>
      <c r="GL110" s="10">
        <v>48.7</v>
      </c>
      <c r="GM110" s="10">
        <v>0</v>
      </c>
      <c r="GN110" s="10">
        <v>0</v>
      </c>
      <c r="GO110" s="10">
        <v>59564.46</v>
      </c>
      <c r="GP110" s="10">
        <v>1940.82</v>
      </c>
      <c r="GQ110" s="10">
        <v>0</v>
      </c>
      <c r="GR110" s="10">
        <v>0</v>
      </c>
      <c r="GS110" s="10">
        <v>0</v>
      </c>
      <c r="GT110" s="10">
        <v>0</v>
      </c>
      <c r="GU110" s="10">
        <v>0</v>
      </c>
      <c r="GV110" s="10">
        <v>195145.24</v>
      </c>
      <c r="GW110" s="10">
        <v>0</v>
      </c>
      <c r="GX110" s="10">
        <v>0</v>
      </c>
      <c r="GY110" s="10">
        <v>0</v>
      </c>
      <c r="GZ110" s="10">
        <v>0</v>
      </c>
      <c r="HA110" s="10">
        <v>0</v>
      </c>
      <c r="HB110" s="10">
        <v>0</v>
      </c>
      <c r="HC110" s="10">
        <v>15920</v>
      </c>
      <c r="HD110" s="10">
        <v>0</v>
      </c>
      <c r="HE110" s="10">
        <v>0</v>
      </c>
      <c r="HF110" s="10">
        <v>0</v>
      </c>
      <c r="HG110" s="10">
        <v>0</v>
      </c>
      <c r="HH110" s="10">
        <v>20015</v>
      </c>
      <c r="HI110" s="10">
        <v>617</v>
      </c>
      <c r="HJ110" s="10">
        <v>0</v>
      </c>
      <c r="HK110" s="10">
        <v>23077</v>
      </c>
      <c r="HL110" s="10">
        <v>0</v>
      </c>
      <c r="HM110" s="10">
        <v>1720.13</v>
      </c>
      <c r="HN110" s="10">
        <v>0</v>
      </c>
      <c r="HO110" s="10">
        <v>0</v>
      </c>
      <c r="HP110" s="10">
        <v>0</v>
      </c>
      <c r="HQ110" s="10">
        <v>1565</v>
      </c>
    </row>
    <row r="111" spans="1:225" ht="18" customHeight="1" x14ac:dyDescent="0.3">
      <c r="A111" s="2">
        <v>32002</v>
      </c>
      <c r="B111" s="3" t="s">
        <v>99</v>
      </c>
      <c r="C111" s="3" t="s">
        <v>489</v>
      </c>
      <c r="D111" s="6">
        <v>355.18622918</v>
      </c>
      <c r="E111" s="23" t="s">
        <v>100</v>
      </c>
      <c r="F111" s="4">
        <v>2665</v>
      </c>
      <c r="G111" s="10">
        <v>6698403.0300000003</v>
      </c>
      <c r="H111" s="10">
        <v>155949.01</v>
      </c>
      <c r="I111" s="10">
        <v>9424024.4000000004</v>
      </c>
      <c r="J111" s="10">
        <v>903753.85</v>
      </c>
      <c r="K111" s="10">
        <v>3737097.75</v>
      </c>
      <c r="L111" s="10">
        <v>0</v>
      </c>
      <c r="M111" s="10">
        <v>0</v>
      </c>
      <c r="N111" s="10">
        <v>0</v>
      </c>
      <c r="O111" s="10">
        <v>1718874.3</v>
      </c>
      <c r="P111" s="10">
        <v>0</v>
      </c>
      <c r="Q111" s="10">
        <v>1211186</v>
      </c>
      <c r="R111" s="10">
        <v>541337.30000000005</v>
      </c>
      <c r="S111" s="10">
        <v>166822.62</v>
      </c>
      <c r="T111" s="10">
        <v>0</v>
      </c>
      <c r="U111" s="10">
        <v>0</v>
      </c>
      <c r="V111" s="10">
        <v>0</v>
      </c>
      <c r="W111" s="10">
        <v>8681846</v>
      </c>
      <c r="X111" s="10">
        <v>0</v>
      </c>
      <c r="Y111" s="10">
        <v>1211186</v>
      </c>
      <c r="Z111" s="10">
        <v>0</v>
      </c>
      <c r="AA111" s="10">
        <v>57029.642044774329</v>
      </c>
      <c r="AB111" s="10">
        <v>9952152.5899999999</v>
      </c>
      <c r="AC111" s="10">
        <v>0</v>
      </c>
      <c r="AD111" s="10">
        <v>0</v>
      </c>
      <c r="AE111" s="10">
        <v>2265202.0499999998</v>
      </c>
      <c r="AF111" s="10">
        <v>0</v>
      </c>
      <c r="AG111" s="10">
        <v>0</v>
      </c>
      <c r="AH111" s="10">
        <v>1987399.41</v>
      </c>
      <c r="AI111" s="10">
        <v>302325.27999999997</v>
      </c>
      <c r="AJ111" s="10">
        <v>0</v>
      </c>
      <c r="AK111" s="10">
        <v>150000</v>
      </c>
      <c r="AL111" s="10">
        <v>0</v>
      </c>
      <c r="AM111" s="10">
        <v>0</v>
      </c>
      <c r="AN111" s="10">
        <v>1592174.83</v>
      </c>
      <c r="AO111" s="10">
        <v>1549655.6700000002</v>
      </c>
      <c r="AP111" s="10">
        <v>296738.2</v>
      </c>
      <c r="AQ111" s="10">
        <v>0</v>
      </c>
      <c r="AR111" s="10">
        <v>2360337.6800000002</v>
      </c>
      <c r="AS111" s="10">
        <v>68726.149999999994</v>
      </c>
      <c r="AT111" s="10">
        <v>13785.17</v>
      </c>
      <c r="AU111" s="10">
        <v>13200.1</v>
      </c>
      <c r="AV111" s="10">
        <v>187065.91</v>
      </c>
      <c r="AW111" s="10">
        <v>0</v>
      </c>
      <c r="AX111" s="10">
        <v>1064388.19</v>
      </c>
      <c r="AY111" s="10">
        <v>5108.54</v>
      </c>
      <c r="AZ111" s="10">
        <v>2125</v>
      </c>
      <c r="BA111" s="10">
        <v>0</v>
      </c>
      <c r="BB111" s="10">
        <v>1044366.25</v>
      </c>
      <c r="BC111" s="10">
        <v>343870.34</v>
      </c>
      <c r="BD111" s="10">
        <v>5677.53</v>
      </c>
      <c r="BE111" s="10">
        <v>6842.24</v>
      </c>
      <c r="BF111" s="10">
        <v>0</v>
      </c>
      <c r="BG111" s="10">
        <v>0</v>
      </c>
      <c r="BH111" s="10">
        <v>1483871.91</v>
      </c>
      <c r="BI111" s="10">
        <v>46563.729999999996</v>
      </c>
      <c r="BJ111" s="10">
        <v>803948.38</v>
      </c>
      <c r="BK111" s="10">
        <v>119891.89</v>
      </c>
      <c r="BL111" s="10">
        <v>0</v>
      </c>
      <c r="BM111" s="10">
        <v>0</v>
      </c>
      <c r="BN111" s="10">
        <v>0</v>
      </c>
      <c r="BO111" s="10">
        <v>74762.240000000005</v>
      </c>
      <c r="BP111" s="10">
        <v>80716.399999999994</v>
      </c>
      <c r="BQ111" s="10">
        <v>0</v>
      </c>
      <c r="BR111" s="10">
        <v>0</v>
      </c>
      <c r="BS111" s="10">
        <v>0</v>
      </c>
      <c r="BT111" s="10">
        <v>0</v>
      </c>
      <c r="BU111" s="10">
        <v>0</v>
      </c>
      <c r="BV111" s="10">
        <v>0</v>
      </c>
      <c r="BW111" s="10">
        <v>0</v>
      </c>
      <c r="BX111" s="10">
        <v>0</v>
      </c>
      <c r="BY111" s="10">
        <v>0</v>
      </c>
      <c r="BZ111" s="10">
        <v>0</v>
      </c>
      <c r="CA111" s="10">
        <v>0</v>
      </c>
      <c r="CB111" s="10">
        <v>0</v>
      </c>
      <c r="CC111" s="10">
        <v>75000</v>
      </c>
      <c r="CD111" s="10">
        <v>0</v>
      </c>
      <c r="CE111" s="10">
        <v>0</v>
      </c>
      <c r="CF111" s="10">
        <v>7815.5770980454408</v>
      </c>
      <c r="CG111" s="10">
        <v>4362649.22</v>
      </c>
      <c r="CH111" s="10">
        <v>1225986.5699999998</v>
      </c>
      <c r="CI111" s="10">
        <v>813330.9</v>
      </c>
      <c r="CJ111" s="10">
        <v>661368.61</v>
      </c>
      <c r="CK111" s="10">
        <v>142332.17000000001</v>
      </c>
      <c r="CL111" s="10">
        <v>267687.74</v>
      </c>
      <c r="CM111" s="10">
        <v>1235995.3</v>
      </c>
      <c r="CN111" s="10">
        <v>0</v>
      </c>
      <c r="CO111" s="10">
        <v>1451024.23</v>
      </c>
      <c r="CP111" s="10">
        <v>23190</v>
      </c>
      <c r="CQ111" s="10">
        <v>1239840.5</v>
      </c>
      <c r="CR111" s="10">
        <v>0</v>
      </c>
      <c r="CS111" s="10">
        <v>1480602.5700000003</v>
      </c>
      <c r="CT111" s="10">
        <v>38275.710000000006</v>
      </c>
      <c r="CU111" s="5">
        <v>1.5680000000000001</v>
      </c>
      <c r="CV111" s="5">
        <v>3.6869999999999998</v>
      </c>
      <c r="CW111" s="5">
        <v>7.63</v>
      </c>
      <c r="CX111" s="5">
        <v>1.3049999999999999</v>
      </c>
      <c r="CY111" s="5">
        <v>2.84</v>
      </c>
      <c r="CZ111" s="5">
        <v>0.98099999999999998</v>
      </c>
      <c r="DA111" s="21"/>
      <c r="DB111" s="16">
        <v>188337692</v>
      </c>
      <c r="DC111" s="16">
        <v>731296781</v>
      </c>
      <c r="DD111" s="16">
        <v>370229054</v>
      </c>
      <c r="DE111" s="4">
        <v>326</v>
      </c>
      <c r="DF111" s="4">
        <v>2665</v>
      </c>
      <c r="DG111" s="17">
        <v>247</v>
      </c>
      <c r="DH111" s="5">
        <v>69.919999999999987</v>
      </c>
      <c r="DI111" s="6">
        <v>2682.24</v>
      </c>
      <c r="DJ111" s="5">
        <v>1.7000000000000001E-2</v>
      </c>
      <c r="DK111" s="7">
        <v>0.28100000000000003</v>
      </c>
      <c r="DL111" s="7">
        <f t="shared" si="11"/>
        <v>0.12232645403377111</v>
      </c>
      <c r="DM111" s="4">
        <f t="shared" si="9"/>
        <v>15.953307392996097</v>
      </c>
      <c r="DN111" s="7">
        <f t="shared" si="10"/>
        <v>0.94793851701328724</v>
      </c>
      <c r="DO111" s="17">
        <v>174</v>
      </c>
      <c r="DP111" s="19">
        <v>0</v>
      </c>
      <c r="DQ111" s="19">
        <v>1823.9765332967054</v>
      </c>
      <c r="DR111" s="19">
        <v>692.67789607817838</v>
      </c>
      <c r="DS111" s="19">
        <v>0</v>
      </c>
      <c r="DT111" s="19">
        <v>1912.1264003061631</v>
      </c>
      <c r="DU111" s="19">
        <v>742.74454776357152</v>
      </c>
      <c r="DV111" s="48">
        <v>47193.63066147855</v>
      </c>
      <c r="DW111" s="49">
        <v>14.755952380952381</v>
      </c>
      <c r="DX111" s="50">
        <v>0.27380952380952384</v>
      </c>
      <c r="DY111" s="49">
        <v>167.05000000000013</v>
      </c>
      <c r="DZ111" s="49">
        <v>0</v>
      </c>
      <c r="EA111" s="51">
        <v>21.78</v>
      </c>
      <c r="EB111" s="51">
        <v>23.69</v>
      </c>
      <c r="EC111" s="51">
        <v>23.18</v>
      </c>
      <c r="ED111" s="51">
        <v>23.33</v>
      </c>
      <c r="EE111" s="51">
        <v>23.15</v>
      </c>
      <c r="EF111" s="52">
        <v>147</v>
      </c>
      <c r="EG111" s="54">
        <v>53.5</v>
      </c>
      <c r="EH111" s="54">
        <v>51.98</v>
      </c>
      <c r="EI111" s="54">
        <v>87.96</v>
      </c>
      <c r="EJ111" s="54">
        <v>96.79</v>
      </c>
      <c r="EK111" s="14">
        <v>1</v>
      </c>
      <c r="EL111" s="10">
        <v>9526060.5200000033</v>
      </c>
      <c r="EM111" s="10">
        <v>239162.75</v>
      </c>
      <c r="EN111" s="10">
        <v>0</v>
      </c>
      <c r="EO111" s="10">
        <v>1773175.9400000002</v>
      </c>
      <c r="EP111" s="10">
        <v>1131730.5</v>
      </c>
      <c r="EQ111" s="10">
        <v>217035.49</v>
      </c>
      <c r="ER111" s="10">
        <v>0</v>
      </c>
      <c r="ES111" s="10">
        <v>992159.36</v>
      </c>
      <c r="ET111" s="10">
        <v>44305.48</v>
      </c>
      <c r="EU111" s="10">
        <v>510474.07</v>
      </c>
      <c r="EV111" s="10">
        <v>21943.8</v>
      </c>
      <c r="EW111" s="10">
        <v>260370.5</v>
      </c>
      <c r="EX111" s="10">
        <v>0</v>
      </c>
      <c r="EY111" s="10">
        <v>500250.02</v>
      </c>
      <c r="EZ111" s="10">
        <v>2122718.6599999997</v>
      </c>
      <c r="FA111" s="10">
        <v>57126</v>
      </c>
      <c r="FB111" s="10">
        <v>0</v>
      </c>
      <c r="FC111" s="10">
        <v>376864.9</v>
      </c>
      <c r="FD111" s="10">
        <v>322173.52</v>
      </c>
      <c r="FE111" s="10">
        <v>50427.98</v>
      </c>
      <c r="FF111" s="10">
        <v>0</v>
      </c>
      <c r="FG111" s="10">
        <v>282586.67</v>
      </c>
      <c r="FH111" s="10">
        <v>11189.27</v>
      </c>
      <c r="FI111" s="10">
        <v>145543.48000000001</v>
      </c>
      <c r="FJ111" s="10">
        <v>3989.23</v>
      </c>
      <c r="FK111" s="10">
        <v>1695.41</v>
      </c>
      <c r="FL111" s="10">
        <v>0</v>
      </c>
      <c r="FM111" s="10">
        <v>99470.49</v>
      </c>
      <c r="FN111" s="10">
        <v>205201.37</v>
      </c>
      <c r="FO111" s="10">
        <v>481.32</v>
      </c>
      <c r="FP111" s="10">
        <v>0</v>
      </c>
      <c r="FQ111" s="10">
        <v>144596.97</v>
      </c>
      <c r="FR111" s="10">
        <v>143931.15</v>
      </c>
      <c r="FS111" s="10">
        <v>14198.37</v>
      </c>
      <c r="FT111" s="10">
        <v>132400.65</v>
      </c>
      <c r="FU111" s="10">
        <v>842044.58</v>
      </c>
      <c r="FV111" s="10">
        <v>81587.73</v>
      </c>
      <c r="FW111" s="10">
        <v>136107.49</v>
      </c>
      <c r="FX111" s="10">
        <v>0</v>
      </c>
      <c r="FY111" s="10">
        <v>0</v>
      </c>
      <c r="FZ111" s="10">
        <v>0</v>
      </c>
      <c r="GA111" s="10">
        <v>384522.23</v>
      </c>
      <c r="GB111" s="10">
        <v>2359819.63</v>
      </c>
      <c r="GC111" s="10">
        <v>5555.21</v>
      </c>
      <c r="GD111" s="10">
        <v>0</v>
      </c>
      <c r="GE111" s="10">
        <v>54605.93</v>
      </c>
      <c r="GF111" s="10">
        <v>38966.789999999994</v>
      </c>
      <c r="GG111" s="10">
        <v>14161.36</v>
      </c>
      <c r="GH111" s="10">
        <v>0</v>
      </c>
      <c r="GI111" s="10">
        <v>311917.43</v>
      </c>
      <c r="GJ111" s="10">
        <v>6405.91</v>
      </c>
      <c r="GK111" s="10">
        <v>755167.98</v>
      </c>
      <c r="GL111" s="10">
        <v>642.20000000000005</v>
      </c>
      <c r="GM111" s="10">
        <v>0</v>
      </c>
      <c r="GN111" s="10">
        <v>0</v>
      </c>
      <c r="GO111" s="10">
        <v>120987.18000000001</v>
      </c>
      <c r="GP111" s="10">
        <v>164283.95000000001</v>
      </c>
      <c r="GQ111" s="10">
        <v>0</v>
      </c>
      <c r="GR111" s="10">
        <v>0</v>
      </c>
      <c r="GS111" s="10">
        <v>51988.01</v>
      </c>
      <c r="GT111" s="10">
        <v>890</v>
      </c>
      <c r="GU111" s="10">
        <v>0</v>
      </c>
      <c r="GV111" s="10">
        <v>911965.6</v>
      </c>
      <c r="GW111" s="10">
        <v>206194.65</v>
      </c>
      <c r="GX111" s="10">
        <v>5677.53</v>
      </c>
      <c r="GY111" s="10">
        <v>6842.24</v>
      </c>
      <c r="GZ111" s="10">
        <v>0</v>
      </c>
      <c r="HA111" s="10">
        <v>0</v>
      </c>
      <c r="HB111" s="10">
        <v>0</v>
      </c>
      <c r="HC111" s="10">
        <v>0</v>
      </c>
      <c r="HD111" s="10">
        <v>1570.5</v>
      </c>
      <c r="HE111" s="10">
        <v>0</v>
      </c>
      <c r="HF111" s="10">
        <v>0</v>
      </c>
      <c r="HG111" s="10">
        <v>0</v>
      </c>
      <c r="HH111" s="10">
        <v>33980.600000000006</v>
      </c>
      <c r="HI111" s="10">
        <v>915</v>
      </c>
      <c r="HJ111" s="10">
        <v>0</v>
      </c>
      <c r="HK111" s="10">
        <v>69305.33</v>
      </c>
      <c r="HL111" s="10">
        <v>0</v>
      </c>
      <c r="HM111" s="10">
        <v>27811.119999999999</v>
      </c>
      <c r="HN111" s="10">
        <v>0</v>
      </c>
      <c r="HO111" s="10">
        <v>0</v>
      </c>
      <c r="HP111" s="10">
        <v>2723712.41</v>
      </c>
      <c r="HQ111" s="10">
        <v>5722</v>
      </c>
    </row>
    <row r="112" spans="1:225" ht="18" customHeight="1" x14ac:dyDescent="0.3">
      <c r="A112" s="2">
        <v>1001</v>
      </c>
      <c r="B112" s="3" t="s">
        <v>0</v>
      </c>
      <c r="C112" s="3" t="s">
        <v>420</v>
      </c>
      <c r="D112" s="6">
        <v>277.18262070999998</v>
      </c>
      <c r="E112" s="23" t="s">
        <v>1</v>
      </c>
      <c r="F112" s="4">
        <v>336</v>
      </c>
      <c r="G112" s="10">
        <v>991475.97000000009</v>
      </c>
      <c r="H112" s="10">
        <v>23088.41</v>
      </c>
      <c r="I112" s="10">
        <v>1833197.0999999999</v>
      </c>
      <c r="J112" s="10">
        <v>207235</v>
      </c>
      <c r="K112" s="10">
        <v>361611.94</v>
      </c>
      <c r="L112" s="10">
        <v>0</v>
      </c>
      <c r="M112" s="10">
        <v>0</v>
      </c>
      <c r="N112" s="10">
        <v>0</v>
      </c>
      <c r="O112" s="10">
        <v>1045361.7000000001</v>
      </c>
      <c r="P112" s="10">
        <v>0</v>
      </c>
      <c r="Q112" s="10">
        <v>652779.41</v>
      </c>
      <c r="R112" s="10">
        <v>68322.89</v>
      </c>
      <c r="S112" s="10">
        <v>39400.560000000005</v>
      </c>
      <c r="T112" s="10">
        <v>0</v>
      </c>
      <c r="U112" s="10">
        <v>0</v>
      </c>
      <c r="V112" s="10">
        <v>0</v>
      </c>
      <c r="W112" s="10">
        <v>1411120</v>
      </c>
      <c r="X112" s="10">
        <v>0</v>
      </c>
      <c r="Y112" s="10">
        <v>63630</v>
      </c>
      <c r="Z112" s="10">
        <v>0</v>
      </c>
      <c r="AA112" s="10">
        <v>53428.182995252486</v>
      </c>
      <c r="AB112" s="10">
        <v>2361748.35</v>
      </c>
      <c r="AC112" s="10">
        <v>32098.3</v>
      </c>
      <c r="AD112" s="10">
        <v>0</v>
      </c>
      <c r="AE112" s="10">
        <v>138723.22999999998</v>
      </c>
      <c r="AF112" s="10">
        <v>0</v>
      </c>
      <c r="AG112" s="10">
        <v>0</v>
      </c>
      <c r="AH112" s="10">
        <v>1368352.3599999999</v>
      </c>
      <c r="AI112" s="10">
        <v>28635.279999999999</v>
      </c>
      <c r="AJ112" s="10">
        <v>0</v>
      </c>
      <c r="AK112" s="10">
        <v>0</v>
      </c>
      <c r="AL112" s="10">
        <v>0</v>
      </c>
      <c r="AM112" s="10">
        <v>0</v>
      </c>
      <c r="AN112" s="10">
        <v>130578.95999999999</v>
      </c>
      <c r="AO112" s="10">
        <v>273514.62</v>
      </c>
      <c r="AP112" s="10">
        <v>59077.48</v>
      </c>
      <c r="AQ112" s="10">
        <v>0</v>
      </c>
      <c r="AR112" s="10">
        <v>237429.7</v>
      </c>
      <c r="AS112" s="10">
        <v>87229.97</v>
      </c>
      <c r="AT112" s="10">
        <v>0</v>
      </c>
      <c r="AU112" s="10">
        <v>0</v>
      </c>
      <c r="AV112" s="10">
        <v>16000</v>
      </c>
      <c r="AW112" s="10">
        <v>0</v>
      </c>
      <c r="AX112" s="10">
        <v>106694.78</v>
      </c>
      <c r="AY112" s="10">
        <v>2121</v>
      </c>
      <c r="AZ112" s="10">
        <v>0</v>
      </c>
      <c r="BA112" s="10">
        <v>0</v>
      </c>
      <c r="BB112" s="10">
        <v>862755.78</v>
      </c>
      <c r="BC112" s="10">
        <v>281281.58</v>
      </c>
      <c r="BD112" s="10">
        <v>0</v>
      </c>
      <c r="BE112" s="10">
        <v>0</v>
      </c>
      <c r="BF112" s="10">
        <v>0</v>
      </c>
      <c r="BG112" s="10">
        <v>0</v>
      </c>
      <c r="BH112" s="10">
        <v>172308.47</v>
      </c>
      <c r="BI112" s="10">
        <v>0</v>
      </c>
      <c r="BJ112" s="10">
        <v>196619.51</v>
      </c>
      <c r="BK112" s="10">
        <v>3240.38</v>
      </c>
      <c r="BL112" s="10">
        <v>1663.12</v>
      </c>
      <c r="BM112" s="10">
        <v>0</v>
      </c>
      <c r="BN112" s="10">
        <v>0</v>
      </c>
      <c r="BO112" s="10">
        <v>6357.12</v>
      </c>
      <c r="BP112" s="10">
        <v>66728.52</v>
      </c>
      <c r="BQ112" s="10">
        <v>0</v>
      </c>
      <c r="BR112" s="10">
        <v>9714.67</v>
      </c>
      <c r="BS112" s="10">
        <v>0</v>
      </c>
      <c r="BT112" s="10">
        <v>0</v>
      </c>
      <c r="BU112" s="10">
        <v>0</v>
      </c>
      <c r="BV112" s="10">
        <v>0</v>
      </c>
      <c r="BW112" s="10">
        <v>0</v>
      </c>
      <c r="BX112" s="10">
        <v>0</v>
      </c>
      <c r="BY112" s="10">
        <v>0</v>
      </c>
      <c r="BZ112" s="10">
        <v>0</v>
      </c>
      <c r="CA112" s="10">
        <v>0</v>
      </c>
      <c r="CB112" s="10">
        <v>0</v>
      </c>
      <c r="CC112" s="10">
        <v>0</v>
      </c>
      <c r="CD112" s="10">
        <v>0</v>
      </c>
      <c r="CE112" s="10">
        <v>0</v>
      </c>
      <c r="CF112" s="10">
        <v>17142.188279645197</v>
      </c>
      <c r="CG112" s="10">
        <v>714051.54</v>
      </c>
      <c r="CH112" s="10">
        <v>409603.55</v>
      </c>
      <c r="CI112" s="10">
        <v>104049.74</v>
      </c>
      <c r="CJ112" s="10">
        <v>0</v>
      </c>
      <c r="CK112" s="10">
        <v>0</v>
      </c>
      <c r="CL112" s="10">
        <v>0</v>
      </c>
      <c r="CM112" s="10">
        <v>158995.28999999998</v>
      </c>
      <c r="CN112" s="10">
        <v>0</v>
      </c>
      <c r="CO112" s="10">
        <v>144167.69999999998</v>
      </c>
      <c r="CP112" s="10">
        <v>3500</v>
      </c>
      <c r="CQ112" s="10">
        <v>151925</v>
      </c>
      <c r="CR112" s="10">
        <v>0</v>
      </c>
      <c r="CS112" s="10">
        <v>154920.33999999997</v>
      </c>
      <c r="CT112" s="10">
        <v>3183.85</v>
      </c>
      <c r="CU112" s="5">
        <v>1.9850000000000001</v>
      </c>
      <c r="CV112" s="5">
        <v>4.6680000000000001</v>
      </c>
      <c r="CW112" s="5">
        <v>9.6589999999999989</v>
      </c>
      <c r="CX112" s="5">
        <v>1.5049999999999999</v>
      </c>
      <c r="CY112" s="5">
        <v>1.3129999999999999</v>
      </c>
      <c r="CZ112" s="5">
        <v>0.47499999999999998</v>
      </c>
      <c r="DA112" s="3" t="s">
        <v>2</v>
      </c>
      <c r="DB112" s="16">
        <v>279855402</v>
      </c>
      <c r="DC112" s="16">
        <v>25491507</v>
      </c>
      <c r="DD112" s="16">
        <v>17059236</v>
      </c>
      <c r="DE112" s="4">
        <v>50</v>
      </c>
      <c r="DF112" s="4">
        <v>359</v>
      </c>
      <c r="DG112" s="17">
        <v>18</v>
      </c>
      <c r="DH112" s="5">
        <v>4</v>
      </c>
      <c r="DI112" s="6">
        <v>309</v>
      </c>
      <c r="DJ112" s="5">
        <v>1.1000000000000001E-2</v>
      </c>
      <c r="DK112" s="7">
        <v>0.32100000000000001</v>
      </c>
      <c r="DL112" s="7">
        <f t="shared" si="11"/>
        <v>0.1392757660167131</v>
      </c>
      <c r="DM112" s="4">
        <f t="shared" si="9"/>
        <v>10.945121951219512</v>
      </c>
      <c r="DN112" s="7">
        <f t="shared" si="10"/>
        <v>0.96004603146812717</v>
      </c>
      <c r="DO112" s="17">
        <v>25</v>
      </c>
      <c r="DP112" s="19">
        <v>23.017079012345679</v>
      </c>
      <c r="DQ112" s="19">
        <v>193.87646597124788</v>
      </c>
      <c r="DR112" s="19">
        <v>82.800382642998017</v>
      </c>
      <c r="DS112" s="19">
        <v>24.055982716049378</v>
      </c>
      <c r="DT112" s="19">
        <v>200.83613330893263</v>
      </c>
      <c r="DU112" s="19">
        <v>87.355098720998797</v>
      </c>
      <c r="DV112" s="48">
        <v>42935.062893081784</v>
      </c>
      <c r="DW112" s="49">
        <v>15.65625</v>
      </c>
      <c r="DX112" s="50">
        <v>0.375</v>
      </c>
      <c r="DY112" s="49">
        <v>31.8</v>
      </c>
      <c r="DZ112" s="49">
        <v>1</v>
      </c>
      <c r="EA112" s="51">
        <v>18.350000000000001</v>
      </c>
      <c r="EB112" s="51">
        <v>19.8</v>
      </c>
      <c r="EC112" s="51">
        <v>18.95</v>
      </c>
      <c r="ED112" s="51">
        <v>19.649999999999999</v>
      </c>
      <c r="EE112" s="51">
        <v>19.399999999999999</v>
      </c>
      <c r="EF112" s="52">
        <v>20</v>
      </c>
      <c r="EG112" s="54">
        <v>57.25</v>
      </c>
      <c r="EH112" s="54">
        <v>43.48</v>
      </c>
      <c r="EI112" s="54">
        <v>95.65</v>
      </c>
      <c r="EJ112" s="54">
        <v>95.65</v>
      </c>
      <c r="EK112" s="14">
        <v>3</v>
      </c>
      <c r="EL112" s="10">
        <v>1215760.03</v>
      </c>
      <c r="EM112" s="10">
        <v>43142</v>
      </c>
      <c r="EN112" s="10">
        <v>0</v>
      </c>
      <c r="EO112" s="10">
        <v>60144.27</v>
      </c>
      <c r="EP112" s="10">
        <v>181333.52000000002</v>
      </c>
      <c r="EQ112" s="10">
        <v>44181</v>
      </c>
      <c r="ER112" s="10">
        <v>0</v>
      </c>
      <c r="ES112" s="10">
        <v>78745.83</v>
      </c>
      <c r="ET112" s="10">
        <v>25851.040000000001</v>
      </c>
      <c r="EU112" s="10">
        <v>49703.33</v>
      </c>
      <c r="EV112" s="10">
        <v>2900</v>
      </c>
      <c r="EW112" s="10">
        <v>0</v>
      </c>
      <c r="EX112" s="10">
        <v>0</v>
      </c>
      <c r="EY112" s="10">
        <v>66842.66</v>
      </c>
      <c r="EZ112" s="10">
        <v>288840.76</v>
      </c>
      <c r="FA112" s="10">
        <v>11284.21</v>
      </c>
      <c r="FB112" s="10">
        <v>0</v>
      </c>
      <c r="FC112" s="10">
        <v>13901</v>
      </c>
      <c r="FD112" s="10">
        <v>33891.589999999997</v>
      </c>
      <c r="FE112" s="10">
        <v>6088.27</v>
      </c>
      <c r="FF112" s="10">
        <v>0</v>
      </c>
      <c r="FG112" s="10">
        <v>24851.31</v>
      </c>
      <c r="FH112" s="10">
        <v>4876.2700000000004</v>
      </c>
      <c r="FI112" s="10">
        <v>22117.67</v>
      </c>
      <c r="FJ112" s="10">
        <v>221.85</v>
      </c>
      <c r="FK112" s="10">
        <v>0</v>
      </c>
      <c r="FL112" s="10">
        <v>0</v>
      </c>
      <c r="FM112" s="10">
        <v>8063.32</v>
      </c>
      <c r="FN112" s="10">
        <v>2048061.61</v>
      </c>
      <c r="FO112" s="10">
        <v>443.51</v>
      </c>
      <c r="FP112" s="10">
        <v>0</v>
      </c>
      <c r="FQ112" s="10">
        <v>241993.67</v>
      </c>
      <c r="FR112" s="10">
        <v>48940.52</v>
      </c>
      <c r="FS112" s="10">
        <v>8404.33</v>
      </c>
      <c r="FT112" s="10">
        <v>0</v>
      </c>
      <c r="FU112" s="10">
        <v>96495.82</v>
      </c>
      <c r="FV112" s="10">
        <v>33058.15</v>
      </c>
      <c r="FW112" s="10">
        <v>80213.02</v>
      </c>
      <c r="FX112" s="10">
        <v>0</v>
      </c>
      <c r="FY112" s="10">
        <v>0</v>
      </c>
      <c r="FZ112" s="10">
        <v>0</v>
      </c>
      <c r="GA112" s="10">
        <v>8338.17</v>
      </c>
      <c r="GB112" s="10">
        <v>297366.06</v>
      </c>
      <c r="GC112" s="10">
        <v>5863.86</v>
      </c>
      <c r="GD112" s="10">
        <v>0</v>
      </c>
      <c r="GE112" s="10">
        <v>12008.529999999999</v>
      </c>
      <c r="GF112" s="10">
        <v>1737.17</v>
      </c>
      <c r="GG112" s="10">
        <v>544.01</v>
      </c>
      <c r="GH112" s="10">
        <v>0</v>
      </c>
      <c r="GI112" s="10">
        <v>26968.49</v>
      </c>
      <c r="GJ112" s="10">
        <v>22548.63</v>
      </c>
      <c r="GK112" s="10">
        <v>68024.58</v>
      </c>
      <c r="GL112" s="10">
        <v>37</v>
      </c>
      <c r="GM112" s="10">
        <v>0</v>
      </c>
      <c r="GN112" s="10">
        <v>0</v>
      </c>
      <c r="GO112" s="10">
        <v>9257.27</v>
      </c>
      <c r="GP112" s="10">
        <v>0</v>
      </c>
      <c r="GQ112" s="10">
        <v>0</v>
      </c>
      <c r="GR112" s="10">
        <v>0</v>
      </c>
      <c r="GS112" s="10">
        <v>600</v>
      </c>
      <c r="GT112" s="10">
        <v>0</v>
      </c>
      <c r="GU112" s="10">
        <v>0</v>
      </c>
      <c r="GV112" s="10">
        <v>862755.78</v>
      </c>
      <c r="GW112" s="10">
        <v>277089.83</v>
      </c>
      <c r="GX112" s="10">
        <v>0</v>
      </c>
      <c r="GY112" s="10">
        <v>0</v>
      </c>
      <c r="GZ112" s="10">
        <v>0</v>
      </c>
      <c r="HA112" s="10">
        <v>0</v>
      </c>
      <c r="HB112" s="10">
        <v>0</v>
      </c>
      <c r="HC112" s="10">
        <v>0</v>
      </c>
      <c r="HD112" s="10">
        <v>18795.480000000003</v>
      </c>
      <c r="HE112" s="10">
        <v>0</v>
      </c>
      <c r="HF112" s="10">
        <v>0</v>
      </c>
      <c r="HG112" s="10">
        <v>672</v>
      </c>
      <c r="HH112" s="10">
        <v>10852.2</v>
      </c>
      <c r="HI112" s="10">
        <v>1522.99</v>
      </c>
      <c r="HJ112" s="10">
        <v>0</v>
      </c>
      <c r="HK112" s="10">
        <v>14560</v>
      </c>
      <c r="HL112" s="10">
        <v>7253</v>
      </c>
      <c r="HM112" s="10">
        <v>1590.26</v>
      </c>
      <c r="HN112" s="10">
        <v>25</v>
      </c>
      <c r="HO112" s="10">
        <v>25714.67</v>
      </c>
      <c r="HP112" s="10">
        <v>324233.46999999997</v>
      </c>
      <c r="HQ112" s="10">
        <v>14193.36</v>
      </c>
    </row>
    <row r="113" spans="1:225" ht="18" customHeight="1" x14ac:dyDescent="0.3">
      <c r="A113" s="2">
        <v>11005</v>
      </c>
      <c r="B113" s="3" t="s">
        <v>35</v>
      </c>
      <c r="C113" s="3" t="s">
        <v>444</v>
      </c>
      <c r="D113" s="6">
        <v>631.32359197000005</v>
      </c>
      <c r="E113" s="23" t="s">
        <v>33</v>
      </c>
      <c r="F113" s="4">
        <v>496</v>
      </c>
      <c r="G113" s="10">
        <v>1878972.63</v>
      </c>
      <c r="H113" s="10">
        <v>19165.21</v>
      </c>
      <c r="I113" s="10">
        <v>1361625.14</v>
      </c>
      <c r="J113" s="10">
        <v>167887</v>
      </c>
      <c r="K113" s="10">
        <v>1698734.47</v>
      </c>
      <c r="L113" s="10">
        <v>0</v>
      </c>
      <c r="M113" s="10">
        <v>0</v>
      </c>
      <c r="N113" s="10">
        <v>0</v>
      </c>
      <c r="O113" s="10">
        <v>744447.85</v>
      </c>
      <c r="P113" s="10">
        <v>0</v>
      </c>
      <c r="Q113" s="10">
        <v>0</v>
      </c>
      <c r="R113" s="10">
        <v>123860.38</v>
      </c>
      <c r="S113" s="10">
        <v>80335.849999999991</v>
      </c>
      <c r="T113" s="10">
        <v>0</v>
      </c>
      <c r="U113" s="10">
        <v>0</v>
      </c>
      <c r="V113" s="10">
        <v>0</v>
      </c>
      <c r="W113" s="10">
        <v>1260229</v>
      </c>
      <c r="X113" s="10">
        <v>0</v>
      </c>
      <c r="Y113" s="10">
        <v>0</v>
      </c>
      <c r="Z113" s="10">
        <v>0</v>
      </c>
      <c r="AA113" s="10">
        <v>59655.258215962436</v>
      </c>
      <c r="AB113" s="10">
        <v>2338340.4499999997</v>
      </c>
      <c r="AC113" s="10">
        <v>0</v>
      </c>
      <c r="AD113" s="10">
        <v>0</v>
      </c>
      <c r="AE113" s="10">
        <v>270338.62</v>
      </c>
      <c r="AF113" s="10">
        <v>0</v>
      </c>
      <c r="AG113" s="10">
        <v>0</v>
      </c>
      <c r="AH113" s="10">
        <v>593726.06999999995</v>
      </c>
      <c r="AI113" s="10">
        <v>23195.74</v>
      </c>
      <c r="AJ113" s="10">
        <v>0</v>
      </c>
      <c r="AK113" s="10">
        <v>0</v>
      </c>
      <c r="AL113" s="10">
        <v>0</v>
      </c>
      <c r="AM113" s="10">
        <v>0</v>
      </c>
      <c r="AN113" s="10">
        <v>312444.96999999997</v>
      </c>
      <c r="AO113" s="10">
        <v>455057.55000000005</v>
      </c>
      <c r="AP113" s="10">
        <v>95744.07</v>
      </c>
      <c r="AQ113" s="10">
        <v>8400</v>
      </c>
      <c r="AR113" s="10">
        <v>376941.96</v>
      </c>
      <c r="AS113" s="10">
        <v>66115.66</v>
      </c>
      <c r="AT113" s="10">
        <v>174.75</v>
      </c>
      <c r="AU113" s="10">
        <v>34474.04</v>
      </c>
      <c r="AV113" s="10">
        <v>0</v>
      </c>
      <c r="AW113" s="10">
        <v>0</v>
      </c>
      <c r="AX113" s="10">
        <v>221056.38</v>
      </c>
      <c r="AY113" s="10">
        <v>25407.22</v>
      </c>
      <c r="AZ113" s="10">
        <v>8462.7199999999993</v>
      </c>
      <c r="BA113" s="10">
        <v>347.46</v>
      </c>
      <c r="BB113" s="10">
        <v>483942.15</v>
      </c>
      <c r="BC113" s="10">
        <v>210332.16</v>
      </c>
      <c r="BD113" s="10">
        <v>8900</v>
      </c>
      <c r="BE113" s="10">
        <v>1190.4000000000001</v>
      </c>
      <c r="BF113" s="10">
        <v>0</v>
      </c>
      <c r="BG113" s="10">
        <v>0</v>
      </c>
      <c r="BH113" s="10">
        <v>223368.74</v>
      </c>
      <c r="BI113" s="10">
        <v>49904.22</v>
      </c>
      <c r="BJ113" s="10">
        <v>184500.6</v>
      </c>
      <c r="BK113" s="10">
        <v>45325.670000000006</v>
      </c>
      <c r="BL113" s="10">
        <v>1663.12</v>
      </c>
      <c r="BM113" s="10">
        <v>0</v>
      </c>
      <c r="BN113" s="10">
        <v>0</v>
      </c>
      <c r="BO113" s="10">
        <v>9370.2800000000007</v>
      </c>
      <c r="BP113" s="10">
        <v>5634.73</v>
      </c>
      <c r="BQ113" s="10">
        <v>0</v>
      </c>
      <c r="BR113" s="10">
        <v>30714.67</v>
      </c>
      <c r="BS113" s="10">
        <v>0</v>
      </c>
      <c r="BT113" s="10">
        <v>0</v>
      </c>
      <c r="BU113" s="10">
        <v>0</v>
      </c>
      <c r="BV113" s="10">
        <v>0</v>
      </c>
      <c r="BW113" s="10">
        <v>0</v>
      </c>
      <c r="BX113" s="10">
        <v>0</v>
      </c>
      <c r="BY113" s="10">
        <v>0</v>
      </c>
      <c r="BZ113" s="10">
        <v>0</v>
      </c>
      <c r="CA113" s="10">
        <v>0</v>
      </c>
      <c r="CB113" s="10">
        <v>0</v>
      </c>
      <c r="CC113" s="10">
        <v>21061.65</v>
      </c>
      <c r="CD113" s="10">
        <v>0</v>
      </c>
      <c r="CE113" s="10">
        <v>0</v>
      </c>
      <c r="CF113" s="10">
        <v>9746.0652932828943</v>
      </c>
      <c r="CG113" s="10">
        <v>1467313.75</v>
      </c>
      <c r="CH113" s="10">
        <v>1915308.81</v>
      </c>
      <c r="CI113" s="10">
        <v>1823633.82</v>
      </c>
      <c r="CJ113" s="10">
        <v>446911.1</v>
      </c>
      <c r="CK113" s="10">
        <v>991731.83</v>
      </c>
      <c r="CL113" s="10">
        <v>77824.490000000005</v>
      </c>
      <c r="CM113" s="10">
        <v>0</v>
      </c>
      <c r="CN113" s="10">
        <v>0</v>
      </c>
      <c r="CO113" s="10">
        <v>199165.8</v>
      </c>
      <c r="CP113" s="10">
        <v>6325</v>
      </c>
      <c r="CQ113" s="10">
        <v>0</v>
      </c>
      <c r="CR113" s="10">
        <v>0</v>
      </c>
      <c r="CS113" s="10">
        <v>205458.15</v>
      </c>
      <c r="CT113" s="10">
        <v>5452.76</v>
      </c>
      <c r="CU113" s="5">
        <v>1.5680000000000001</v>
      </c>
      <c r="CV113" s="5">
        <v>3.6869999999999998</v>
      </c>
      <c r="CW113" s="5">
        <v>7.63</v>
      </c>
      <c r="CX113" s="5">
        <v>1</v>
      </c>
      <c r="CY113" s="5">
        <v>2.746</v>
      </c>
      <c r="CZ113" s="5">
        <v>0</v>
      </c>
      <c r="DA113" s="21"/>
      <c r="DB113" s="16">
        <v>540927175</v>
      </c>
      <c r="DC113" s="16">
        <v>95686815</v>
      </c>
      <c r="DD113" s="16">
        <v>54610197</v>
      </c>
      <c r="DE113" s="4">
        <v>55</v>
      </c>
      <c r="DF113" s="4">
        <v>496</v>
      </c>
      <c r="DG113" s="17">
        <v>15</v>
      </c>
      <c r="DH113" s="5">
        <v>30.849999999999998</v>
      </c>
      <c r="DI113" s="6">
        <v>500.08</v>
      </c>
      <c r="DJ113" s="5">
        <v>5.0000000000000001E-3</v>
      </c>
      <c r="DK113" s="7">
        <v>0.29399999999999998</v>
      </c>
      <c r="DL113" s="7">
        <f t="shared" si="11"/>
        <v>0.11088709677419355</v>
      </c>
      <c r="DM113" s="4">
        <f t="shared" si="9"/>
        <v>11.643192488262912</v>
      </c>
      <c r="DN113" s="7">
        <f t="shared" si="10"/>
        <v>0.9659218880076792</v>
      </c>
      <c r="DO113" s="17">
        <v>26</v>
      </c>
      <c r="DP113" s="19">
        <v>0</v>
      </c>
      <c r="DQ113" s="19">
        <v>366.38766081871336</v>
      </c>
      <c r="DR113" s="19">
        <v>110.27643274853799</v>
      </c>
      <c r="DS113" s="19">
        <v>0</v>
      </c>
      <c r="DT113" s="19">
        <v>377.11198830409342</v>
      </c>
      <c r="DU113" s="19">
        <v>116.36900584795319</v>
      </c>
      <c r="DV113" s="48">
        <v>46807.441338028177</v>
      </c>
      <c r="DW113" s="49">
        <v>16.34090909090909</v>
      </c>
      <c r="DX113" s="50">
        <v>0.27272727272727271</v>
      </c>
      <c r="DY113" s="49">
        <v>42.599999999999994</v>
      </c>
      <c r="DZ113" s="49">
        <v>0</v>
      </c>
      <c r="EA113" s="51">
        <v>22.4</v>
      </c>
      <c r="EB113" s="51">
        <v>21.05</v>
      </c>
      <c r="EC113" s="51">
        <v>22.2</v>
      </c>
      <c r="ED113" s="51">
        <v>22.65</v>
      </c>
      <c r="EE113" s="51">
        <v>22.2</v>
      </c>
      <c r="EF113" s="52">
        <v>20</v>
      </c>
      <c r="EG113" s="54">
        <v>66.14</v>
      </c>
      <c r="EH113" s="54">
        <v>56.3</v>
      </c>
      <c r="EI113" s="54">
        <v>96.3</v>
      </c>
      <c r="EJ113" s="54">
        <v>100</v>
      </c>
      <c r="EK113" s="14">
        <v>3</v>
      </c>
      <c r="EL113" s="10">
        <v>2158322.2599999998</v>
      </c>
      <c r="EM113" s="10">
        <v>17585.05</v>
      </c>
      <c r="EN113" s="10">
        <v>0</v>
      </c>
      <c r="EO113" s="10">
        <v>238259.62</v>
      </c>
      <c r="EP113" s="10">
        <v>318871.31</v>
      </c>
      <c r="EQ113" s="10">
        <v>57380</v>
      </c>
      <c r="ER113" s="10">
        <v>0</v>
      </c>
      <c r="ES113" s="10">
        <v>119676.37</v>
      </c>
      <c r="ET113" s="10">
        <v>11727.52</v>
      </c>
      <c r="EU113" s="10">
        <v>0</v>
      </c>
      <c r="EV113" s="10">
        <v>29229.01</v>
      </c>
      <c r="EW113" s="10">
        <v>21061.65</v>
      </c>
      <c r="EX113" s="10">
        <v>0</v>
      </c>
      <c r="EY113" s="10">
        <v>106406.67</v>
      </c>
      <c r="EZ113" s="10">
        <v>595825.11999999988</v>
      </c>
      <c r="FA113" s="10">
        <v>4324.78</v>
      </c>
      <c r="FB113" s="10">
        <v>0</v>
      </c>
      <c r="FC113" s="10">
        <v>61015.56</v>
      </c>
      <c r="FD113" s="10">
        <v>107824.41999999998</v>
      </c>
      <c r="FE113" s="10">
        <v>24581.62</v>
      </c>
      <c r="FF113" s="10">
        <v>0</v>
      </c>
      <c r="FG113" s="10">
        <v>35612.6</v>
      </c>
      <c r="FH113" s="10">
        <v>899.82</v>
      </c>
      <c r="FI113" s="10">
        <v>0</v>
      </c>
      <c r="FJ113" s="10">
        <v>10117.780000000001</v>
      </c>
      <c r="FK113" s="10">
        <v>0</v>
      </c>
      <c r="FL113" s="10">
        <v>0</v>
      </c>
      <c r="FM113" s="10">
        <v>13669.880000000001</v>
      </c>
      <c r="FN113" s="10">
        <v>92469.78</v>
      </c>
      <c r="FO113" s="10">
        <v>1285.9100000000001</v>
      </c>
      <c r="FP113" s="10">
        <v>0</v>
      </c>
      <c r="FQ113" s="10">
        <v>190847.06000000003</v>
      </c>
      <c r="FR113" s="10">
        <v>63209.44000000001</v>
      </c>
      <c r="FS113" s="10">
        <v>12531.23</v>
      </c>
      <c r="FT113" s="10">
        <v>8400</v>
      </c>
      <c r="FU113" s="10">
        <v>252197.81</v>
      </c>
      <c r="FV113" s="10">
        <v>68218.710000000006</v>
      </c>
      <c r="FW113" s="10">
        <v>194350.13</v>
      </c>
      <c r="FX113" s="10">
        <v>8.9499999999999993</v>
      </c>
      <c r="FY113" s="10">
        <v>0</v>
      </c>
      <c r="FZ113" s="10">
        <v>0</v>
      </c>
      <c r="GA113" s="10">
        <v>79544.070000000007</v>
      </c>
      <c r="GB113" s="10">
        <v>354072.98000000004</v>
      </c>
      <c r="GC113" s="10">
        <v>0</v>
      </c>
      <c r="GD113" s="10">
        <v>0</v>
      </c>
      <c r="GE113" s="10">
        <v>29371.61</v>
      </c>
      <c r="GF113" s="10">
        <v>10718.980000000001</v>
      </c>
      <c r="GG113" s="10">
        <v>2600.8000000000002</v>
      </c>
      <c r="GH113" s="10">
        <v>219516.84</v>
      </c>
      <c r="GI113" s="10">
        <v>42027.99</v>
      </c>
      <c r="GJ113" s="10">
        <v>3539.89</v>
      </c>
      <c r="GK113" s="10">
        <v>15980.11</v>
      </c>
      <c r="GL113" s="10">
        <v>571.05999999999995</v>
      </c>
      <c r="GM113" s="10">
        <v>0</v>
      </c>
      <c r="GN113" s="10">
        <v>0</v>
      </c>
      <c r="GO113" s="10">
        <v>53773.05</v>
      </c>
      <c r="GP113" s="10">
        <v>0</v>
      </c>
      <c r="GQ113" s="10">
        <v>0</v>
      </c>
      <c r="GR113" s="10">
        <v>0</v>
      </c>
      <c r="GS113" s="10">
        <v>2773.94</v>
      </c>
      <c r="GT113" s="10">
        <v>0</v>
      </c>
      <c r="GU113" s="10">
        <v>0</v>
      </c>
      <c r="GV113" s="10">
        <v>264425.31</v>
      </c>
      <c r="GW113" s="10">
        <v>97193.600000000006</v>
      </c>
      <c r="GX113" s="10">
        <v>0</v>
      </c>
      <c r="GY113" s="10">
        <v>0</v>
      </c>
      <c r="GZ113" s="10">
        <v>0</v>
      </c>
      <c r="HA113" s="10">
        <v>0</v>
      </c>
      <c r="HB113" s="10">
        <v>0</v>
      </c>
      <c r="HC113" s="10">
        <v>14347.93</v>
      </c>
      <c r="HD113" s="10">
        <v>1715</v>
      </c>
      <c r="HE113" s="10">
        <v>0</v>
      </c>
      <c r="HF113" s="10">
        <v>0</v>
      </c>
      <c r="HG113" s="10">
        <v>85</v>
      </c>
      <c r="HH113" s="10">
        <v>8221.7900000000009</v>
      </c>
      <c r="HI113" s="10">
        <v>661</v>
      </c>
      <c r="HJ113" s="10">
        <v>0</v>
      </c>
      <c r="HK113" s="10">
        <v>40565.75</v>
      </c>
      <c r="HL113" s="10">
        <v>0</v>
      </c>
      <c r="HM113" s="10">
        <v>2127.79</v>
      </c>
      <c r="HN113" s="10">
        <v>0</v>
      </c>
      <c r="HO113" s="10">
        <v>30714.67</v>
      </c>
      <c r="HP113" s="10">
        <v>223368.74</v>
      </c>
      <c r="HQ113" s="10">
        <v>3219</v>
      </c>
    </row>
    <row r="114" spans="1:225" ht="18" customHeight="1" x14ac:dyDescent="0.3">
      <c r="A114" s="2">
        <v>51004</v>
      </c>
      <c r="B114" s="3" t="s">
        <v>165</v>
      </c>
      <c r="C114" s="3" t="s">
        <v>535</v>
      </c>
      <c r="D114" s="6">
        <v>420.31296222999998</v>
      </c>
      <c r="E114" s="23" t="s">
        <v>162</v>
      </c>
      <c r="F114" s="4">
        <v>13618</v>
      </c>
      <c r="G114" s="10">
        <v>40430434.390000001</v>
      </c>
      <c r="H114" s="10">
        <v>1129614.32</v>
      </c>
      <c r="I114" s="10">
        <v>38294142.219999999</v>
      </c>
      <c r="J114" s="10">
        <v>7349006.2299999995</v>
      </c>
      <c r="K114" s="10">
        <v>20813349.760000002</v>
      </c>
      <c r="L114" s="10">
        <v>58086.6</v>
      </c>
      <c r="M114" s="10">
        <v>0</v>
      </c>
      <c r="N114" s="10">
        <v>67174</v>
      </c>
      <c r="O114" s="10">
        <v>10013222.75</v>
      </c>
      <c r="P114" s="10">
        <v>28342.62</v>
      </c>
      <c r="Q114" s="10">
        <v>7770660</v>
      </c>
      <c r="R114" s="10">
        <v>3377839.4</v>
      </c>
      <c r="S114" s="10">
        <v>980563.6</v>
      </c>
      <c r="T114" s="10">
        <v>4428.76</v>
      </c>
      <c r="U114" s="10">
        <v>0</v>
      </c>
      <c r="V114" s="10">
        <v>0</v>
      </c>
      <c r="W114" s="10">
        <v>36424779</v>
      </c>
      <c r="X114" s="10">
        <v>0</v>
      </c>
      <c r="Y114" s="10">
        <v>7770660</v>
      </c>
      <c r="Z114" s="10">
        <v>0</v>
      </c>
      <c r="AA114" s="10">
        <v>64057.701616442821</v>
      </c>
      <c r="AB114" s="10">
        <v>52467719.720000006</v>
      </c>
      <c r="AC114" s="10">
        <v>0</v>
      </c>
      <c r="AD114" s="10">
        <v>0</v>
      </c>
      <c r="AE114" s="10">
        <v>4555906.53</v>
      </c>
      <c r="AF114" s="10">
        <v>0</v>
      </c>
      <c r="AG114" s="10">
        <v>0</v>
      </c>
      <c r="AH114" s="10">
        <v>13066933.450000001</v>
      </c>
      <c r="AI114" s="10">
        <v>675033.53</v>
      </c>
      <c r="AJ114" s="10">
        <v>0</v>
      </c>
      <c r="AK114" s="10">
        <v>0</v>
      </c>
      <c r="AL114" s="10">
        <v>0</v>
      </c>
      <c r="AM114" s="10">
        <v>0</v>
      </c>
      <c r="AN114" s="10">
        <v>8075508.9299999997</v>
      </c>
      <c r="AO114" s="10">
        <v>8392656.120000001</v>
      </c>
      <c r="AP114" s="10">
        <v>619268.27</v>
      </c>
      <c r="AQ114" s="10">
        <v>0</v>
      </c>
      <c r="AR114" s="10">
        <v>11979527.15</v>
      </c>
      <c r="AS114" s="10">
        <v>1454874.92</v>
      </c>
      <c r="AT114" s="10">
        <v>2052940.5</v>
      </c>
      <c r="AU114" s="10">
        <v>402478.23</v>
      </c>
      <c r="AV114" s="10">
        <v>0</v>
      </c>
      <c r="AW114" s="10">
        <v>0</v>
      </c>
      <c r="AX114" s="10">
        <v>2567793.33</v>
      </c>
      <c r="AY114" s="10">
        <v>1270683.1299999999</v>
      </c>
      <c r="AZ114" s="10">
        <v>55547.43</v>
      </c>
      <c r="BA114" s="10">
        <v>952</v>
      </c>
      <c r="BB114" s="10">
        <v>1468208.24</v>
      </c>
      <c r="BC114" s="10">
        <v>7331415.3700000001</v>
      </c>
      <c r="BD114" s="10">
        <v>492371.23</v>
      </c>
      <c r="BE114" s="10">
        <v>235081.05</v>
      </c>
      <c r="BF114" s="10">
        <v>107539.88</v>
      </c>
      <c r="BG114" s="10">
        <v>0</v>
      </c>
      <c r="BH114" s="10">
        <v>6745194.7599999998</v>
      </c>
      <c r="BI114" s="10">
        <v>104473.06</v>
      </c>
      <c r="BJ114" s="10">
        <v>4598750.3900000006</v>
      </c>
      <c r="BK114" s="10">
        <v>382773.4</v>
      </c>
      <c r="BL114" s="10">
        <v>0</v>
      </c>
      <c r="BM114" s="10">
        <v>0</v>
      </c>
      <c r="BN114" s="10">
        <v>0</v>
      </c>
      <c r="BO114" s="10">
        <v>1292314.75</v>
      </c>
      <c r="BP114" s="10">
        <v>133626.6</v>
      </c>
      <c r="BQ114" s="10">
        <v>0</v>
      </c>
      <c r="BR114" s="10">
        <v>0</v>
      </c>
      <c r="BS114" s="10">
        <v>0</v>
      </c>
      <c r="BT114" s="10">
        <v>0</v>
      </c>
      <c r="BU114" s="10">
        <v>0</v>
      </c>
      <c r="BV114" s="10">
        <v>0</v>
      </c>
      <c r="BW114" s="10">
        <v>0</v>
      </c>
      <c r="BX114" s="10">
        <v>0</v>
      </c>
      <c r="BY114" s="10">
        <v>0</v>
      </c>
      <c r="BZ114" s="10">
        <v>0</v>
      </c>
      <c r="CA114" s="10">
        <v>0</v>
      </c>
      <c r="CB114" s="10">
        <v>0</v>
      </c>
      <c r="CC114" s="10">
        <v>1975615.43</v>
      </c>
      <c r="CD114" s="10">
        <v>0</v>
      </c>
      <c r="CE114" s="10">
        <v>0</v>
      </c>
      <c r="CF114" s="10">
        <v>8351.3409709875687</v>
      </c>
      <c r="CG114" s="10">
        <v>11663073.470000001</v>
      </c>
      <c r="CH114" s="10">
        <v>24281978.039999999</v>
      </c>
      <c r="CI114" s="10">
        <v>5012703.5199999996</v>
      </c>
      <c r="CJ114" s="10">
        <v>2737812.94</v>
      </c>
      <c r="CK114" s="10">
        <v>0</v>
      </c>
      <c r="CL114" s="10">
        <v>0</v>
      </c>
      <c r="CM114" s="10">
        <v>1943.02</v>
      </c>
      <c r="CN114" s="10">
        <v>0</v>
      </c>
      <c r="CO114" s="10">
        <v>6996261.7299999995</v>
      </c>
      <c r="CP114" s="10">
        <v>393660</v>
      </c>
      <c r="CQ114" s="10">
        <v>0</v>
      </c>
      <c r="CR114" s="10">
        <v>0</v>
      </c>
      <c r="CS114" s="10">
        <v>6390665.8200000012</v>
      </c>
      <c r="CT114" s="10">
        <v>396408.06</v>
      </c>
      <c r="CU114" s="5">
        <v>1.5680000000000001</v>
      </c>
      <c r="CV114" s="5">
        <v>3.6869999999999998</v>
      </c>
      <c r="CW114" s="5">
        <v>7.63</v>
      </c>
      <c r="CX114" s="5">
        <v>1.5049999999999999</v>
      </c>
      <c r="CY114" s="5">
        <v>2.948</v>
      </c>
      <c r="CZ114" s="5">
        <v>0</v>
      </c>
      <c r="DA114" s="21"/>
      <c r="DB114" s="16">
        <v>47371916</v>
      </c>
      <c r="DC114" s="16">
        <v>4181031730</v>
      </c>
      <c r="DD114" s="16">
        <v>2650400579</v>
      </c>
      <c r="DE114" s="4">
        <v>2016</v>
      </c>
      <c r="DF114" s="4">
        <v>13743</v>
      </c>
      <c r="DG114" s="17">
        <v>140</v>
      </c>
      <c r="DH114" s="5">
        <v>622.43000000000018</v>
      </c>
      <c r="DI114" s="6">
        <v>13656.02</v>
      </c>
      <c r="DJ114" s="5">
        <v>3.1E-2</v>
      </c>
      <c r="DK114" s="7">
        <v>0.42700000000000005</v>
      </c>
      <c r="DL114" s="7">
        <f t="shared" si="11"/>
        <v>0.14669286182056321</v>
      </c>
      <c r="DM114" s="4">
        <f t="shared" si="9"/>
        <v>17.148525723412558</v>
      </c>
      <c r="DN114" s="7">
        <f t="shared" si="10"/>
        <v>0.93978269574365325</v>
      </c>
      <c r="DO114" s="17">
        <v>781</v>
      </c>
      <c r="DP114" s="19">
        <v>144.12500000000011</v>
      </c>
      <c r="DQ114" s="19">
        <v>9085.576255623042</v>
      </c>
      <c r="DR114" s="19">
        <v>3375.0428332764304</v>
      </c>
      <c r="DS114" s="19">
        <v>146.80232558139537</v>
      </c>
      <c r="DT114" s="19">
        <v>9592.5822720821652</v>
      </c>
      <c r="DU114" s="19">
        <v>3666.4606378740982</v>
      </c>
      <c r="DV114" s="48">
        <v>51322.274957622525</v>
      </c>
      <c r="DW114" s="49">
        <v>10.099875156054932</v>
      </c>
      <c r="DX114" s="50">
        <v>0.44569288389513106</v>
      </c>
      <c r="DY114" s="49">
        <v>796.40999999999667</v>
      </c>
      <c r="DZ114" s="49">
        <v>5</v>
      </c>
      <c r="EA114" s="51">
        <v>20.38</v>
      </c>
      <c r="EB114" s="51">
        <v>21.33</v>
      </c>
      <c r="EC114" s="51">
        <v>22.52</v>
      </c>
      <c r="ED114" s="51">
        <v>22.27</v>
      </c>
      <c r="EE114" s="51">
        <v>21.73</v>
      </c>
      <c r="EF114" s="52">
        <v>528</v>
      </c>
      <c r="EG114" s="54">
        <v>50.11</v>
      </c>
      <c r="EH114" s="54">
        <v>46.69</v>
      </c>
      <c r="EI114" s="54">
        <v>74.900000000000006</v>
      </c>
      <c r="EJ114" s="54">
        <v>85.32</v>
      </c>
      <c r="EK114" s="14">
        <v>1</v>
      </c>
      <c r="EL114" s="10">
        <v>49723731.770000003</v>
      </c>
      <c r="EM114" s="10">
        <v>636955.76</v>
      </c>
      <c r="EN114" s="10">
        <v>0</v>
      </c>
      <c r="EO114" s="10">
        <v>8535292.7199999988</v>
      </c>
      <c r="EP114" s="10">
        <v>6196942.0100000007</v>
      </c>
      <c r="EQ114" s="10">
        <v>480493.86</v>
      </c>
      <c r="ER114" s="10">
        <v>0</v>
      </c>
      <c r="ES114" s="10">
        <v>4498911.3</v>
      </c>
      <c r="ET114" s="10">
        <v>1539304.3900000001</v>
      </c>
      <c r="EU114" s="10">
        <v>2881611.1700000004</v>
      </c>
      <c r="EV114" s="10">
        <v>117369.61</v>
      </c>
      <c r="EW114" s="10">
        <v>1974061.43</v>
      </c>
      <c r="EX114" s="10">
        <v>0</v>
      </c>
      <c r="EY114" s="10">
        <v>1201697.26</v>
      </c>
      <c r="EZ114" s="10">
        <v>12931425.550000001</v>
      </c>
      <c r="FA114" s="10">
        <v>206312.87</v>
      </c>
      <c r="FB114" s="10">
        <v>0</v>
      </c>
      <c r="FC114" s="10">
        <v>2155640.83</v>
      </c>
      <c r="FD114" s="10">
        <v>1752677.49</v>
      </c>
      <c r="FE114" s="10">
        <v>114852.05</v>
      </c>
      <c r="FF114" s="10">
        <v>0</v>
      </c>
      <c r="FG114" s="10">
        <v>1618256.05</v>
      </c>
      <c r="FH114" s="10">
        <v>674834.5</v>
      </c>
      <c r="FI114" s="10">
        <v>1258015.1599999999</v>
      </c>
      <c r="FJ114" s="10">
        <v>34021</v>
      </c>
      <c r="FK114" s="10">
        <v>0</v>
      </c>
      <c r="FL114" s="10">
        <v>0</v>
      </c>
      <c r="FM114" s="10">
        <v>144596.88</v>
      </c>
      <c r="FN114" s="10">
        <v>2902493.7399999998</v>
      </c>
      <c r="FO114" s="10">
        <v>219163.96000000002</v>
      </c>
      <c r="FP114" s="10">
        <v>0</v>
      </c>
      <c r="FQ114" s="10">
        <v>2205228.89</v>
      </c>
      <c r="FR114" s="10">
        <v>638084.44000000006</v>
      </c>
      <c r="FS114" s="10">
        <v>8082.2</v>
      </c>
      <c r="FT114" s="10">
        <v>49605.81</v>
      </c>
      <c r="FU114" s="10">
        <v>11384044.560000001</v>
      </c>
      <c r="FV114" s="10">
        <v>160449.54999999999</v>
      </c>
      <c r="FW114" s="10">
        <v>900673.17999999993</v>
      </c>
      <c r="FX114" s="10">
        <v>250356.35</v>
      </c>
      <c r="FY114" s="10">
        <v>0</v>
      </c>
      <c r="FZ114" s="10">
        <v>0</v>
      </c>
      <c r="GA114" s="10">
        <v>672662.74</v>
      </c>
      <c r="GB114" s="10">
        <v>4442775.0600000005</v>
      </c>
      <c r="GC114" s="10">
        <v>9349.5399999999991</v>
      </c>
      <c r="GD114" s="10">
        <v>0</v>
      </c>
      <c r="GE114" s="10">
        <v>878039.91999999993</v>
      </c>
      <c r="GF114" s="10">
        <v>99196.78</v>
      </c>
      <c r="GG114" s="10">
        <v>6585.51</v>
      </c>
      <c r="GH114" s="10">
        <v>18089.36</v>
      </c>
      <c r="GI114" s="10">
        <v>921756.26</v>
      </c>
      <c r="GJ114" s="10">
        <v>277740.89</v>
      </c>
      <c r="GK114" s="10">
        <v>3592348.7</v>
      </c>
      <c r="GL114" s="10">
        <v>108271.15</v>
      </c>
      <c r="GM114" s="10">
        <v>0</v>
      </c>
      <c r="GN114" s="10">
        <v>0</v>
      </c>
      <c r="GO114" s="10">
        <v>628074.26</v>
      </c>
      <c r="GP114" s="10">
        <v>58482.409999999996</v>
      </c>
      <c r="GQ114" s="10">
        <v>0</v>
      </c>
      <c r="GR114" s="10">
        <v>0</v>
      </c>
      <c r="GS114" s="10">
        <v>164828.73000000001</v>
      </c>
      <c r="GT114" s="10">
        <v>18922.150000000001</v>
      </c>
      <c r="GU114" s="10">
        <v>0</v>
      </c>
      <c r="GV114" s="10">
        <v>1400513.07</v>
      </c>
      <c r="GW114" s="10">
        <v>218677</v>
      </c>
      <c r="GX114" s="10">
        <v>492371.23</v>
      </c>
      <c r="GY114" s="10">
        <v>128539.07</v>
      </c>
      <c r="GZ114" s="10">
        <v>0</v>
      </c>
      <c r="HA114" s="10">
        <v>0</v>
      </c>
      <c r="HB114" s="10">
        <v>0</v>
      </c>
      <c r="HC114" s="10">
        <v>19927.05</v>
      </c>
      <c r="HD114" s="10">
        <v>31310.629999999997</v>
      </c>
      <c r="HE114" s="10">
        <v>0</v>
      </c>
      <c r="HF114" s="10">
        <v>0</v>
      </c>
      <c r="HG114" s="10">
        <v>5911.3600000000006</v>
      </c>
      <c r="HH114" s="10">
        <v>125154.08</v>
      </c>
      <c r="HI114" s="10">
        <v>10206.65</v>
      </c>
      <c r="HJ114" s="10">
        <v>0</v>
      </c>
      <c r="HK114" s="10">
        <v>669297.35</v>
      </c>
      <c r="HL114" s="10">
        <v>94860.34</v>
      </c>
      <c r="HM114" s="10">
        <v>51126.69</v>
      </c>
      <c r="HN114" s="10">
        <v>0</v>
      </c>
      <c r="HO114" s="10">
        <v>1554</v>
      </c>
      <c r="HP114" s="10">
        <v>6745194.7599999998</v>
      </c>
      <c r="HQ114" s="10">
        <v>5308.2</v>
      </c>
    </row>
    <row r="115" spans="1:225" ht="18" customHeight="1" x14ac:dyDescent="0.3">
      <c r="A115" s="2">
        <v>56004</v>
      </c>
      <c r="B115" s="3" t="s">
        <v>183</v>
      </c>
      <c r="C115" s="3" t="s">
        <v>548</v>
      </c>
      <c r="D115" s="6">
        <v>411.77887749000001</v>
      </c>
      <c r="E115" s="23" t="s">
        <v>182</v>
      </c>
      <c r="F115" s="4">
        <v>615</v>
      </c>
      <c r="G115" s="10">
        <v>1633548.42</v>
      </c>
      <c r="H115" s="10">
        <v>37392.67</v>
      </c>
      <c r="I115" s="10">
        <v>2107933.52</v>
      </c>
      <c r="J115" s="10">
        <v>368567.98</v>
      </c>
      <c r="K115" s="10">
        <v>1473465.0899999999</v>
      </c>
      <c r="L115" s="10">
        <v>268.32</v>
      </c>
      <c r="M115" s="10">
        <v>0</v>
      </c>
      <c r="N115" s="10">
        <v>34535</v>
      </c>
      <c r="O115" s="10">
        <v>624784.85</v>
      </c>
      <c r="P115" s="10">
        <v>106.21</v>
      </c>
      <c r="Q115" s="10">
        <v>612910</v>
      </c>
      <c r="R115" s="10">
        <v>217930.18</v>
      </c>
      <c r="S115" s="10">
        <v>70376.400000000009</v>
      </c>
      <c r="T115" s="10">
        <v>27.95</v>
      </c>
      <c r="U115" s="10">
        <v>0</v>
      </c>
      <c r="V115" s="10">
        <v>0</v>
      </c>
      <c r="W115" s="10">
        <v>2035024</v>
      </c>
      <c r="X115" s="10">
        <v>0</v>
      </c>
      <c r="Y115" s="10">
        <v>612910</v>
      </c>
      <c r="Z115" s="10">
        <v>0</v>
      </c>
      <c r="AA115" s="10">
        <v>57345.698347993995</v>
      </c>
      <c r="AB115" s="10">
        <v>2893352.2</v>
      </c>
      <c r="AC115" s="10">
        <v>0</v>
      </c>
      <c r="AD115" s="10">
        <v>0</v>
      </c>
      <c r="AE115" s="10">
        <v>77268.55</v>
      </c>
      <c r="AF115" s="10">
        <v>0</v>
      </c>
      <c r="AG115" s="10">
        <v>0</v>
      </c>
      <c r="AH115" s="10">
        <v>805832.11</v>
      </c>
      <c r="AI115" s="10">
        <v>127199.79</v>
      </c>
      <c r="AJ115" s="10">
        <v>0</v>
      </c>
      <c r="AK115" s="10">
        <v>0</v>
      </c>
      <c r="AL115" s="10">
        <v>0</v>
      </c>
      <c r="AM115" s="10">
        <v>0</v>
      </c>
      <c r="AN115" s="10">
        <v>364608.08999999997</v>
      </c>
      <c r="AO115" s="10">
        <v>487199.10000000003</v>
      </c>
      <c r="AP115" s="10">
        <v>78867.75</v>
      </c>
      <c r="AQ115" s="10">
        <v>0</v>
      </c>
      <c r="AR115" s="10">
        <v>458846.35</v>
      </c>
      <c r="AS115" s="10">
        <v>164701.07</v>
      </c>
      <c r="AT115" s="10">
        <v>8716.85</v>
      </c>
      <c r="AU115" s="10">
        <v>0</v>
      </c>
      <c r="AV115" s="10">
        <v>0</v>
      </c>
      <c r="AW115" s="10">
        <v>0</v>
      </c>
      <c r="AX115" s="10">
        <v>160188.53999999998</v>
      </c>
      <c r="AY115" s="10">
        <v>39195.5</v>
      </c>
      <c r="AZ115" s="10">
        <v>0</v>
      </c>
      <c r="BA115" s="10">
        <v>0</v>
      </c>
      <c r="BB115" s="10">
        <v>264514.59999999998</v>
      </c>
      <c r="BC115" s="10">
        <v>1100726.58</v>
      </c>
      <c r="BD115" s="10">
        <v>80247</v>
      </c>
      <c r="BE115" s="10">
        <v>27558.29</v>
      </c>
      <c r="BF115" s="10">
        <v>0</v>
      </c>
      <c r="BG115" s="10">
        <v>0</v>
      </c>
      <c r="BH115" s="10">
        <v>290885.2</v>
      </c>
      <c r="BI115" s="10">
        <v>0</v>
      </c>
      <c r="BJ115" s="10">
        <v>96743.540000000008</v>
      </c>
      <c r="BK115" s="10">
        <v>12834.8</v>
      </c>
      <c r="BL115" s="10">
        <v>0</v>
      </c>
      <c r="BM115" s="10">
        <v>0</v>
      </c>
      <c r="BN115" s="10">
        <v>0</v>
      </c>
      <c r="BO115" s="10">
        <v>135311.49</v>
      </c>
      <c r="BP115" s="10">
        <v>103702.04</v>
      </c>
      <c r="BQ115" s="10">
        <v>0</v>
      </c>
      <c r="BR115" s="10">
        <v>0</v>
      </c>
      <c r="BS115" s="10">
        <v>0</v>
      </c>
      <c r="BT115" s="10">
        <v>0</v>
      </c>
      <c r="BU115" s="10">
        <v>0</v>
      </c>
      <c r="BV115" s="10">
        <v>0</v>
      </c>
      <c r="BW115" s="10">
        <v>0</v>
      </c>
      <c r="BX115" s="10">
        <v>0</v>
      </c>
      <c r="BY115" s="10">
        <v>0</v>
      </c>
      <c r="BZ115" s="10">
        <v>0</v>
      </c>
      <c r="CA115" s="10">
        <v>0</v>
      </c>
      <c r="CB115" s="10">
        <v>0</v>
      </c>
      <c r="CC115" s="10">
        <v>14045.65</v>
      </c>
      <c r="CD115" s="10">
        <v>0</v>
      </c>
      <c r="CE115" s="10">
        <v>0</v>
      </c>
      <c r="CF115" s="10">
        <v>9696.4321188451559</v>
      </c>
      <c r="CG115" s="10">
        <v>1228908.01</v>
      </c>
      <c r="CH115" s="10">
        <v>590775.59</v>
      </c>
      <c r="CI115" s="10">
        <v>610548.80000000005</v>
      </c>
      <c r="CJ115" s="10">
        <v>249184.16</v>
      </c>
      <c r="CK115" s="10">
        <v>0</v>
      </c>
      <c r="CL115" s="10">
        <v>0</v>
      </c>
      <c r="CM115" s="10">
        <v>236544.57</v>
      </c>
      <c r="CN115" s="10">
        <v>255809.64</v>
      </c>
      <c r="CO115" s="10">
        <v>258643.87</v>
      </c>
      <c r="CP115" s="10">
        <v>6600</v>
      </c>
      <c r="CQ115" s="10">
        <v>457515</v>
      </c>
      <c r="CR115" s="10">
        <v>1096097.1200000001</v>
      </c>
      <c r="CS115" s="10">
        <v>253697.77</v>
      </c>
      <c r="CT115" s="10">
        <v>6044.34</v>
      </c>
      <c r="CU115" s="5">
        <v>1.7510000000000001</v>
      </c>
      <c r="CV115" s="5">
        <v>4.117</v>
      </c>
      <c r="CW115" s="5">
        <v>8.52</v>
      </c>
      <c r="CX115" s="5">
        <v>1.2</v>
      </c>
      <c r="CY115" s="5">
        <v>2.6920000000000002</v>
      </c>
      <c r="CZ115" s="5">
        <v>0.83499999999999996</v>
      </c>
      <c r="DA115" s="3" t="s">
        <v>2</v>
      </c>
      <c r="DB115" s="16">
        <v>432771112</v>
      </c>
      <c r="DC115" s="16">
        <v>69567413</v>
      </c>
      <c r="DD115" s="16">
        <v>47208643</v>
      </c>
      <c r="DE115" s="4">
        <v>136</v>
      </c>
      <c r="DF115" s="4">
        <v>656</v>
      </c>
      <c r="DG115" s="17">
        <v>27</v>
      </c>
      <c r="DH115" s="5">
        <v>13</v>
      </c>
      <c r="DI115" s="6">
        <v>617.35</v>
      </c>
      <c r="DJ115" s="5">
        <v>6.9999999999999993E-3</v>
      </c>
      <c r="DK115" s="7">
        <v>0.33299999999999996</v>
      </c>
      <c r="DL115" s="7">
        <f t="shared" si="11"/>
        <v>0.2073170731707317</v>
      </c>
      <c r="DM115" s="4">
        <f t="shared" si="9"/>
        <v>13.957446808510635</v>
      </c>
      <c r="DN115" s="7">
        <f t="shared" si="10"/>
        <v>0.94607920171238657</v>
      </c>
      <c r="DO115" s="17">
        <v>36</v>
      </c>
      <c r="DP115" s="19">
        <v>41.857142857142847</v>
      </c>
      <c r="DQ115" s="19">
        <v>397.46079545454546</v>
      </c>
      <c r="DR115" s="19">
        <v>158.04465909090908</v>
      </c>
      <c r="DS115" s="19">
        <v>42.678571428571388</v>
      </c>
      <c r="DT115" s="19">
        <v>417.21931818181781</v>
      </c>
      <c r="DU115" s="19">
        <v>169.94659090909079</v>
      </c>
      <c r="DV115" s="48">
        <v>44742.02127659574</v>
      </c>
      <c r="DW115" s="49">
        <v>16.063829787234042</v>
      </c>
      <c r="DX115" s="50">
        <v>0.10638297872340426</v>
      </c>
      <c r="DY115" s="49">
        <v>47.000000000000007</v>
      </c>
      <c r="DZ115" s="49">
        <v>0</v>
      </c>
      <c r="EA115" s="51">
        <v>20.83</v>
      </c>
      <c r="EB115" s="51">
        <v>22.17</v>
      </c>
      <c r="EC115" s="51">
        <v>23.45</v>
      </c>
      <c r="ED115" s="51">
        <v>22.38</v>
      </c>
      <c r="EE115" s="51">
        <v>22.34</v>
      </c>
      <c r="EF115" s="52">
        <v>29</v>
      </c>
      <c r="EG115" s="54">
        <v>41.16</v>
      </c>
      <c r="EH115" s="54">
        <v>32.619999999999997</v>
      </c>
      <c r="EI115" s="54">
        <v>83.72</v>
      </c>
      <c r="EJ115" s="54">
        <v>97.5</v>
      </c>
      <c r="EK115" s="14">
        <v>2</v>
      </c>
      <c r="EL115" s="10">
        <v>2562437.42</v>
      </c>
      <c r="EM115" s="10">
        <v>106181.4</v>
      </c>
      <c r="EN115" s="10">
        <v>0</v>
      </c>
      <c r="EO115" s="10">
        <v>254629.3</v>
      </c>
      <c r="EP115" s="10">
        <v>300307.45999999996</v>
      </c>
      <c r="EQ115" s="10">
        <v>57377.78</v>
      </c>
      <c r="ER115" s="10">
        <v>0</v>
      </c>
      <c r="ES115" s="10">
        <v>158770.34</v>
      </c>
      <c r="ET115" s="10">
        <v>126056.2</v>
      </c>
      <c r="EU115" s="10">
        <v>161981.74</v>
      </c>
      <c r="EV115" s="10">
        <v>4950</v>
      </c>
      <c r="EW115" s="10">
        <v>13047.5</v>
      </c>
      <c r="EX115" s="10">
        <v>0</v>
      </c>
      <c r="EY115" s="10">
        <v>79648.88</v>
      </c>
      <c r="EZ115" s="10">
        <v>914986.55</v>
      </c>
      <c r="FA115" s="10">
        <v>18019.849999999999</v>
      </c>
      <c r="FB115" s="10">
        <v>0</v>
      </c>
      <c r="FC115" s="10">
        <v>61935.42</v>
      </c>
      <c r="FD115" s="10">
        <v>87014.48</v>
      </c>
      <c r="FE115" s="10">
        <v>12953.93</v>
      </c>
      <c r="FF115" s="10">
        <v>0</v>
      </c>
      <c r="FG115" s="10">
        <v>55548.38</v>
      </c>
      <c r="FH115" s="10">
        <v>38769.68</v>
      </c>
      <c r="FI115" s="10">
        <v>29423.25</v>
      </c>
      <c r="FJ115" s="10">
        <v>378.68</v>
      </c>
      <c r="FK115" s="10">
        <v>998.15</v>
      </c>
      <c r="FL115" s="10">
        <v>0</v>
      </c>
      <c r="FM115" s="10">
        <v>9202.4500000000007</v>
      </c>
      <c r="FN115" s="10">
        <v>65290.1</v>
      </c>
      <c r="FO115" s="10">
        <v>0</v>
      </c>
      <c r="FP115" s="10">
        <v>0</v>
      </c>
      <c r="FQ115" s="10">
        <v>90125.330000000016</v>
      </c>
      <c r="FR115" s="10">
        <v>30327.909999999996</v>
      </c>
      <c r="FS115" s="10">
        <v>6404.28</v>
      </c>
      <c r="FT115" s="10">
        <v>14912.67</v>
      </c>
      <c r="FU115" s="10">
        <v>1049091.82</v>
      </c>
      <c r="FV115" s="10">
        <v>90199.540000000008</v>
      </c>
      <c r="FW115" s="10">
        <v>36011.839999999997</v>
      </c>
      <c r="FX115" s="10">
        <v>0</v>
      </c>
      <c r="FY115" s="10">
        <v>0</v>
      </c>
      <c r="FZ115" s="10">
        <v>0</v>
      </c>
      <c r="GA115" s="10">
        <v>30176.720000000001</v>
      </c>
      <c r="GB115" s="10">
        <v>204587.27</v>
      </c>
      <c r="GC115" s="10">
        <v>1420.54</v>
      </c>
      <c r="GD115" s="10">
        <v>0</v>
      </c>
      <c r="GE115" s="10">
        <v>54661.58</v>
      </c>
      <c r="GF115" s="10">
        <v>61864.88</v>
      </c>
      <c r="GG115" s="10">
        <v>1707.76</v>
      </c>
      <c r="GH115" s="10">
        <v>0</v>
      </c>
      <c r="GI115" s="10">
        <v>35116.39</v>
      </c>
      <c r="GJ115" s="10">
        <v>38259.14</v>
      </c>
      <c r="GK115" s="10">
        <v>154714.02000000002</v>
      </c>
      <c r="GL115" s="10">
        <v>715.66</v>
      </c>
      <c r="GM115" s="10">
        <v>0</v>
      </c>
      <c r="GN115" s="10">
        <v>0</v>
      </c>
      <c r="GO115" s="10">
        <v>41160.49</v>
      </c>
      <c r="GP115" s="10">
        <v>29151.52</v>
      </c>
      <c r="GQ115" s="10">
        <v>1578</v>
      </c>
      <c r="GR115" s="10">
        <v>0</v>
      </c>
      <c r="GS115" s="10">
        <v>39195.5</v>
      </c>
      <c r="GT115" s="10">
        <v>0</v>
      </c>
      <c r="GU115" s="10">
        <v>0</v>
      </c>
      <c r="GV115" s="10">
        <v>1217391.55</v>
      </c>
      <c r="GW115" s="10">
        <v>232497</v>
      </c>
      <c r="GX115" s="10">
        <v>80247</v>
      </c>
      <c r="GY115" s="10">
        <v>0</v>
      </c>
      <c r="GZ115" s="10">
        <v>0</v>
      </c>
      <c r="HA115" s="10">
        <v>0</v>
      </c>
      <c r="HB115" s="10">
        <v>0</v>
      </c>
      <c r="HC115" s="10">
        <v>0</v>
      </c>
      <c r="HD115" s="10">
        <v>0</v>
      </c>
      <c r="HE115" s="10">
        <v>0</v>
      </c>
      <c r="HF115" s="10">
        <v>0</v>
      </c>
      <c r="HG115" s="10">
        <v>0</v>
      </c>
      <c r="HH115" s="10">
        <v>20519.169999999998</v>
      </c>
      <c r="HI115" s="10">
        <v>424</v>
      </c>
      <c r="HJ115" s="10">
        <v>0</v>
      </c>
      <c r="HK115" s="10">
        <v>28549</v>
      </c>
      <c r="HL115" s="10">
        <v>6728</v>
      </c>
      <c r="HM115" s="10">
        <v>11544.1</v>
      </c>
      <c r="HN115" s="10">
        <v>0</v>
      </c>
      <c r="HO115" s="10">
        <v>0</v>
      </c>
      <c r="HP115" s="10">
        <v>876707.7</v>
      </c>
      <c r="HQ115" s="10">
        <v>0</v>
      </c>
    </row>
    <row r="116" spans="1:225" ht="18" customHeight="1" x14ac:dyDescent="0.3">
      <c r="A116" s="2">
        <v>54004</v>
      </c>
      <c r="B116" s="3" t="s">
        <v>175</v>
      </c>
      <c r="C116" s="3" t="s">
        <v>542</v>
      </c>
      <c r="D116" s="6">
        <v>173.35827694</v>
      </c>
      <c r="E116" s="23" t="s">
        <v>174</v>
      </c>
      <c r="F116" s="4">
        <v>229</v>
      </c>
      <c r="G116" s="10">
        <v>638287.46</v>
      </c>
      <c r="H116" s="10">
        <v>21187.919999999998</v>
      </c>
      <c r="I116" s="10">
        <v>1223038.6100000001</v>
      </c>
      <c r="J116" s="10">
        <v>108945</v>
      </c>
      <c r="K116" s="10">
        <v>511581.64999999997</v>
      </c>
      <c r="L116" s="10">
        <v>0</v>
      </c>
      <c r="M116" s="10">
        <v>0</v>
      </c>
      <c r="N116" s="10">
        <v>0</v>
      </c>
      <c r="O116" s="10">
        <v>152173.46000000002</v>
      </c>
      <c r="P116" s="10">
        <v>0</v>
      </c>
      <c r="Q116" s="10">
        <v>0</v>
      </c>
      <c r="R116" s="10">
        <v>0</v>
      </c>
      <c r="S116" s="10">
        <v>21694.100000000002</v>
      </c>
      <c r="T116" s="10">
        <v>0</v>
      </c>
      <c r="U116" s="10">
        <v>0</v>
      </c>
      <c r="V116" s="10">
        <v>0</v>
      </c>
      <c r="W116" s="10">
        <v>1150480</v>
      </c>
      <c r="X116" s="10">
        <v>0</v>
      </c>
      <c r="Y116" s="10">
        <v>0</v>
      </c>
      <c r="Z116" s="10">
        <v>0</v>
      </c>
      <c r="AA116" s="10">
        <v>59922.600472813239</v>
      </c>
      <c r="AB116" s="10">
        <v>1352185.67</v>
      </c>
      <c r="AC116" s="10">
        <v>0</v>
      </c>
      <c r="AD116" s="10">
        <v>0</v>
      </c>
      <c r="AE116" s="10">
        <v>7868.54</v>
      </c>
      <c r="AF116" s="10">
        <v>0</v>
      </c>
      <c r="AG116" s="10">
        <v>0</v>
      </c>
      <c r="AH116" s="10">
        <v>141540.10999999999</v>
      </c>
      <c r="AI116" s="10">
        <v>4167.84</v>
      </c>
      <c r="AJ116" s="10">
        <v>0</v>
      </c>
      <c r="AK116" s="10">
        <v>0</v>
      </c>
      <c r="AL116" s="10">
        <v>0</v>
      </c>
      <c r="AM116" s="10">
        <v>0</v>
      </c>
      <c r="AN116" s="10">
        <v>69892.03</v>
      </c>
      <c r="AO116" s="10">
        <v>293266.18</v>
      </c>
      <c r="AP116" s="10">
        <v>91760.33</v>
      </c>
      <c r="AQ116" s="10">
        <v>0</v>
      </c>
      <c r="AR116" s="10">
        <v>282454.53000000003</v>
      </c>
      <c r="AS116" s="10">
        <v>122848.52</v>
      </c>
      <c r="AT116" s="10">
        <v>0</v>
      </c>
      <c r="AU116" s="10">
        <v>0</v>
      </c>
      <c r="AV116" s="10">
        <v>0</v>
      </c>
      <c r="AW116" s="10">
        <v>0</v>
      </c>
      <c r="AX116" s="10">
        <v>143628.02000000002</v>
      </c>
      <c r="AY116" s="10">
        <v>0</v>
      </c>
      <c r="AZ116" s="10">
        <v>0</v>
      </c>
      <c r="BA116" s="10">
        <v>0</v>
      </c>
      <c r="BB116" s="10">
        <v>226185.72</v>
      </c>
      <c r="BC116" s="10">
        <v>333.35</v>
      </c>
      <c r="BD116" s="10">
        <v>25780</v>
      </c>
      <c r="BE116" s="10">
        <v>0</v>
      </c>
      <c r="BF116" s="10">
        <v>0</v>
      </c>
      <c r="BG116" s="10">
        <v>0</v>
      </c>
      <c r="BH116" s="10">
        <v>252183.2</v>
      </c>
      <c r="BI116" s="10">
        <v>0</v>
      </c>
      <c r="BJ116" s="10">
        <v>31674.899999999998</v>
      </c>
      <c r="BK116" s="10">
        <v>0</v>
      </c>
      <c r="BL116" s="10">
        <v>0</v>
      </c>
      <c r="BM116" s="10">
        <v>0</v>
      </c>
      <c r="BN116" s="10">
        <v>0</v>
      </c>
      <c r="BO116" s="10">
        <v>4891.32</v>
      </c>
      <c r="BP116" s="10">
        <v>0</v>
      </c>
      <c r="BQ116" s="10">
        <v>0</v>
      </c>
      <c r="BR116" s="10">
        <v>0</v>
      </c>
      <c r="BS116" s="10">
        <v>0</v>
      </c>
      <c r="BT116" s="10">
        <v>0</v>
      </c>
      <c r="BU116" s="10">
        <v>0</v>
      </c>
      <c r="BV116" s="10">
        <v>0</v>
      </c>
      <c r="BW116" s="10">
        <v>0</v>
      </c>
      <c r="BX116" s="10">
        <v>0</v>
      </c>
      <c r="BY116" s="10">
        <v>0</v>
      </c>
      <c r="BZ116" s="10">
        <v>0</v>
      </c>
      <c r="CA116" s="10">
        <v>0</v>
      </c>
      <c r="CB116" s="10">
        <v>0</v>
      </c>
      <c r="CC116" s="10">
        <v>0</v>
      </c>
      <c r="CD116" s="10">
        <v>0</v>
      </c>
      <c r="CE116" s="10">
        <v>0</v>
      </c>
      <c r="CF116" s="10">
        <v>11141.445668374477</v>
      </c>
      <c r="CG116" s="10">
        <v>459448.2</v>
      </c>
      <c r="CH116" s="10">
        <v>879650.53</v>
      </c>
      <c r="CI116" s="10">
        <v>303412.08</v>
      </c>
      <c r="CJ116" s="10">
        <v>42731.3</v>
      </c>
      <c r="CK116" s="10">
        <v>0</v>
      </c>
      <c r="CL116" s="10">
        <v>0</v>
      </c>
      <c r="CM116" s="10">
        <v>0</v>
      </c>
      <c r="CN116" s="10">
        <v>0</v>
      </c>
      <c r="CO116" s="10">
        <v>165716.62</v>
      </c>
      <c r="CP116" s="10">
        <v>0</v>
      </c>
      <c r="CQ116" s="10">
        <v>0</v>
      </c>
      <c r="CR116" s="10">
        <v>0</v>
      </c>
      <c r="CS116" s="10">
        <v>174771.52999999997</v>
      </c>
      <c r="CT116" s="10">
        <v>3700.76</v>
      </c>
      <c r="CU116" s="5">
        <v>2.1850000000000001</v>
      </c>
      <c r="CV116" s="5">
        <v>5.1379999999999999</v>
      </c>
      <c r="CW116" s="5">
        <v>10.632</v>
      </c>
      <c r="CX116" s="5">
        <v>1.0469999999999999</v>
      </c>
      <c r="CY116" s="5">
        <v>2.8279999999999998</v>
      </c>
      <c r="CZ116" s="5">
        <v>0</v>
      </c>
      <c r="DA116" s="3" t="s">
        <v>2</v>
      </c>
      <c r="DB116" s="16">
        <v>157729859</v>
      </c>
      <c r="DC116" s="16">
        <v>17034384</v>
      </c>
      <c r="DD116" s="16">
        <v>9618733</v>
      </c>
      <c r="DE116" s="4">
        <v>28</v>
      </c>
      <c r="DF116" s="4">
        <v>229</v>
      </c>
      <c r="DG116" s="17">
        <v>80</v>
      </c>
      <c r="DH116" s="5">
        <v>0</v>
      </c>
      <c r="DI116" s="6">
        <v>229</v>
      </c>
      <c r="DJ116" s="5">
        <v>0</v>
      </c>
      <c r="DK116" s="7">
        <v>0.39299999999999996</v>
      </c>
      <c r="DL116" s="7">
        <f t="shared" si="11"/>
        <v>0.1222707423580786</v>
      </c>
      <c r="DM116" s="4">
        <f t="shared" si="9"/>
        <v>10.863377609108152</v>
      </c>
      <c r="DN116" s="7">
        <f t="shared" si="10"/>
        <v>0.95321947937690843</v>
      </c>
      <c r="DO116" s="17">
        <v>15</v>
      </c>
      <c r="DP116" s="19">
        <v>0</v>
      </c>
      <c r="DQ116" s="19">
        <v>151.61105882352939</v>
      </c>
      <c r="DR116" s="19">
        <v>65.083764705882359</v>
      </c>
      <c r="DS116" s="19">
        <v>0</v>
      </c>
      <c r="DT116" s="19">
        <v>157.72352941176467</v>
      </c>
      <c r="DU116" s="19">
        <v>69.605882352941165</v>
      </c>
      <c r="DV116" s="48">
        <v>45294.402324478142</v>
      </c>
      <c r="DW116" s="49">
        <v>17.181818181818183</v>
      </c>
      <c r="DX116" s="50">
        <v>0.13636363636363635</v>
      </c>
      <c r="DY116" s="49">
        <v>21.080000000000013</v>
      </c>
      <c r="DZ116" s="49">
        <v>0</v>
      </c>
      <c r="EA116" s="51">
        <v>19.71</v>
      </c>
      <c r="EB116" s="51">
        <v>19.86</v>
      </c>
      <c r="EC116" s="51">
        <v>20.86</v>
      </c>
      <c r="ED116" s="51">
        <v>20.93</v>
      </c>
      <c r="EE116" s="51">
        <v>20.5</v>
      </c>
      <c r="EF116" s="52">
        <v>14</v>
      </c>
      <c r="EG116" s="54">
        <v>48.76</v>
      </c>
      <c r="EH116" s="54">
        <v>42.98</v>
      </c>
      <c r="EI116" s="54">
        <v>100</v>
      </c>
      <c r="EJ116" s="54">
        <v>100</v>
      </c>
      <c r="EK116" s="14">
        <v>3</v>
      </c>
      <c r="EL116" s="10">
        <v>1072869.74</v>
      </c>
      <c r="EM116" s="10">
        <v>0</v>
      </c>
      <c r="EN116" s="10">
        <v>0</v>
      </c>
      <c r="EO116" s="10">
        <v>30175.5</v>
      </c>
      <c r="EP116" s="10">
        <v>176597.51</v>
      </c>
      <c r="EQ116" s="10">
        <v>48687.5</v>
      </c>
      <c r="ER116" s="10">
        <v>0</v>
      </c>
      <c r="ES116" s="10">
        <v>70921.320000000007</v>
      </c>
      <c r="ET116" s="10">
        <v>64103.839999999997</v>
      </c>
      <c r="EU116" s="10">
        <v>46102.53</v>
      </c>
      <c r="EV116" s="10">
        <v>3200</v>
      </c>
      <c r="EW116" s="10">
        <v>0</v>
      </c>
      <c r="EX116" s="10">
        <v>0</v>
      </c>
      <c r="EY116" s="10">
        <v>55082.630000000005</v>
      </c>
      <c r="EZ116" s="10">
        <v>347446.57</v>
      </c>
      <c r="FA116" s="10">
        <v>0</v>
      </c>
      <c r="FB116" s="10">
        <v>0</v>
      </c>
      <c r="FC116" s="10">
        <v>5262.5399999999991</v>
      </c>
      <c r="FD116" s="10">
        <v>59031.539999999994</v>
      </c>
      <c r="FE116" s="10">
        <v>16523.580000000002</v>
      </c>
      <c r="FF116" s="10">
        <v>0</v>
      </c>
      <c r="FG116" s="10">
        <v>28036.46</v>
      </c>
      <c r="FH116" s="10">
        <v>10710.14</v>
      </c>
      <c r="FI116" s="10">
        <v>22234.75</v>
      </c>
      <c r="FJ116" s="10">
        <v>244.8</v>
      </c>
      <c r="FK116" s="10">
        <v>0</v>
      </c>
      <c r="FL116" s="10">
        <v>0</v>
      </c>
      <c r="FM116" s="10">
        <v>8673.7900000000009</v>
      </c>
      <c r="FN116" s="10">
        <v>22870.69</v>
      </c>
      <c r="FO116" s="10">
        <v>4167.84</v>
      </c>
      <c r="FP116" s="10">
        <v>0</v>
      </c>
      <c r="FQ116" s="10">
        <v>49694.159999999996</v>
      </c>
      <c r="FR116" s="10">
        <v>10638.16</v>
      </c>
      <c r="FS116" s="10">
        <v>19125.95</v>
      </c>
      <c r="FT116" s="10">
        <v>0</v>
      </c>
      <c r="FU116" s="10">
        <v>124467.84</v>
      </c>
      <c r="FV116" s="10">
        <v>26039.34</v>
      </c>
      <c r="FW116" s="10">
        <v>3144.8</v>
      </c>
      <c r="FX116" s="10">
        <v>255.96</v>
      </c>
      <c r="FY116" s="10">
        <v>0</v>
      </c>
      <c r="FZ116" s="10">
        <v>0</v>
      </c>
      <c r="GA116" s="10">
        <v>47680.3</v>
      </c>
      <c r="GB116" s="10">
        <v>58407.32</v>
      </c>
      <c r="GC116" s="10">
        <v>0</v>
      </c>
      <c r="GD116" s="10">
        <v>0</v>
      </c>
      <c r="GE116" s="10">
        <v>13359.73</v>
      </c>
      <c r="GF116" s="10">
        <v>6502.65</v>
      </c>
      <c r="GG116" s="10">
        <v>7305.72</v>
      </c>
      <c r="GH116" s="10">
        <v>0</v>
      </c>
      <c r="GI116" s="10">
        <v>59028.91</v>
      </c>
      <c r="GJ116" s="10">
        <v>26886.52</v>
      </c>
      <c r="GK116" s="10">
        <v>96241.61</v>
      </c>
      <c r="GL116" s="10">
        <v>0</v>
      </c>
      <c r="GM116" s="10">
        <v>0</v>
      </c>
      <c r="GN116" s="10">
        <v>0</v>
      </c>
      <c r="GO116" s="10">
        <v>28922.01</v>
      </c>
      <c r="GP116" s="10">
        <v>0</v>
      </c>
      <c r="GQ116" s="10">
        <v>0</v>
      </c>
      <c r="GR116" s="10">
        <v>0</v>
      </c>
      <c r="GS116" s="10">
        <v>0</v>
      </c>
      <c r="GT116" s="10">
        <v>0</v>
      </c>
      <c r="GU116" s="10">
        <v>0</v>
      </c>
      <c r="GV116" s="10">
        <v>226185.72</v>
      </c>
      <c r="GW116" s="10">
        <v>333.35</v>
      </c>
      <c r="GX116" s="10">
        <v>25780</v>
      </c>
      <c r="GY116" s="10">
        <v>0</v>
      </c>
      <c r="GZ116" s="10">
        <v>0</v>
      </c>
      <c r="HA116" s="10">
        <v>0</v>
      </c>
      <c r="HB116" s="10">
        <v>0</v>
      </c>
      <c r="HC116" s="10">
        <v>0</v>
      </c>
      <c r="HD116" s="10">
        <v>0</v>
      </c>
      <c r="HE116" s="10">
        <v>0</v>
      </c>
      <c r="HF116" s="10">
        <v>0</v>
      </c>
      <c r="HG116" s="10">
        <v>3075</v>
      </c>
      <c r="HH116" s="10">
        <v>40496.32</v>
      </c>
      <c r="HI116" s="10">
        <v>117.58</v>
      </c>
      <c r="HJ116" s="10">
        <v>0</v>
      </c>
      <c r="HK116" s="10">
        <v>0</v>
      </c>
      <c r="HL116" s="10">
        <v>0</v>
      </c>
      <c r="HM116" s="10">
        <v>7047.84</v>
      </c>
      <c r="HN116" s="10">
        <v>0</v>
      </c>
      <c r="HO116" s="10">
        <v>0</v>
      </c>
      <c r="HP116" s="10">
        <v>252183.2</v>
      </c>
      <c r="HQ116" s="10">
        <v>3269.29</v>
      </c>
    </row>
    <row r="117" spans="1:225" ht="18" customHeight="1" x14ac:dyDescent="0.3">
      <c r="A117" s="2">
        <v>39004</v>
      </c>
      <c r="B117" s="3" t="s">
        <v>121</v>
      </c>
      <c r="C117" s="3" t="s">
        <v>503</v>
      </c>
      <c r="D117" s="6">
        <v>125.10321450000001</v>
      </c>
      <c r="E117" s="23" t="s">
        <v>119</v>
      </c>
      <c r="F117" s="4">
        <v>163</v>
      </c>
      <c r="G117" s="10">
        <v>809331.77</v>
      </c>
      <c r="H117" s="10">
        <v>6515.79</v>
      </c>
      <c r="I117" s="10">
        <v>748009.55</v>
      </c>
      <c r="J117" s="10">
        <v>37403.279999999999</v>
      </c>
      <c r="K117" s="10">
        <v>488615.58</v>
      </c>
      <c r="L117" s="10">
        <v>0</v>
      </c>
      <c r="M117" s="10">
        <v>0</v>
      </c>
      <c r="N117" s="10">
        <v>2034.63</v>
      </c>
      <c r="O117" s="10">
        <v>272327.38</v>
      </c>
      <c r="P117" s="10">
        <v>0</v>
      </c>
      <c r="Q117" s="10">
        <v>0</v>
      </c>
      <c r="R117" s="10">
        <v>21486</v>
      </c>
      <c r="S117" s="10">
        <v>20616.52</v>
      </c>
      <c r="T117" s="10">
        <v>0</v>
      </c>
      <c r="U117" s="10">
        <v>0</v>
      </c>
      <c r="V117" s="10">
        <v>219.46</v>
      </c>
      <c r="W117" s="10">
        <v>739797</v>
      </c>
      <c r="X117" s="10">
        <v>0</v>
      </c>
      <c r="Y117" s="10">
        <v>0</v>
      </c>
      <c r="Z117" s="10">
        <v>0</v>
      </c>
      <c r="AA117" s="10">
        <v>43431.303520456699</v>
      </c>
      <c r="AB117" s="10">
        <v>951867.67</v>
      </c>
      <c r="AC117" s="10">
        <v>0</v>
      </c>
      <c r="AD117" s="10">
        <v>0</v>
      </c>
      <c r="AE117" s="10">
        <v>31653.08</v>
      </c>
      <c r="AF117" s="10">
        <v>0</v>
      </c>
      <c r="AG117" s="10">
        <v>0</v>
      </c>
      <c r="AH117" s="10">
        <v>120906.74</v>
      </c>
      <c r="AI117" s="10">
        <v>0</v>
      </c>
      <c r="AJ117" s="10">
        <v>0</v>
      </c>
      <c r="AK117" s="10">
        <v>24822.010000000002</v>
      </c>
      <c r="AL117" s="10">
        <v>0</v>
      </c>
      <c r="AM117" s="10">
        <v>0</v>
      </c>
      <c r="AN117" s="10">
        <v>71040.259999999995</v>
      </c>
      <c r="AO117" s="10">
        <v>130220.36</v>
      </c>
      <c r="AP117" s="10">
        <v>67008.66</v>
      </c>
      <c r="AQ117" s="10">
        <v>0</v>
      </c>
      <c r="AR117" s="10">
        <v>167881.29</v>
      </c>
      <c r="AS117" s="10">
        <v>109246.85</v>
      </c>
      <c r="AT117" s="10">
        <v>18000</v>
      </c>
      <c r="AU117" s="10">
        <v>0</v>
      </c>
      <c r="AV117" s="10">
        <v>0</v>
      </c>
      <c r="AW117" s="10">
        <v>0</v>
      </c>
      <c r="AX117" s="10">
        <v>46936.17</v>
      </c>
      <c r="AY117" s="10">
        <v>0</v>
      </c>
      <c r="AZ117" s="10">
        <v>50</v>
      </c>
      <c r="BA117" s="10">
        <v>3500</v>
      </c>
      <c r="BB117" s="10">
        <v>500</v>
      </c>
      <c r="BC117" s="10">
        <v>17216.13</v>
      </c>
      <c r="BD117" s="10">
        <v>26436.720000000001</v>
      </c>
      <c r="BE117" s="10">
        <v>0</v>
      </c>
      <c r="BF117" s="10">
        <v>0</v>
      </c>
      <c r="BG117" s="10">
        <v>0</v>
      </c>
      <c r="BH117" s="10">
        <v>127690</v>
      </c>
      <c r="BI117" s="10">
        <v>3464.21</v>
      </c>
      <c r="BJ117" s="10">
        <v>61096.71</v>
      </c>
      <c r="BK117" s="10">
        <v>3290.65</v>
      </c>
      <c r="BL117" s="10">
        <v>0</v>
      </c>
      <c r="BM117" s="10">
        <v>0</v>
      </c>
      <c r="BN117" s="10">
        <v>0</v>
      </c>
      <c r="BO117" s="10">
        <v>0</v>
      </c>
      <c r="BP117" s="10">
        <v>0</v>
      </c>
      <c r="BQ117" s="10">
        <v>0</v>
      </c>
      <c r="BR117" s="10">
        <v>0</v>
      </c>
      <c r="BS117" s="10">
        <v>0</v>
      </c>
      <c r="BT117" s="10">
        <v>0</v>
      </c>
      <c r="BU117" s="10">
        <v>1857.04</v>
      </c>
      <c r="BV117" s="10">
        <v>3196.69</v>
      </c>
      <c r="BW117" s="10">
        <v>1282.26</v>
      </c>
      <c r="BX117" s="10">
        <v>0</v>
      </c>
      <c r="BY117" s="10">
        <v>2092.3000000000002</v>
      </c>
      <c r="BZ117" s="10">
        <v>0</v>
      </c>
      <c r="CA117" s="10">
        <v>0</v>
      </c>
      <c r="CB117" s="10">
        <v>0</v>
      </c>
      <c r="CC117" s="10">
        <v>0</v>
      </c>
      <c r="CD117" s="10">
        <v>0</v>
      </c>
      <c r="CE117" s="10">
        <v>0</v>
      </c>
      <c r="CF117" s="10">
        <v>11033.766859981744</v>
      </c>
      <c r="CG117" s="10">
        <v>4649.22</v>
      </c>
      <c r="CH117" s="10">
        <v>564344.06999999995</v>
      </c>
      <c r="CI117" s="10">
        <v>307993.86</v>
      </c>
      <c r="CJ117" s="10">
        <v>30.6</v>
      </c>
      <c r="CK117" s="10">
        <v>0</v>
      </c>
      <c r="CL117" s="10">
        <v>0</v>
      </c>
      <c r="CM117" s="10">
        <v>1.0900000000000001</v>
      </c>
      <c r="CN117" s="10">
        <v>0</v>
      </c>
      <c r="CO117" s="10">
        <v>91781.48</v>
      </c>
      <c r="CP117" s="10">
        <v>13330.27</v>
      </c>
      <c r="CQ117" s="10">
        <v>66300</v>
      </c>
      <c r="CR117" s="10">
        <v>0</v>
      </c>
      <c r="CS117" s="10">
        <v>81840.789999999994</v>
      </c>
      <c r="CT117" s="10">
        <v>13487.819999999998</v>
      </c>
      <c r="CU117" s="5">
        <v>3.1390000000000002</v>
      </c>
      <c r="CV117" s="5">
        <v>7.3810000000000002</v>
      </c>
      <c r="CW117" s="5">
        <v>15.274999999999999</v>
      </c>
      <c r="CX117" s="5">
        <v>1.4</v>
      </c>
      <c r="CY117" s="5">
        <v>2.5550000000000002</v>
      </c>
      <c r="CZ117" s="5">
        <v>0</v>
      </c>
      <c r="DA117" s="3" t="s">
        <v>2</v>
      </c>
      <c r="DB117" s="16">
        <v>169511301</v>
      </c>
      <c r="DC117" s="16">
        <v>24777250</v>
      </c>
      <c r="DD117" s="16">
        <v>1909227</v>
      </c>
      <c r="DE117" s="4">
        <v>18</v>
      </c>
      <c r="DF117" s="4">
        <v>163</v>
      </c>
      <c r="DG117" s="17">
        <v>67</v>
      </c>
      <c r="DH117" s="5">
        <v>4</v>
      </c>
      <c r="DI117" s="6">
        <v>163</v>
      </c>
      <c r="DJ117" s="5">
        <v>0</v>
      </c>
      <c r="DK117" s="7">
        <v>0.40500000000000003</v>
      </c>
      <c r="DL117" s="7">
        <f t="shared" si="11"/>
        <v>0.11042944785276074</v>
      </c>
      <c r="DM117" s="4">
        <f t="shared" si="9"/>
        <v>7.7841451766953158</v>
      </c>
      <c r="DN117" s="7">
        <f t="shared" si="10"/>
        <v>0.96635651247230703</v>
      </c>
      <c r="DO117" s="17">
        <v>10</v>
      </c>
      <c r="DP117" s="19">
        <v>0</v>
      </c>
      <c r="DQ117" s="19">
        <v>119.39968848018248</v>
      </c>
      <c r="DR117" s="19">
        <v>36.677738095238098</v>
      </c>
      <c r="DS117" s="19">
        <v>0</v>
      </c>
      <c r="DT117" s="19">
        <v>123.71360849729112</v>
      </c>
      <c r="DU117" s="19">
        <v>37.797619047619044</v>
      </c>
      <c r="DV117" s="48">
        <v>36586.963132760247</v>
      </c>
      <c r="DW117" s="49">
        <v>8.7272727272727266</v>
      </c>
      <c r="DX117" s="50">
        <v>0.27272727272727271</v>
      </c>
      <c r="DY117" s="49">
        <v>20.940000000000012</v>
      </c>
      <c r="DZ117" s="49">
        <v>0</v>
      </c>
      <c r="EA117" s="51"/>
      <c r="EB117" s="51"/>
      <c r="EC117" s="51"/>
      <c r="ED117" s="51"/>
      <c r="EE117" s="51"/>
      <c r="EF117" s="52">
        <v>8</v>
      </c>
      <c r="EG117" s="54">
        <v>48.68</v>
      </c>
      <c r="EH117" s="54">
        <v>42.11</v>
      </c>
      <c r="EI117" s="54">
        <v>100</v>
      </c>
      <c r="EJ117" s="54">
        <v>100</v>
      </c>
      <c r="EK117" s="14">
        <v>3</v>
      </c>
      <c r="EL117" s="10">
        <v>868321.21</v>
      </c>
      <c r="EM117" s="10">
        <v>3414.97</v>
      </c>
      <c r="EN117" s="10">
        <v>0</v>
      </c>
      <c r="EO117" s="10">
        <v>50914.1</v>
      </c>
      <c r="EP117" s="10">
        <v>88832.84</v>
      </c>
      <c r="EQ117" s="10">
        <v>36636</v>
      </c>
      <c r="ER117" s="10">
        <v>0</v>
      </c>
      <c r="ES117" s="10">
        <v>59780</v>
      </c>
      <c r="ET117" s="10">
        <v>56330</v>
      </c>
      <c r="EU117" s="10">
        <v>26926.42</v>
      </c>
      <c r="EV117" s="10">
        <v>5553.16</v>
      </c>
      <c r="EW117" s="10">
        <v>0</v>
      </c>
      <c r="EX117" s="10">
        <v>0</v>
      </c>
      <c r="EY117" s="10">
        <v>32704.16</v>
      </c>
      <c r="EZ117" s="10">
        <v>173433.15000000002</v>
      </c>
      <c r="FA117" s="10">
        <v>448.85</v>
      </c>
      <c r="FB117" s="10">
        <v>0</v>
      </c>
      <c r="FC117" s="10">
        <v>7805.6900000000005</v>
      </c>
      <c r="FD117" s="10">
        <v>26525.46</v>
      </c>
      <c r="FE117" s="10">
        <v>12674.11</v>
      </c>
      <c r="FF117" s="10">
        <v>0</v>
      </c>
      <c r="FG117" s="10">
        <v>8162.87</v>
      </c>
      <c r="FH117" s="10">
        <v>4309.32</v>
      </c>
      <c r="FI117" s="10">
        <v>3670.15</v>
      </c>
      <c r="FJ117" s="10">
        <v>424.75</v>
      </c>
      <c r="FK117" s="10">
        <v>0</v>
      </c>
      <c r="FL117" s="10">
        <v>0</v>
      </c>
      <c r="FM117" s="10">
        <v>2121.6000000000004</v>
      </c>
      <c r="FN117" s="10">
        <v>8872.9699999999993</v>
      </c>
      <c r="FO117" s="10">
        <v>0</v>
      </c>
      <c r="FP117" s="10">
        <v>0</v>
      </c>
      <c r="FQ117" s="10">
        <v>75020.14</v>
      </c>
      <c r="FR117" s="10">
        <v>15086.16</v>
      </c>
      <c r="FS117" s="10">
        <v>18430.37</v>
      </c>
      <c r="FT117" s="10">
        <v>500</v>
      </c>
      <c r="FU117" s="10">
        <v>87379.75</v>
      </c>
      <c r="FV117" s="10">
        <v>27049.54</v>
      </c>
      <c r="FW117" s="10">
        <v>163.80000000000001</v>
      </c>
      <c r="FX117" s="10">
        <v>0</v>
      </c>
      <c r="FY117" s="10">
        <v>0</v>
      </c>
      <c r="FZ117" s="10">
        <v>0</v>
      </c>
      <c r="GA117" s="10">
        <v>9307.2800000000007</v>
      </c>
      <c r="GB117" s="10">
        <v>78622.170000000013</v>
      </c>
      <c r="GC117" s="10">
        <v>3360.88</v>
      </c>
      <c r="GD117" s="10">
        <v>0</v>
      </c>
      <c r="GE117" s="10">
        <v>95.08</v>
      </c>
      <c r="GF117" s="10">
        <v>50</v>
      </c>
      <c r="GG117" s="10">
        <v>176.44</v>
      </c>
      <c r="GH117" s="10">
        <v>0</v>
      </c>
      <c r="GI117" s="10">
        <v>31867.1</v>
      </c>
      <c r="GJ117" s="10">
        <v>33644.71</v>
      </c>
      <c r="GK117" s="10">
        <v>67181.919999999998</v>
      </c>
      <c r="GL117" s="10">
        <v>285.20999999999998</v>
      </c>
      <c r="GM117" s="10">
        <v>0</v>
      </c>
      <c r="GN117" s="10">
        <v>0</v>
      </c>
      <c r="GO117" s="10">
        <v>6267.34</v>
      </c>
      <c r="GP117" s="10">
        <v>0</v>
      </c>
      <c r="GQ117" s="10">
        <v>0</v>
      </c>
      <c r="GR117" s="10">
        <v>0</v>
      </c>
      <c r="GS117" s="10">
        <v>0</v>
      </c>
      <c r="GT117" s="10">
        <v>0</v>
      </c>
      <c r="GU117" s="10">
        <v>3500</v>
      </c>
      <c r="GV117" s="10">
        <v>0</v>
      </c>
      <c r="GW117" s="10">
        <v>0</v>
      </c>
      <c r="GX117" s="10">
        <v>14350</v>
      </c>
      <c r="GY117" s="10">
        <v>0</v>
      </c>
      <c r="GZ117" s="10">
        <v>0</v>
      </c>
      <c r="HA117" s="10">
        <v>0</v>
      </c>
      <c r="HB117" s="10">
        <v>0</v>
      </c>
      <c r="HC117" s="10">
        <v>0</v>
      </c>
      <c r="HD117" s="10">
        <v>0</v>
      </c>
      <c r="HE117" s="10">
        <v>0</v>
      </c>
      <c r="HF117" s="10">
        <v>0</v>
      </c>
      <c r="HG117" s="10">
        <v>159</v>
      </c>
      <c r="HH117" s="10">
        <v>6263.24</v>
      </c>
      <c r="HI117" s="10">
        <v>374</v>
      </c>
      <c r="HJ117" s="10">
        <v>0</v>
      </c>
      <c r="HK117" s="10">
        <v>0</v>
      </c>
      <c r="HL117" s="10">
        <v>0</v>
      </c>
      <c r="HM117" s="10">
        <v>1898.5</v>
      </c>
      <c r="HN117" s="10">
        <v>0</v>
      </c>
      <c r="HO117" s="10">
        <v>0</v>
      </c>
      <c r="HP117" s="10">
        <v>193990</v>
      </c>
      <c r="HQ117" s="10">
        <v>0</v>
      </c>
    </row>
    <row r="118" spans="1:225" ht="18" customHeight="1" x14ac:dyDescent="0.3">
      <c r="A118" s="2">
        <v>55005</v>
      </c>
      <c r="B118" s="3" t="s">
        <v>180</v>
      </c>
      <c r="C118" s="3" t="s">
        <v>546</v>
      </c>
      <c r="D118" s="6">
        <v>395.39974267999997</v>
      </c>
      <c r="E118" s="23" t="s">
        <v>179</v>
      </c>
      <c r="F118" s="4">
        <v>190</v>
      </c>
      <c r="G118" s="10">
        <v>1163621.8500000001</v>
      </c>
      <c r="H118" s="10">
        <v>19879.21</v>
      </c>
      <c r="I118" s="10">
        <v>575598.31000000006</v>
      </c>
      <c r="J118" s="10">
        <v>74469.11</v>
      </c>
      <c r="K118" s="10">
        <v>542025.61</v>
      </c>
      <c r="L118" s="10">
        <v>0</v>
      </c>
      <c r="M118" s="10">
        <v>0</v>
      </c>
      <c r="N118" s="10">
        <v>0</v>
      </c>
      <c r="O118" s="10">
        <v>157114.85</v>
      </c>
      <c r="P118" s="10">
        <v>0</v>
      </c>
      <c r="Q118" s="10">
        <v>0</v>
      </c>
      <c r="R118" s="10">
        <v>53785</v>
      </c>
      <c r="S118" s="10">
        <v>33007.200000000004</v>
      </c>
      <c r="T118" s="10">
        <v>0</v>
      </c>
      <c r="U118" s="10">
        <v>0</v>
      </c>
      <c r="V118" s="10">
        <v>0</v>
      </c>
      <c r="W118" s="10">
        <v>556863</v>
      </c>
      <c r="X118" s="10">
        <v>0</v>
      </c>
      <c r="Y118" s="10">
        <v>0</v>
      </c>
      <c r="Z118" s="10">
        <v>0</v>
      </c>
      <c r="AA118" s="10">
        <v>50961.407766990291</v>
      </c>
      <c r="AB118" s="10">
        <v>1165845.32</v>
      </c>
      <c r="AC118" s="10">
        <v>44315.02</v>
      </c>
      <c r="AD118" s="10">
        <v>0</v>
      </c>
      <c r="AE118" s="10">
        <v>49577.8</v>
      </c>
      <c r="AF118" s="10">
        <v>775.42</v>
      </c>
      <c r="AG118" s="10">
        <v>0</v>
      </c>
      <c r="AH118" s="10">
        <v>170259.6</v>
      </c>
      <c r="AI118" s="10">
        <v>0</v>
      </c>
      <c r="AJ118" s="10">
        <v>0</v>
      </c>
      <c r="AK118" s="10">
        <v>0</v>
      </c>
      <c r="AL118" s="10">
        <v>0</v>
      </c>
      <c r="AM118" s="10">
        <v>0</v>
      </c>
      <c r="AN118" s="10">
        <v>97398.77</v>
      </c>
      <c r="AO118" s="10">
        <v>225574.30000000002</v>
      </c>
      <c r="AP118" s="10">
        <v>98873.58</v>
      </c>
      <c r="AQ118" s="10">
        <v>0</v>
      </c>
      <c r="AR118" s="10">
        <v>167717.87</v>
      </c>
      <c r="AS118" s="10">
        <v>135986.04</v>
      </c>
      <c r="AT118" s="10">
        <v>0</v>
      </c>
      <c r="AU118" s="10">
        <v>0</v>
      </c>
      <c r="AV118" s="10">
        <v>0</v>
      </c>
      <c r="AW118" s="10">
        <v>0</v>
      </c>
      <c r="AX118" s="10">
        <v>106953.72</v>
      </c>
      <c r="AY118" s="10">
        <v>4418.1899999999996</v>
      </c>
      <c r="AZ118" s="10">
        <v>1422.93</v>
      </c>
      <c r="BA118" s="10">
        <v>0</v>
      </c>
      <c r="BB118" s="10">
        <v>4134.84</v>
      </c>
      <c r="BC118" s="10">
        <v>38152.1</v>
      </c>
      <c r="BD118" s="10">
        <v>74956.399999999994</v>
      </c>
      <c r="BE118" s="10">
        <v>1367</v>
      </c>
      <c r="BF118" s="10">
        <v>1265.5899999999999</v>
      </c>
      <c r="BG118" s="10">
        <v>0</v>
      </c>
      <c r="BH118" s="10">
        <v>284347.39</v>
      </c>
      <c r="BI118" s="10">
        <v>6828.5199999999995</v>
      </c>
      <c r="BJ118" s="10">
        <v>75441.959999999992</v>
      </c>
      <c r="BK118" s="10">
        <v>8214</v>
      </c>
      <c r="BL118" s="10">
        <v>0</v>
      </c>
      <c r="BM118" s="10">
        <v>0</v>
      </c>
      <c r="BN118" s="10">
        <v>0</v>
      </c>
      <c r="BO118" s="10">
        <v>0</v>
      </c>
      <c r="BP118" s="10">
        <v>0</v>
      </c>
      <c r="BQ118" s="10">
        <v>0</v>
      </c>
      <c r="BR118" s="10">
        <v>0</v>
      </c>
      <c r="BS118" s="10">
        <v>0</v>
      </c>
      <c r="BT118" s="10">
        <v>0</v>
      </c>
      <c r="BU118" s="10">
        <v>0</v>
      </c>
      <c r="BV118" s="10">
        <v>0</v>
      </c>
      <c r="BW118" s="10">
        <v>0</v>
      </c>
      <c r="BX118" s="10">
        <v>0</v>
      </c>
      <c r="BY118" s="10">
        <v>0</v>
      </c>
      <c r="BZ118" s="10">
        <v>0</v>
      </c>
      <c r="CA118" s="10">
        <v>0</v>
      </c>
      <c r="CB118" s="10">
        <v>0</v>
      </c>
      <c r="CC118" s="10">
        <v>0</v>
      </c>
      <c r="CD118" s="10">
        <v>0</v>
      </c>
      <c r="CE118" s="10">
        <v>0</v>
      </c>
      <c r="CF118" s="10">
        <v>11836.837237635707</v>
      </c>
      <c r="CG118" s="10">
        <v>397877.36</v>
      </c>
      <c r="CH118" s="10">
        <v>958536.99</v>
      </c>
      <c r="CI118" s="10">
        <v>355919.23</v>
      </c>
      <c r="CJ118" s="10">
        <v>33373.61</v>
      </c>
      <c r="CK118" s="10">
        <v>0</v>
      </c>
      <c r="CL118" s="10">
        <v>0</v>
      </c>
      <c r="CM118" s="10">
        <v>0</v>
      </c>
      <c r="CN118" s="10">
        <v>0</v>
      </c>
      <c r="CO118" s="10">
        <v>114884.42</v>
      </c>
      <c r="CP118" s="10">
        <v>1500</v>
      </c>
      <c r="CQ118" s="10">
        <v>0</v>
      </c>
      <c r="CR118" s="10">
        <v>0</v>
      </c>
      <c r="CS118" s="10">
        <v>146146.87999999998</v>
      </c>
      <c r="CT118" s="10">
        <v>2898.08</v>
      </c>
      <c r="CU118" s="5">
        <v>2.1100000000000003</v>
      </c>
      <c r="CV118" s="5">
        <v>4.9610000000000003</v>
      </c>
      <c r="CW118" s="5">
        <v>10.266999999999999</v>
      </c>
      <c r="CX118" s="5">
        <v>7.4999999999999997E-2</v>
      </c>
      <c r="CY118" s="5">
        <v>1.0860000000000001</v>
      </c>
      <c r="CZ118" s="5">
        <v>0</v>
      </c>
      <c r="DA118" s="3" t="s">
        <v>2</v>
      </c>
      <c r="DB118" s="16">
        <v>363098568</v>
      </c>
      <c r="DC118" s="16">
        <v>24493713</v>
      </c>
      <c r="DD118" s="16">
        <v>8955876</v>
      </c>
      <c r="DE118" s="4">
        <v>14</v>
      </c>
      <c r="DF118" s="4">
        <v>201</v>
      </c>
      <c r="DG118" s="17">
        <v>28</v>
      </c>
      <c r="DH118" s="5">
        <v>13</v>
      </c>
      <c r="DI118" s="6">
        <v>190</v>
      </c>
      <c r="DJ118" s="5">
        <v>0</v>
      </c>
      <c r="DK118" s="7">
        <v>0.3</v>
      </c>
      <c r="DL118" s="7">
        <f t="shared" si="11"/>
        <v>6.965174129353234E-2</v>
      </c>
      <c r="DM118" s="4">
        <f t="shared" si="9"/>
        <v>9.4189315838800383</v>
      </c>
      <c r="DN118" s="7">
        <f t="shared" si="10"/>
        <v>0.95217160815186352</v>
      </c>
      <c r="DO118" s="17">
        <v>12</v>
      </c>
      <c r="DP118" s="19">
        <v>10.39940828402367</v>
      </c>
      <c r="DQ118" s="19">
        <v>133.65152046783626</v>
      </c>
      <c r="DR118" s="19">
        <v>41.759649122807019</v>
      </c>
      <c r="DS118" s="19">
        <v>10.988165680473372</v>
      </c>
      <c r="DT118" s="19">
        <v>139.67251461988303</v>
      </c>
      <c r="DU118" s="19">
        <v>44.549707602339176</v>
      </c>
      <c r="DV118" s="48">
        <v>41085.660731021562</v>
      </c>
      <c r="DW118" s="49">
        <v>17.833333333333332</v>
      </c>
      <c r="DX118" s="50">
        <v>0.16666666666666666</v>
      </c>
      <c r="DY118" s="49">
        <v>21.34</v>
      </c>
      <c r="DZ118" s="49">
        <v>0</v>
      </c>
      <c r="EA118" s="51"/>
      <c r="EB118" s="51"/>
      <c r="EC118" s="51"/>
      <c r="ED118" s="51"/>
      <c r="EE118" s="51"/>
      <c r="EF118" s="52">
        <v>8</v>
      </c>
      <c r="EG118" s="54">
        <v>53.68</v>
      </c>
      <c r="EH118" s="54">
        <v>51.58</v>
      </c>
      <c r="EI118" s="54">
        <v>100</v>
      </c>
      <c r="EJ118" s="54">
        <v>100</v>
      </c>
      <c r="EK118" s="14">
        <v>3</v>
      </c>
      <c r="EL118" s="10">
        <v>1027643.74</v>
      </c>
      <c r="EM118" s="10">
        <v>38014.83</v>
      </c>
      <c r="EN118" s="10">
        <v>0</v>
      </c>
      <c r="EO118" s="10">
        <v>68117.52</v>
      </c>
      <c r="EP118" s="10">
        <v>149176.58000000002</v>
      </c>
      <c r="EQ118" s="10">
        <v>50216.84</v>
      </c>
      <c r="ER118" s="10">
        <v>0</v>
      </c>
      <c r="ES118" s="10">
        <v>59429.4</v>
      </c>
      <c r="ET118" s="10">
        <v>82145</v>
      </c>
      <c r="EU118" s="10">
        <v>66686.820000000007</v>
      </c>
      <c r="EV118" s="10">
        <v>2550</v>
      </c>
      <c r="EW118" s="10">
        <v>0</v>
      </c>
      <c r="EX118" s="10">
        <v>0</v>
      </c>
      <c r="EY118" s="10">
        <v>40050.18</v>
      </c>
      <c r="EZ118" s="10">
        <v>248274.9</v>
      </c>
      <c r="FA118" s="10">
        <v>5156.5</v>
      </c>
      <c r="FB118" s="10">
        <v>0</v>
      </c>
      <c r="FC118" s="10">
        <v>21771.58</v>
      </c>
      <c r="FD118" s="10">
        <v>55834.62</v>
      </c>
      <c r="FE118" s="10">
        <v>17241.580000000002</v>
      </c>
      <c r="FF118" s="10">
        <v>0</v>
      </c>
      <c r="FG118" s="10">
        <v>12188.29</v>
      </c>
      <c r="FH118" s="10">
        <v>10650.83</v>
      </c>
      <c r="FI118" s="10">
        <v>27677.23</v>
      </c>
      <c r="FJ118" s="10">
        <v>348.08</v>
      </c>
      <c r="FK118" s="10">
        <v>0</v>
      </c>
      <c r="FL118" s="10">
        <v>0</v>
      </c>
      <c r="FM118" s="10">
        <v>5099.49</v>
      </c>
      <c r="FN118" s="10">
        <v>33731.879999999997</v>
      </c>
      <c r="FO118" s="10">
        <v>0</v>
      </c>
      <c r="FP118" s="10">
        <v>0</v>
      </c>
      <c r="FQ118" s="10">
        <v>80191.489999999991</v>
      </c>
      <c r="FR118" s="10">
        <v>23023</v>
      </c>
      <c r="FS118" s="10">
        <v>30369.08</v>
      </c>
      <c r="FT118" s="10">
        <v>0</v>
      </c>
      <c r="FU118" s="10">
        <v>59396.22</v>
      </c>
      <c r="FV118" s="10">
        <v>490.74</v>
      </c>
      <c r="FW118" s="10">
        <v>2979.88</v>
      </c>
      <c r="FX118" s="10">
        <v>0</v>
      </c>
      <c r="FY118" s="10">
        <v>0</v>
      </c>
      <c r="FZ118" s="10">
        <v>0</v>
      </c>
      <c r="GA118" s="10">
        <v>49590.91</v>
      </c>
      <c r="GB118" s="10">
        <v>61479.199999999997</v>
      </c>
      <c r="GC118" s="10">
        <v>1919.11</v>
      </c>
      <c r="GD118" s="10">
        <v>0</v>
      </c>
      <c r="GE118" s="10">
        <v>4234.1400000000003</v>
      </c>
      <c r="GF118" s="10">
        <v>2755.46</v>
      </c>
      <c r="GG118" s="10">
        <v>453.08</v>
      </c>
      <c r="GH118" s="10">
        <v>0</v>
      </c>
      <c r="GI118" s="10">
        <v>24033.47</v>
      </c>
      <c r="GJ118" s="10">
        <v>36766.47</v>
      </c>
      <c r="GK118" s="10">
        <v>49040.09</v>
      </c>
      <c r="GL118" s="10">
        <v>1265.5899999999999</v>
      </c>
      <c r="GM118" s="10">
        <v>0</v>
      </c>
      <c r="GN118" s="10">
        <v>0</v>
      </c>
      <c r="GO118" s="10">
        <v>18494.66</v>
      </c>
      <c r="GP118" s="10">
        <v>12114</v>
      </c>
      <c r="GQ118" s="10">
        <v>0</v>
      </c>
      <c r="GR118" s="10">
        <v>0</v>
      </c>
      <c r="GS118" s="10">
        <v>2944.19</v>
      </c>
      <c r="GT118" s="10">
        <v>0</v>
      </c>
      <c r="GU118" s="10">
        <v>0</v>
      </c>
      <c r="GV118" s="10">
        <v>4134.84</v>
      </c>
      <c r="GW118" s="10">
        <v>36304.589999999997</v>
      </c>
      <c r="GX118" s="10">
        <v>74956.399999999994</v>
      </c>
      <c r="GY118" s="10">
        <v>0</v>
      </c>
      <c r="GZ118" s="10">
        <v>0</v>
      </c>
      <c r="HA118" s="10">
        <v>0</v>
      </c>
      <c r="HB118" s="10">
        <v>0</v>
      </c>
      <c r="HC118" s="10">
        <v>0</v>
      </c>
      <c r="HD118" s="10">
        <v>2439</v>
      </c>
      <c r="HE118" s="10">
        <v>0</v>
      </c>
      <c r="HF118" s="10">
        <v>0</v>
      </c>
      <c r="HG118" s="10">
        <v>0</v>
      </c>
      <c r="HH118" s="10">
        <v>4421.57</v>
      </c>
      <c r="HI118" s="10">
        <v>593</v>
      </c>
      <c r="HJ118" s="10">
        <v>0</v>
      </c>
      <c r="HK118" s="10">
        <v>14518</v>
      </c>
      <c r="HL118" s="10">
        <v>5933</v>
      </c>
      <c r="HM118" s="10">
        <v>1129.8599999999999</v>
      </c>
      <c r="HN118" s="10">
        <v>0</v>
      </c>
      <c r="HO118" s="10">
        <v>0</v>
      </c>
      <c r="HP118" s="10">
        <v>284347.39</v>
      </c>
      <c r="HQ118" s="10">
        <v>547</v>
      </c>
    </row>
    <row r="119" spans="1:225" ht="18" customHeight="1" x14ac:dyDescent="0.3">
      <c r="A119" s="2">
        <v>4003</v>
      </c>
      <c r="B119" s="3" t="s">
        <v>13</v>
      </c>
      <c r="C119" s="3" t="s">
        <v>428</v>
      </c>
      <c r="D119" s="6">
        <v>257.79899648999998</v>
      </c>
      <c r="E119" s="23" t="s">
        <v>11</v>
      </c>
      <c r="F119" s="4">
        <v>267</v>
      </c>
      <c r="G119" s="10">
        <v>899891.69000000029</v>
      </c>
      <c r="H119" s="10">
        <v>10951.8</v>
      </c>
      <c r="I119" s="10">
        <v>1041740.2799999999</v>
      </c>
      <c r="J119" s="10">
        <v>84186</v>
      </c>
      <c r="K119" s="10">
        <v>880820.2699999999</v>
      </c>
      <c r="L119" s="10">
        <v>0</v>
      </c>
      <c r="M119" s="10">
        <v>0</v>
      </c>
      <c r="N119" s="10">
        <v>0</v>
      </c>
      <c r="O119" s="10">
        <v>499701.52</v>
      </c>
      <c r="P119" s="10">
        <v>0</v>
      </c>
      <c r="Q119" s="10">
        <v>0</v>
      </c>
      <c r="R119" s="10">
        <v>0</v>
      </c>
      <c r="S119" s="10">
        <v>43878.8</v>
      </c>
      <c r="T119" s="10">
        <v>0</v>
      </c>
      <c r="U119" s="10">
        <v>0</v>
      </c>
      <c r="V119" s="10">
        <v>0</v>
      </c>
      <c r="W119" s="10">
        <v>998219</v>
      </c>
      <c r="X119" s="10">
        <v>0</v>
      </c>
      <c r="Y119" s="10">
        <v>0</v>
      </c>
      <c r="Z119" s="10">
        <v>0</v>
      </c>
      <c r="AA119" s="10">
        <v>52642.917547568708</v>
      </c>
      <c r="AB119" s="10">
        <v>1327068.02</v>
      </c>
      <c r="AC119" s="10">
        <v>26054.29</v>
      </c>
      <c r="AD119" s="10">
        <v>0</v>
      </c>
      <c r="AE119" s="10">
        <v>27469.7</v>
      </c>
      <c r="AF119" s="10">
        <v>0</v>
      </c>
      <c r="AG119" s="10">
        <v>0</v>
      </c>
      <c r="AH119" s="10">
        <v>283879.75</v>
      </c>
      <c r="AI119" s="10">
        <v>12213.92</v>
      </c>
      <c r="AJ119" s="10">
        <v>0</v>
      </c>
      <c r="AK119" s="10">
        <v>0</v>
      </c>
      <c r="AL119" s="10">
        <v>0</v>
      </c>
      <c r="AM119" s="10">
        <v>0</v>
      </c>
      <c r="AN119" s="10">
        <v>240088.62000000002</v>
      </c>
      <c r="AO119" s="10">
        <v>281883.15999999997</v>
      </c>
      <c r="AP119" s="10">
        <v>55813.56</v>
      </c>
      <c r="AQ119" s="10">
        <v>0</v>
      </c>
      <c r="AR119" s="10">
        <v>228720.3</v>
      </c>
      <c r="AS119" s="10">
        <v>156162.14000000001</v>
      </c>
      <c r="AT119" s="10">
        <v>0</v>
      </c>
      <c r="AU119" s="10">
        <v>0</v>
      </c>
      <c r="AV119" s="10">
        <v>21554.61</v>
      </c>
      <c r="AW119" s="10">
        <v>0</v>
      </c>
      <c r="AX119" s="10">
        <v>134807.13</v>
      </c>
      <c r="AY119" s="10">
        <v>3231.02</v>
      </c>
      <c r="AZ119" s="10">
        <v>0</v>
      </c>
      <c r="BA119" s="10">
        <v>4050</v>
      </c>
      <c r="BB119" s="10">
        <v>193353.46</v>
      </c>
      <c r="BC119" s="10">
        <v>34009.08</v>
      </c>
      <c r="BD119" s="10">
        <v>0</v>
      </c>
      <c r="BE119" s="10">
        <v>0</v>
      </c>
      <c r="BF119" s="10">
        <v>0</v>
      </c>
      <c r="BG119" s="10">
        <v>0</v>
      </c>
      <c r="BH119" s="10">
        <v>0</v>
      </c>
      <c r="BI119" s="10">
        <v>3799.23</v>
      </c>
      <c r="BJ119" s="10">
        <v>40889.079999999994</v>
      </c>
      <c r="BK119" s="10">
        <v>5570.62</v>
      </c>
      <c r="BL119" s="10">
        <v>0</v>
      </c>
      <c r="BM119" s="10">
        <v>0</v>
      </c>
      <c r="BN119" s="10">
        <v>0</v>
      </c>
      <c r="BO119" s="10">
        <v>4756.55</v>
      </c>
      <c r="BP119" s="10">
        <v>0</v>
      </c>
      <c r="BQ119" s="10">
        <v>0</v>
      </c>
      <c r="BR119" s="10">
        <v>0</v>
      </c>
      <c r="BS119" s="10">
        <v>0</v>
      </c>
      <c r="BT119" s="10">
        <v>0</v>
      </c>
      <c r="BU119" s="10">
        <v>0</v>
      </c>
      <c r="BV119" s="10">
        <v>0</v>
      </c>
      <c r="BW119" s="10">
        <v>0</v>
      </c>
      <c r="BX119" s="10">
        <v>0</v>
      </c>
      <c r="BY119" s="10">
        <v>0</v>
      </c>
      <c r="BZ119" s="10">
        <v>0</v>
      </c>
      <c r="CA119" s="10">
        <v>0</v>
      </c>
      <c r="CB119" s="10">
        <v>0</v>
      </c>
      <c r="CC119" s="10">
        <v>0</v>
      </c>
      <c r="CD119" s="10">
        <v>0</v>
      </c>
      <c r="CE119" s="10">
        <v>0</v>
      </c>
      <c r="CF119" s="10">
        <v>10361.862655031893</v>
      </c>
      <c r="CG119" s="10">
        <v>1501939.94</v>
      </c>
      <c r="CH119" s="10">
        <v>2152171.2400000002</v>
      </c>
      <c r="CI119" s="10">
        <v>233860.25</v>
      </c>
      <c r="CJ119" s="10">
        <v>215097.71</v>
      </c>
      <c r="CK119" s="10">
        <v>0</v>
      </c>
      <c r="CL119" s="10">
        <v>0</v>
      </c>
      <c r="CM119" s="10">
        <v>0</v>
      </c>
      <c r="CN119" s="10">
        <v>0</v>
      </c>
      <c r="CO119" s="10">
        <v>166470.69</v>
      </c>
      <c r="CP119" s="10">
        <v>3360</v>
      </c>
      <c r="CQ119" s="10">
        <v>0</v>
      </c>
      <c r="CR119" s="10">
        <v>0</v>
      </c>
      <c r="CS119" s="10">
        <v>164558.57</v>
      </c>
      <c r="CT119" s="10">
        <v>4806.6899999999996</v>
      </c>
      <c r="CU119" s="5">
        <v>1.5680000000000001</v>
      </c>
      <c r="CV119" s="5">
        <v>3.6869999999999998</v>
      </c>
      <c r="CW119" s="5">
        <v>7.63</v>
      </c>
      <c r="CX119" s="5">
        <v>1.5049999999999999</v>
      </c>
      <c r="CY119" s="5">
        <v>2.6850000000000001</v>
      </c>
      <c r="CZ119" s="5">
        <v>0</v>
      </c>
      <c r="DA119" s="21" t="s">
        <v>416</v>
      </c>
      <c r="DB119" s="16">
        <v>310271787</v>
      </c>
      <c r="DC119" s="16">
        <v>33139345</v>
      </c>
      <c r="DD119" s="16">
        <v>16428764</v>
      </c>
      <c r="DE119" s="4">
        <v>52</v>
      </c>
      <c r="DF119" s="4">
        <v>285</v>
      </c>
      <c r="DG119" s="17">
        <v>7</v>
      </c>
      <c r="DH119" s="5">
        <v>0</v>
      </c>
      <c r="DI119" s="6">
        <v>267</v>
      </c>
      <c r="DJ119" s="5">
        <v>1.6E-2</v>
      </c>
      <c r="DK119" s="7">
        <v>0.34499999999999997</v>
      </c>
      <c r="DL119" s="7">
        <f t="shared" si="11"/>
        <v>0.18245614035087721</v>
      </c>
      <c r="DM119" s="4">
        <f t="shared" si="9"/>
        <v>11.974789915966388</v>
      </c>
      <c r="DN119" s="7">
        <f t="shared" si="10"/>
        <v>0.95899450744153103</v>
      </c>
      <c r="DO119" s="17">
        <v>26</v>
      </c>
      <c r="DP119" s="19">
        <v>18.744142011834324</v>
      </c>
      <c r="DQ119" s="19">
        <v>177.79852071005919</v>
      </c>
      <c r="DR119" s="19">
        <v>78.417573964497052</v>
      </c>
      <c r="DS119" s="19">
        <v>19.059171597633139</v>
      </c>
      <c r="DT119" s="19">
        <v>183.4437869822485</v>
      </c>
      <c r="DU119" s="19">
        <v>83.727810650887562</v>
      </c>
      <c r="DV119" s="48">
        <v>40081.158798283264</v>
      </c>
      <c r="DW119" s="49">
        <v>13.96</v>
      </c>
      <c r="DX119" s="50">
        <v>0.16</v>
      </c>
      <c r="DY119" s="49">
        <v>23.299999999999997</v>
      </c>
      <c r="DZ119" s="49">
        <v>0.5</v>
      </c>
      <c r="EA119" s="51">
        <v>18.7</v>
      </c>
      <c r="EB119" s="51">
        <v>20.7</v>
      </c>
      <c r="EC119" s="51">
        <v>19.649999999999999</v>
      </c>
      <c r="ED119" s="51">
        <v>21.55</v>
      </c>
      <c r="EE119" s="51">
        <v>20.149999999999999</v>
      </c>
      <c r="EF119" s="52">
        <v>20</v>
      </c>
      <c r="EG119" s="54">
        <v>46.26</v>
      </c>
      <c r="EH119" s="54">
        <v>34.01</v>
      </c>
      <c r="EI119" s="54">
        <v>92.86</v>
      </c>
      <c r="EJ119" s="54">
        <v>89.66</v>
      </c>
      <c r="EK119" s="14">
        <v>3</v>
      </c>
      <c r="EL119" s="10">
        <v>1112788.06</v>
      </c>
      <c r="EM119" s="10">
        <v>19272.54</v>
      </c>
      <c r="EN119" s="10">
        <v>0</v>
      </c>
      <c r="EO119" s="10">
        <v>196961.61</v>
      </c>
      <c r="EP119" s="10">
        <v>196651.5</v>
      </c>
      <c r="EQ119" s="10">
        <v>46068.75</v>
      </c>
      <c r="ER119" s="10">
        <v>0</v>
      </c>
      <c r="ES119" s="10">
        <v>94681.71</v>
      </c>
      <c r="ET119" s="10">
        <v>0</v>
      </c>
      <c r="EU119" s="10">
        <v>4084.7</v>
      </c>
      <c r="EV119" s="10">
        <v>3520</v>
      </c>
      <c r="EW119" s="10">
        <v>20706.5</v>
      </c>
      <c r="EX119" s="10">
        <v>0</v>
      </c>
      <c r="EY119" s="10">
        <v>63254</v>
      </c>
      <c r="EZ119" s="10">
        <v>320393.54000000004</v>
      </c>
      <c r="FA119" s="10">
        <v>6484.35</v>
      </c>
      <c r="FB119" s="10">
        <v>0</v>
      </c>
      <c r="FC119" s="10">
        <v>36014.94</v>
      </c>
      <c r="FD119" s="10">
        <v>60394.71</v>
      </c>
      <c r="FE119" s="10">
        <v>6156.62</v>
      </c>
      <c r="FF119" s="10">
        <v>0</v>
      </c>
      <c r="FG119" s="10">
        <v>22227.01</v>
      </c>
      <c r="FH119" s="10">
        <v>17.59</v>
      </c>
      <c r="FI119" s="10">
        <v>1112.23</v>
      </c>
      <c r="FJ119" s="10">
        <v>269.29000000000002</v>
      </c>
      <c r="FK119" s="10">
        <v>848.11</v>
      </c>
      <c r="FL119" s="10">
        <v>0</v>
      </c>
      <c r="FM119" s="10">
        <v>7557.4</v>
      </c>
      <c r="FN119" s="10">
        <v>73483.12</v>
      </c>
      <c r="FO119" s="10">
        <v>12213.92</v>
      </c>
      <c r="FP119" s="10">
        <v>0</v>
      </c>
      <c r="FQ119" s="10">
        <v>45206.149999999994</v>
      </c>
      <c r="FR119" s="10">
        <v>23942.97</v>
      </c>
      <c r="FS119" s="10">
        <v>1858.35</v>
      </c>
      <c r="FT119" s="10">
        <v>0</v>
      </c>
      <c r="FU119" s="10">
        <v>79743.75</v>
      </c>
      <c r="FV119" s="10">
        <v>160901.1</v>
      </c>
      <c r="FW119" s="10">
        <v>152030</v>
      </c>
      <c r="FX119" s="10">
        <v>775</v>
      </c>
      <c r="FY119" s="10">
        <v>0</v>
      </c>
      <c r="FZ119" s="10">
        <v>0</v>
      </c>
      <c r="GA119" s="10">
        <v>50110.52</v>
      </c>
      <c r="GB119" s="10">
        <v>131861</v>
      </c>
      <c r="GC119" s="10">
        <v>297.39999999999998</v>
      </c>
      <c r="GD119" s="10">
        <v>0</v>
      </c>
      <c r="GE119" s="10">
        <v>5276.02</v>
      </c>
      <c r="GF119" s="10">
        <v>3522.1000000000004</v>
      </c>
      <c r="GG119" s="10">
        <v>5689.84</v>
      </c>
      <c r="GH119" s="10">
        <v>0</v>
      </c>
      <c r="GI119" s="10">
        <v>32067.83</v>
      </c>
      <c r="GJ119" s="10">
        <v>0</v>
      </c>
      <c r="GK119" s="10">
        <v>5843.63</v>
      </c>
      <c r="GL119" s="10">
        <v>134.15</v>
      </c>
      <c r="GM119" s="10">
        <v>0</v>
      </c>
      <c r="GN119" s="10">
        <v>0</v>
      </c>
      <c r="GO119" s="10">
        <v>17684.439999999999</v>
      </c>
      <c r="GP119" s="10">
        <v>0</v>
      </c>
      <c r="GQ119" s="10">
        <v>0</v>
      </c>
      <c r="GR119" s="10">
        <v>0</v>
      </c>
      <c r="GS119" s="10">
        <v>275</v>
      </c>
      <c r="GT119" s="10">
        <v>0</v>
      </c>
      <c r="GU119" s="10">
        <v>0</v>
      </c>
      <c r="GV119" s="10">
        <v>193353.46</v>
      </c>
      <c r="GW119" s="10">
        <v>34009.08</v>
      </c>
      <c r="GX119" s="10">
        <v>0</v>
      </c>
      <c r="GY119" s="10">
        <v>0</v>
      </c>
      <c r="GZ119" s="10">
        <v>0</v>
      </c>
      <c r="HA119" s="10">
        <v>0</v>
      </c>
      <c r="HB119" s="10">
        <v>0</v>
      </c>
      <c r="HC119" s="10">
        <v>0</v>
      </c>
      <c r="HD119" s="10">
        <v>0</v>
      </c>
      <c r="HE119" s="10">
        <v>0</v>
      </c>
      <c r="HF119" s="10">
        <v>0</v>
      </c>
      <c r="HG119" s="10">
        <v>475</v>
      </c>
      <c r="HH119" s="10">
        <v>2942.5</v>
      </c>
      <c r="HI119" s="10">
        <v>90</v>
      </c>
      <c r="HJ119" s="10">
        <v>0</v>
      </c>
      <c r="HK119" s="10">
        <v>0</v>
      </c>
      <c r="HL119" s="10">
        <v>0</v>
      </c>
      <c r="HM119" s="10">
        <v>1488.01</v>
      </c>
      <c r="HN119" s="10">
        <v>0</v>
      </c>
      <c r="HO119" s="10">
        <v>0</v>
      </c>
      <c r="HP119" s="10">
        <v>0</v>
      </c>
      <c r="HQ119" s="10">
        <v>0</v>
      </c>
    </row>
    <row r="120" spans="1:225" ht="18" customHeight="1" x14ac:dyDescent="0.3">
      <c r="A120" s="2">
        <v>62005</v>
      </c>
      <c r="B120" s="3" t="s">
        <v>202</v>
      </c>
      <c r="C120" s="3" t="s">
        <v>563</v>
      </c>
      <c r="D120" s="6">
        <v>652.23836872000004</v>
      </c>
      <c r="E120" s="23" t="s">
        <v>203</v>
      </c>
      <c r="F120" s="4">
        <v>194</v>
      </c>
      <c r="G120" s="10">
        <v>1303672.23</v>
      </c>
      <c r="H120" s="10">
        <v>58767.360000000001</v>
      </c>
      <c r="I120" s="10">
        <v>342410.70999999996</v>
      </c>
      <c r="J120" s="10">
        <v>79955.959999999992</v>
      </c>
      <c r="K120" s="10">
        <v>350286.49</v>
      </c>
      <c r="L120" s="10">
        <v>0</v>
      </c>
      <c r="M120" s="10">
        <v>0</v>
      </c>
      <c r="N120" s="10">
        <v>0</v>
      </c>
      <c r="O120" s="10">
        <v>234653.5</v>
      </c>
      <c r="P120" s="10">
        <v>0</v>
      </c>
      <c r="Q120" s="10">
        <v>0</v>
      </c>
      <c r="R120" s="10">
        <v>47961</v>
      </c>
      <c r="S120" s="10">
        <v>18044.099999999999</v>
      </c>
      <c r="T120" s="10">
        <v>0</v>
      </c>
      <c r="U120" s="10">
        <v>0</v>
      </c>
      <c r="V120" s="10">
        <v>0</v>
      </c>
      <c r="W120" s="10">
        <v>176502</v>
      </c>
      <c r="X120" s="10">
        <v>110000</v>
      </c>
      <c r="Y120" s="10">
        <v>0</v>
      </c>
      <c r="Z120" s="10">
        <v>0</v>
      </c>
      <c r="AA120" s="10">
        <v>55976.222222222219</v>
      </c>
      <c r="AB120" s="10">
        <v>1071287.6300000001</v>
      </c>
      <c r="AC120" s="10">
        <v>26554.97</v>
      </c>
      <c r="AD120" s="10">
        <v>0</v>
      </c>
      <c r="AE120" s="10">
        <v>34751.21</v>
      </c>
      <c r="AF120" s="10">
        <v>0</v>
      </c>
      <c r="AG120" s="10">
        <v>0</v>
      </c>
      <c r="AH120" s="10">
        <v>162851</v>
      </c>
      <c r="AI120" s="10">
        <v>24346.65</v>
      </c>
      <c r="AJ120" s="10">
        <v>0</v>
      </c>
      <c r="AK120" s="10">
        <v>0</v>
      </c>
      <c r="AL120" s="10">
        <v>0</v>
      </c>
      <c r="AM120" s="10">
        <v>0</v>
      </c>
      <c r="AN120" s="10">
        <v>41826.46</v>
      </c>
      <c r="AO120" s="10">
        <v>195756.25999999998</v>
      </c>
      <c r="AP120" s="10">
        <v>83843.350000000006</v>
      </c>
      <c r="AQ120" s="10">
        <v>0</v>
      </c>
      <c r="AR120" s="10">
        <v>243337.97</v>
      </c>
      <c r="AS120" s="10">
        <v>209492.45</v>
      </c>
      <c r="AT120" s="10">
        <v>0</v>
      </c>
      <c r="AU120" s="10">
        <v>0</v>
      </c>
      <c r="AV120" s="10">
        <v>0</v>
      </c>
      <c r="AW120" s="10">
        <v>0</v>
      </c>
      <c r="AX120" s="10">
        <v>75063.259999999995</v>
      </c>
      <c r="AY120" s="10">
        <v>21634.18</v>
      </c>
      <c r="AZ120" s="10">
        <v>0</v>
      </c>
      <c r="BA120" s="10">
        <v>4902.7700000000004</v>
      </c>
      <c r="BB120" s="10">
        <v>2550</v>
      </c>
      <c r="BC120" s="10">
        <v>70443.429999999993</v>
      </c>
      <c r="BD120" s="10">
        <v>75187</v>
      </c>
      <c r="BE120" s="10">
        <v>0</v>
      </c>
      <c r="BF120" s="10">
        <v>0</v>
      </c>
      <c r="BG120" s="10">
        <v>0</v>
      </c>
      <c r="BH120" s="10">
        <v>224902.5</v>
      </c>
      <c r="BI120" s="10">
        <v>2003.24</v>
      </c>
      <c r="BJ120" s="10">
        <v>113449.9</v>
      </c>
      <c r="BK120" s="10">
        <v>40704.6</v>
      </c>
      <c r="BL120" s="10">
        <v>0</v>
      </c>
      <c r="BM120" s="10">
        <v>0</v>
      </c>
      <c r="BN120" s="10">
        <v>0</v>
      </c>
      <c r="BO120" s="10">
        <v>457.32</v>
      </c>
      <c r="BP120" s="10">
        <v>388.95</v>
      </c>
      <c r="BQ120" s="10">
        <v>0</v>
      </c>
      <c r="BR120" s="10">
        <v>0</v>
      </c>
      <c r="BS120" s="10">
        <v>0</v>
      </c>
      <c r="BT120" s="10">
        <v>0</v>
      </c>
      <c r="BU120" s="10">
        <v>0</v>
      </c>
      <c r="BV120" s="10">
        <v>0</v>
      </c>
      <c r="BW120" s="10">
        <v>0</v>
      </c>
      <c r="BX120" s="10">
        <v>0</v>
      </c>
      <c r="BY120" s="10">
        <v>0</v>
      </c>
      <c r="BZ120" s="10">
        <v>0</v>
      </c>
      <c r="CA120" s="10">
        <v>0</v>
      </c>
      <c r="CB120" s="10">
        <v>0</v>
      </c>
      <c r="CC120" s="10">
        <v>0</v>
      </c>
      <c r="CD120" s="10">
        <v>0</v>
      </c>
      <c r="CE120" s="10">
        <v>0</v>
      </c>
      <c r="CF120" s="10">
        <v>12200.280959456983</v>
      </c>
      <c r="CG120" s="10">
        <v>1216435.72</v>
      </c>
      <c r="CH120" s="10">
        <v>1086688.3599999999</v>
      </c>
      <c r="CI120" s="10">
        <v>268683.71000000002</v>
      </c>
      <c r="CJ120" s="10">
        <v>177904</v>
      </c>
      <c r="CK120" s="10">
        <v>0</v>
      </c>
      <c r="CL120" s="10">
        <v>0</v>
      </c>
      <c r="CM120" s="10">
        <v>0</v>
      </c>
      <c r="CN120" s="10">
        <v>0</v>
      </c>
      <c r="CO120" s="10">
        <v>115741.12</v>
      </c>
      <c r="CP120" s="10">
        <v>850</v>
      </c>
      <c r="CQ120" s="10">
        <v>0</v>
      </c>
      <c r="CR120" s="10">
        <v>0</v>
      </c>
      <c r="CS120" s="10">
        <v>128332.38999999998</v>
      </c>
      <c r="CT120" s="10">
        <v>2910</v>
      </c>
      <c r="CU120" s="5">
        <v>1.5680000000000001</v>
      </c>
      <c r="CV120" s="5">
        <v>3.6869999999999998</v>
      </c>
      <c r="CW120" s="5">
        <v>7.63</v>
      </c>
      <c r="CX120" s="5">
        <v>0.46899999999999997</v>
      </c>
      <c r="CY120" s="5">
        <v>0.79800000000000004</v>
      </c>
      <c r="CZ120" s="5">
        <v>0</v>
      </c>
      <c r="DA120" s="21"/>
      <c r="DB120" s="16">
        <v>454802244</v>
      </c>
      <c r="DC120" s="16">
        <v>41840466</v>
      </c>
      <c r="DD120" s="16">
        <v>42096603</v>
      </c>
      <c r="DE120" s="4">
        <v>24</v>
      </c>
      <c r="DF120" s="4">
        <v>208</v>
      </c>
      <c r="DG120" s="17">
        <v>0</v>
      </c>
      <c r="DH120" s="5">
        <v>23.93</v>
      </c>
      <c r="DI120" s="6">
        <v>193</v>
      </c>
      <c r="DJ120" s="5">
        <v>0</v>
      </c>
      <c r="DK120" s="7">
        <v>0.20600000000000002</v>
      </c>
      <c r="DL120" s="7">
        <f t="shared" si="11"/>
        <v>0.11538461538461539</v>
      </c>
      <c r="DM120" s="4">
        <f t="shared" si="9"/>
        <v>11.243243243243246</v>
      </c>
      <c r="DN120" s="7">
        <f t="shared" si="10"/>
        <v>0.96383201858986112</v>
      </c>
      <c r="DO120" s="17">
        <v>18</v>
      </c>
      <c r="DP120" s="19">
        <v>12.426900584795321</v>
      </c>
      <c r="DQ120" s="19">
        <v>119.60841807909604</v>
      </c>
      <c r="DR120" s="19">
        <v>58.488135593220335</v>
      </c>
      <c r="DS120" s="19">
        <v>12.86549707602339</v>
      </c>
      <c r="DT120" s="19">
        <v>123.67796610169491</v>
      </c>
      <c r="DU120" s="19">
        <v>61.101694915254228</v>
      </c>
      <c r="DV120" s="48">
        <v>42460.972972972995</v>
      </c>
      <c r="DW120" s="49">
        <v>19.684210526315791</v>
      </c>
      <c r="DX120" s="50">
        <v>0.15789473684210525</v>
      </c>
      <c r="DY120" s="49">
        <v>18.499999999999996</v>
      </c>
      <c r="DZ120" s="49">
        <v>0</v>
      </c>
      <c r="EA120" s="51">
        <v>20.23</v>
      </c>
      <c r="EB120" s="51">
        <v>22.15</v>
      </c>
      <c r="EC120" s="51">
        <v>21</v>
      </c>
      <c r="ED120" s="51">
        <v>21.69</v>
      </c>
      <c r="EE120" s="51">
        <v>21.46</v>
      </c>
      <c r="EF120" s="52">
        <v>13</v>
      </c>
      <c r="EG120" s="54">
        <v>68.180000000000007</v>
      </c>
      <c r="EH120" s="54">
        <v>56.36</v>
      </c>
      <c r="EI120" s="54">
        <v>100</v>
      </c>
      <c r="EJ120" s="54">
        <v>100</v>
      </c>
      <c r="EK120" s="14">
        <v>3</v>
      </c>
      <c r="EL120" s="10">
        <v>844964.50999999989</v>
      </c>
      <c r="EM120" s="10">
        <v>19673.75</v>
      </c>
      <c r="EN120" s="10">
        <v>0</v>
      </c>
      <c r="EO120" s="10">
        <v>23106.559999999998</v>
      </c>
      <c r="EP120" s="10">
        <v>135836.94</v>
      </c>
      <c r="EQ120" s="10">
        <v>70753.95</v>
      </c>
      <c r="ER120" s="10">
        <v>0</v>
      </c>
      <c r="ES120" s="10">
        <v>77128.929999999993</v>
      </c>
      <c r="ET120" s="10">
        <v>111733.36</v>
      </c>
      <c r="EU120" s="10">
        <v>48111.17</v>
      </c>
      <c r="EV120" s="10">
        <v>0</v>
      </c>
      <c r="EW120" s="10">
        <v>0</v>
      </c>
      <c r="EX120" s="10">
        <v>0</v>
      </c>
      <c r="EY120" s="10">
        <v>46221.5</v>
      </c>
      <c r="EZ120" s="10">
        <v>246433.51</v>
      </c>
      <c r="FA120" s="10">
        <v>6848.65</v>
      </c>
      <c r="FB120" s="10">
        <v>0</v>
      </c>
      <c r="FC120" s="10">
        <v>2791.79</v>
      </c>
      <c r="FD120" s="10">
        <v>40806.28</v>
      </c>
      <c r="FE120" s="10">
        <v>9004.01</v>
      </c>
      <c r="FF120" s="10">
        <v>0</v>
      </c>
      <c r="FG120" s="10">
        <v>27610.26</v>
      </c>
      <c r="FH120" s="10">
        <v>24428.720000000001</v>
      </c>
      <c r="FI120" s="10">
        <v>21672.83</v>
      </c>
      <c r="FJ120" s="10">
        <v>0</v>
      </c>
      <c r="FK120" s="10">
        <v>0</v>
      </c>
      <c r="FL120" s="10">
        <v>0</v>
      </c>
      <c r="FM120" s="10">
        <v>5813.8</v>
      </c>
      <c r="FN120" s="10">
        <v>123683.57</v>
      </c>
      <c r="FO120" s="10">
        <v>24346.65</v>
      </c>
      <c r="FP120" s="10">
        <v>0</v>
      </c>
      <c r="FQ120" s="10">
        <v>125809.69000000002</v>
      </c>
      <c r="FR120" s="10">
        <v>53129.06</v>
      </c>
      <c r="FS120" s="10">
        <v>2167.35</v>
      </c>
      <c r="FT120" s="10">
        <v>0</v>
      </c>
      <c r="FU120" s="10">
        <v>120743.63</v>
      </c>
      <c r="FV120" s="10">
        <v>33513.64</v>
      </c>
      <c r="FW120" s="10">
        <v>4586.21</v>
      </c>
      <c r="FX120" s="10">
        <v>0</v>
      </c>
      <c r="FY120" s="10">
        <v>0</v>
      </c>
      <c r="FZ120" s="10">
        <v>0</v>
      </c>
      <c r="GA120" s="10">
        <v>16679.850000000002</v>
      </c>
      <c r="GB120" s="10">
        <v>43094.5</v>
      </c>
      <c r="GC120" s="10">
        <v>32.57</v>
      </c>
      <c r="GD120" s="10">
        <v>0</v>
      </c>
      <c r="GE120" s="10">
        <v>4837.4399999999996</v>
      </c>
      <c r="GF120" s="10">
        <v>779.76</v>
      </c>
      <c r="GG120" s="10">
        <v>1106.04</v>
      </c>
      <c r="GH120" s="10">
        <v>0</v>
      </c>
      <c r="GI120" s="10">
        <v>28484.68</v>
      </c>
      <c r="GJ120" s="10">
        <v>34245.71</v>
      </c>
      <c r="GK120" s="10">
        <v>54143.21</v>
      </c>
      <c r="GL120" s="10">
        <v>0</v>
      </c>
      <c r="GM120" s="10">
        <v>0</v>
      </c>
      <c r="GN120" s="10">
        <v>0</v>
      </c>
      <c r="GO120" s="10">
        <v>6925.35</v>
      </c>
      <c r="GP120" s="10">
        <v>13623.75</v>
      </c>
      <c r="GQ120" s="10">
        <v>0</v>
      </c>
      <c r="GR120" s="10">
        <v>0</v>
      </c>
      <c r="GS120" s="10">
        <v>20365.060000000001</v>
      </c>
      <c r="GT120" s="10">
        <v>0</v>
      </c>
      <c r="GU120" s="10">
        <v>4902.7700000000004</v>
      </c>
      <c r="GV120" s="10">
        <v>2550</v>
      </c>
      <c r="GW120" s="10">
        <v>14401.9</v>
      </c>
      <c r="GX120" s="10">
        <v>75187</v>
      </c>
      <c r="GY120" s="10">
        <v>0</v>
      </c>
      <c r="GZ120" s="10">
        <v>0</v>
      </c>
      <c r="HA120" s="10">
        <v>0</v>
      </c>
      <c r="HB120" s="10">
        <v>0</v>
      </c>
      <c r="HC120" s="10">
        <v>0</v>
      </c>
      <c r="HD120" s="10">
        <v>0</v>
      </c>
      <c r="HE120" s="10">
        <v>0</v>
      </c>
      <c r="HF120" s="10">
        <v>0</v>
      </c>
      <c r="HG120" s="10">
        <v>0</v>
      </c>
      <c r="HH120" s="10">
        <v>5908.82</v>
      </c>
      <c r="HI120" s="10">
        <v>812</v>
      </c>
      <c r="HJ120" s="10">
        <v>0</v>
      </c>
      <c r="HK120" s="10">
        <v>45412</v>
      </c>
      <c r="HL120" s="10">
        <v>6028.34</v>
      </c>
      <c r="HM120" s="10">
        <v>207.92</v>
      </c>
      <c r="HN120" s="10">
        <v>0</v>
      </c>
      <c r="HO120" s="10">
        <v>0</v>
      </c>
      <c r="HP120" s="10">
        <v>224902.5</v>
      </c>
      <c r="HQ120" s="10">
        <v>1426</v>
      </c>
    </row>
    <row r="121" spans="1:225" ht="18" customHeight="1" x14ac:dyDescent="0.3">
      <c r="A121" s="2">
        <v>49005</v>
      </c>
      <c r="B121" s="3" t="s">
        <v>155</v>
      </c>
      <c r="C121" s="3" t="s">
        <v>527</v>
      </c>
      <c r="D121" s="6">
        <v>74.413712079999996</v>
      </c>
      <c r="E121" s="23" t="s">
        <v>151</v>
      </c>
      <c r="F121" s="4">
        <v>23679</v>
      </c>
      <c r="G121" s="10">
        <v>74758952.890000001</v>
      </c>
      <c r="H121" s="10">
        <v>966024.38</v>
      </c>
      <c r="I121" s="10">
        <v>76270103.709999993</v>
      </c>
      <c r="J121" s="10">
        <v>11603789.949999999</v>
      </c>
      <c r="K121" s="10">
        <v>30596898.600000001</v>
      </c>
      <c r="L121" s="10">
        <v>0</v>
      </c>
      <c r="M121" s="10">
        <v>38378.14</v>
      </c>
      <c r="N121" s="10">
        <v>1083714.5</v>
      </c>
      <c r="O121" s="10">
        <v>13722038.459999999</v>
      </c>
      <c r="P121" s="10">
        <v>0</v>
      </c>
      <c r="Q121" s="10">
        <v>19612933</v>
      </c>
      <c r="R121" s="10">
        <v>7782322.1799999997</v>
      </c>
      <c r="S121" s="10">
        <v>1496927.55</v>
      </c>
      <c r="T121" s="10">
        <v>0</v>
      </c>
      <c r="U121" s="10">
        <v>0</v>
      </c>
      <c r="V121" s="10">
        <v>0</v>
      </c>
      <c r="W121" s="10">
        <v>71183613</v>
      </c>
      <c r="X121" s="10">
        <v>0</v>
      </c>
      <c r="Y121" s="10">
        <v>19608901</v>
      </c>
      <c r="Z121" s="10">
        <v>0</v>
      </c>
      <c r="AA121" s="10">
        <v>68432.116797559793</v>
      </c>
      <c r="AB121" s="10">
        <v>103053318.57000001</v>
      </c>
      <c r="AC121" s="10">
        <v>2580381.31</v>
      </c>
      <c r="AD121" s="10">
        <v>0</v>
      </c>
      <c r="AE121" s="10">
        <v>4619766.8199999994</v>
      </c>
      <c r="AF121" s="10">
        <v>559.98</v>
      </c>
      <c r="AG121" s="10">
        <v>0</v>
      </c>
      <c r="AH121" s="10">
        <v>28014249.379999999</v>
      </c>
      <c r="AI121" s="10">
        <v>2194824.1399999997</v>
      </c>
      <c r="AJ121" s="10">
        <v>0</v>
      </c>
      <c r="AK121" s="10">
        <v>0</v>
      </c>
      <c r="AL121" s="10">
        <v>0</v>
      </c>
      <c r="AM121" s="10">
        <v>0</v>
      </c>
      <c r="AN121" s="10">
        <v>15368965.050000001</v>
      </c>
      <c r="AO121" s="10">
        <v>15028304.98</v>
      </c>
      <c r="AP121" s="10">
        <v>1437787.85</v>
      </c>
      <c r="AQ121" s="10">
        <v>0</v>
      </c>
      <c r="AR121" s="10">
        <v>16798642.170000002</v>
      </c>
      <c r="AS121" s="10">
        <v>4913038.43</v>
      </c>
      <c r="AT121" s="10">
        <v>3719325.11</v>
      </c>
      <c r="AU121" s="10">
        <v>156341.47</v>
      </c>
      <c r="AV121" s="10">
        <v>1188420.95</v>
      </c>
      <c r="AW121" s="10">
        <v>0</v>
      </c>
      <c r="AX121" s="10">
        <v>5267258.3599999994</v>
      </c>
      <c r="AY121" s="10">
        <v>54980.22</v>
      </c>
      <c r="AZ121" s="10">
        <v>56971.98</v>
      </c>
      <c r="BA121" s="10">
        <v>29960.35</v>
      </c>
      <c r="BB121" s="10">
        <v>8736174.8499999996</v>
      </c>
      <c r="BC121" s="10">
        <v>380920.61</v>
      </c>
      <c r="BD121" s="10">
        <v>285382.77</v>
      </c>
      <c r="BE121" s="10">
        <v>948849.26</v>
      </c>
      <c r="BF121" s="10">
        <v>0</v>
      </c>
      <c r="BG121" s="10">
        <v>0</v>
      </c>
      <c r="BH121" s="10">
        <v>12262973.57</v>
      </c>
      <c r="BI121" s="10">
        <v>164648.34999999998</v>
      </c>
      <c r="BJ121" s="10">
        <v>4246515.6000000006</v>
      </c>
      <c r="BK121" s="10">
        <v>2519229.58</v>
      </c>
      <c r="BL121" s="10">
        <v>0</v>
      </c>
      <c r="BM121" s="10">
        <v>0</v>
      </c>
      <c r="BN121" s="10">
        <v>0</v>
      </c>
      <c r="BO121" s="10">
        <v>2288595.17</v>
      </c>
      <c r="BP121" s="10">
        <v>2838763.58</v>
      </c>
      <c r="BQ121" s="10">
        <v>0</v>
      </c>
      <c r="BR121" s="10">
        <v>93220.6</v>
      </c>
      <c r="BS121" s="10">
        <v>0</v>
      </c>
      <c r="BT121" s="10">
        <v>0</v>
      </c>
      <c r="BU121" s="10">
        <v>0</v>
      </c>
      <c r="BV121" s="10">
        <v>0</v>
      </c>
      <c r="BW121" s="10">
        <v>0</v>
      </c>
      <c r="BX121" s="10">
        <v>0</v>
      </c>
      <c r="BY121" s="10">
        <v>0</v>
      </c>
      <c r="BZ121" s="10">
        <v>0</v>
      </c>
      <c r="CA121" s="10">
        <v>0</v>
      </c>
      <c r="CB121" s="10">
        <v>0</v>
      </c>
      <c r="CC121" s="10">
        <v>2733.86</v>
      </c>
      <c r="CD121" s="10">
        <v>0</v>
      </c>
      <c r="CE121" s="10">
        <v>0</v>
      </c>
      <c r="CF121" s="10">
        <v>8621.6757192869463</v>
      </c>
      <c r="CG121" s="10">
        <v>14801780.82</v>
      </c>
      <c r="CH121" s="10">
        <v>12054085.67</v>
      </c>
      <c r="CI121" s="10">
        <v>4874644.93</v>
      </c>
      <c r="CJ121" s="10">
        <v>0</v>
      </c>
      <c r="CK121" s="10">
        <v>0</v>
      </c>
      <c r="CL121" s="10">
        <v>0</v>
      </c>
      <c r="CM121" s="10">
        <v>12395.14</v>
      </c>
      <c r="CN121" s="10">
        <v>491037.87</v>
      </c>
      <c r="CO121" s="10">
        <v>11863598.309999999</v>
      </c>
      <c r="CP121" s="10">
        <v>6662175.5700000003</v>
      </c>
      <c r="CQ121" s="10">
        <v>600</v>
      </c>
      <c r="CR121" s="10">
        <v>6622974.0999999996</v>
      </c>
      <c r="CS121" s="10">
        <v>11103650.439999998</v>
      </c>
      <c r="CT121" s="10">
        <v>6709551.030000004</v>
      </c>
      <c r="CU121" s="5">
        <v>1.7770000000000001</v>
      </c>
      <c r="CV121" s="5">
        <v>4.1779999999999999</v>
      </c>
      <c r="CW121" s="5">
        <v>8.6470000000000002</v>
      </c>
      <c r="CX121" s="5">
        <v>1.3049999999999999</v>
      </c>
      <c r="CY121" s="5">
        <v>2.911</v>
      </c>
      <c r="CZ121" s="5">
        <v>1.173</v>
      </c>
      <c r="DA121" s="3" t="s">
        <v>2</v>
      </c>
      <c r="DB121" s="16">
        <v>17559805</v>
      </c>
      <c r="DC121" s="16">
        <v>5948420866</v>
      </c>
      <c r="DD121" s="16">
        <v>4530424002</v>
      </c>
      <c r="DE121" s="4">
        <v>3788</v>
      </c>
      <c r="DF121" s="4">
        <v>24644</v>
      </c>
      <c r="DG121" s="17">
        <v>1120</v>
      </c>
      <c r="DH121" s="5">
        <v>520.40000000000009</v>
      </c>
      <c r="DI121" s="6">
        <v>23744.41</v>
      </c>
      <c r="DJ121" s="5">
        <v>2.4E-2</v>
      </c>
      <c r="DK121" s="7">
        <v>0.41200000000000003</v>
      </c>
      <c r="DL121" s="7">
        <f t="shared" si="11"/>
        <v>0.15370881350430124</v>
      </c>
      <c r="DM121" s="4">
        <f t="shared" si="9"/>
        <v>15.447103511389074</v>
      </c>
      <c r="DN121" s="7">
        <f t="shared" si="10"/>
        <v>0.93692432700662087</v>
      </c>
      <c r="DO121" s="17">
        <v>1419</v>
      </c>
      <c r="DP121" s="19">
        <v>982.00766081871848</v>
      </c>
      <c r="DQ121" s="19">
        <v>16223.965292886929</v>
      </c>
      <c r="DR121" s="19">
        <v>5859.2560267728222</v>
      </c>
      <c r="DS121" s="19">
        <v>1059.7134502923946</v>
      </c>
      <c r="DT121" s="19">
        <v>17002.493927236424</v>
      </c>
      <c r="DU121" s="19">
        <v>6567.4152779321767</v>
      </c>
      <c r="DV121" s="48">
        <v>50687.281894271757</v>
      </c>
      <c r="DW121" s="49">
        <v>12.805521472392638</v>
      </c>
      <c r="DX121" s="50">
        <v>0.57423312883435584</v>
      </c>
      <c r="DY121" s="49">
        <v>1580.6600000000064</v>
      </c>
      <c r="DZ121" s="49">
        <v>14.72</v>
      </c>
      <c r="EA121" s="51">
        <v>21.76</v>
      </c>
      <c r="EB121" s="51">
        <v>22.87</v>
      </c>
      <c r="EC121" s="51">
        <v>23.26</v>
      </c>
      <c r="ED121" s="51">
        <v>23.23</v>
      </c>
      <c r="EE121" s="51">
        <v>22.9</v>
      </c>
      <c r="EF121" s="52">
        <v>917</v>
      </c>
      <c r="EG121" s="54">
        <v>52.36</v>
      </c>
      <c r="EH121" s="54">
        <v>47.55</v>
      </c>
      <c r="EI121" s="54">
        <v>83.79</v>
      </c>
      <c r="EJ121" s="54">
        <v>87.49</v>
      </c>
      <c r="EK121" s="14">
        <v>1</v>
      </c>
      <c r="EL121" s="10">
        <v>90522077.790000007</v>
      </c>
      <c r="EM121" s="10">
        <v>3546821.44</v>
      </c>
      <c r="EN121" s="10">
        <v>22746.6</v>
      </c>
      <c r="EO121" s="10">
        <v>13708969.309999999</v>
      </c>
      <c r="EP121" s="10">
        <v>12643310.899999999</v>
      </c>
      <c r="EQ121" s="10">
        <v>1025922.91</v>
      </c>
      <c r="ER121" s="10">
        <v>0</v>
      </c>
      <c r="ES121" s="10">
        <v>9036845.9800000004</v>
      </c>
      <c r="ET121" s="10">
        <v>61992.45</v>
      </c>
      <c r="EU121" s="10">
        <v>7291210.6600000001</v>
      </c>
      <c r="EV121" s="10">
        <v>1564904.55</v>
      </c>
      <c r="EW121" s="10">
        <v>1297323.7</v>
      </c>
      <c r="EX121" s="10">
        <v>0</v>
      </c>
      <c r="EY121" s="10">
        <v>1872809.9300000002</v>
      </c>
      <c r="EZ121" s="10">
        <v>30115777.669999994</v>
      </c>
      <c r="FA121" s="10">
        <v>1229681.1199999999</v>
      </c>
      <c r="FB121" s="10">
        <v>3145.07</v>
      </c>
      <c r="FC121" s="10">
        <v>4507310.97</v>
      </c>
      <c r="FD121" s="10">
        <v>3870720.35</v>
      </c>
      <c r="FE121" s="10">
        <v>282621.43</v>
      </c>
      <c r="FF121" s="10">
        <v>0</v>
      </c>
      <c r="FG121" s="10">
        <v>3170505.52</v>
      </c>
      <c r="FH121" s="10">
        <v>9744.25</v>
      </c>
      <c r="FI121" s="10">
        <v>2516117.2599999998</v>
      </c>
      <c r="FJ121" s="10">
        <v>265206</v>
      </c>
      <c r="FK121" s="10">
        <v>0</v>
      </c>
      <c r="FL121" s="10">
        <v>0</v>
      </c>
      <c r="FM121" s="10">
        <v>295447.82</v>
      </c>
      <c r="FN121" s="10">
        <v>5650603.1399999997</v>
      </c>
      <c r="FO121" s="10">
        <v>3071509.62</v>
      </c>
      <c r="FP121" s="10">
        <v>147122.03</v>
      </c>
      <c r="FQ121" s="10">
        <v>837409.75</v>
      </c>
      <c r="FR121" s="10">
        <v>1376831.25</v>
      </c>
      <c r="FS121" s="10">
        <v>78928.56</v>
      </c>
      <c r="FT121" s="10">
        <v>339223.36</v>
      </c>
      <c r="FU121" s="10">
        <v>4119119.71</v>
      </c>
      <c r="FV121" s="10">
        <v>7127403.9199999999</v>
      </c>
      <c r="FW121" s="10">
        <v>570792.85</v>
      </c>
      <c r="FX121" s="10">
        <v>106599.17</v>
      </c>
      <c r="FY121" s="10">
        <v>0</v>
      </c>
      <c r="FZ121" s="10">
        <v>0</v>
      </c>
      <c r="GA121" s="10">
        <v>1979565.52</v>
      </c>
      <c r="GB121" s="10">
        <v>4861833.96</v>
      </c>
      <c r="GC121" s="10">
        <v>112157.01000000001</v>
      </c>
      <c r="GD121" s="10">
        <v>11811.39</v>
      </c>
      <c r="GE121" s="10">
        <v>286969.96999999997</v>
      </c>
      <c r="GF121" s="10">
        <v>162971.15999999997</v>
      </c>
      <c r="GG121" s="10">
        <v>22770.71</v>
      </c>
      <c r="GH121" s="10">
        <v>12941.96</v>
      </c>
      <c r="GI121" s="10">
        <v>1079375.77</v>
      </c>
      <c r="GJ121" s="10">
        <v>2856.22</v>
      </c>
      <c r="GK121" s="10">
        <v>6200470.8700000001</v>
      </c>
      <c r="GL121" s="10">
        <v>152395.26999999999</v>
      </c>
      <c r="GM121" s="10">
        <v>0</v>
      </c>
      <c r="GN121" s="10">
        <v>0</v>
      </c>
      <c r="GO121" s="10">
        <v>779148.76</v>
      </c>
      <c r="GP121" s="10">
        <v>4669582.7700000005</v>
      </c>
      <c r="GQ121" s="10">
        <v>3471.37</v>
      </c>
      <c r="GR121" s="10">
        <v>0</v>
      </c>
      <c r="GS121" s="10">
        <v>320274.37</v>
      </c>
      <c r="GT121" s="10">
        <v>57377.920000000006</v>
      </c>
      <c r="GU121" s="10">
        <v>17610.349999999999</v>
      </c>
      <c r="GV121" s="10">
        <v>15006983.630000001</v>
      </c>
      <c r="GW121" s="10">
        <v>381774.35</v>
      </c>
      <c r="GX121" s="10">
        <v>285382.77</v>
      </c>
      <c r="GY121" s="10">
        <v>952258.04</v>
      </c>
      <c r="GZ121" s="10">
        <v>0</v>
      </c>
      <c r="HA121" s="10">
        <v>0</v>
      </c>
      <c r="HB121" s="10">
        <v>0</v>
      </c>
      <c r="HC121" s="10">
        <v>164648.34999999998</v>
      </c>
      <c r="HD121" s="10">
        <v>128012.65</v>
      </c>
      <c r="HE121" s="10">
        <v>1179.98</v>
      </c>
      <c r="HF121" s="10">
        <v>6460.67</v>
      </c>
      <c r="HG121" s="10">
        <v>9526.5</v>
      </c>
      <c r="HH121" s="10">
        <v>347099.97</v>
      </c>
      <c r="HI121" s="10">
        <v>39894.239999999998</v>
      </c>
      <c r="HJ121" s="10">
        <v>0</v>
      </c>
      <c r="HK121" s="10">
        <v>197782.74</v>
      </c>
      <c r="HL121" s="10">
        <v>0</v>
      </c>
      <c r="HM121" s="10">
        <v>520311.80000000005</v>
      </c>
      <c r="HN121" s="10">
        <v>15826.46</v>
      </c>
      <c r="HO121" s="10">
        <v>6536.05</v>
      </c>
      <c r="HP121" s="10">
        <v>12263573.57</v>
      </c>
      <c r="HQ121" s="10">
        <v>340286.33</v>
      </c>
    </row>
    <row r="122" spans="1:225" ht="18" customHeight="1" x14ac:dyDescent="0.3">
      <c r="A122" s="2">
        <v>5005</v>
      </c>
      <c r="B122" s="3" t="s">
        <v>17</v>
      </c>
      <c r="C122" s="3" t="s">
        <v>431</v>
      </c>
      <c r="D122" s="6">
        <v>185.05726743</v>
      </c>
      <c r="E122" s="23" t="s">
        <v>15</v>
      </c>
      <c r="F122" s="4">
        <v>668</v>
      </c>
      <c r="G122" s="10">
        <v>1572079.95</v>
      </c>
      <c r="H122" s="10">
        <v>76728.03</v>
      </c>
      <c r="I122" s="10">
        <v>2502991.19</v>
      </c>
      <c r="J122" s="10">
        <v>92442.02</v>
      </c>
      <c r="K122" s="10">
        <v>1126990.24</v>
      </c>
      <c r="L122" s="10">
        <v>1089.1099999999999</v>
      </c>
      <c r="M122" s="10">
        <v>0</v>
      </c>
      <c r="N122" s="10">
        <v>20717.5</v>
      </c>
      <c r="O122" s="10">
        <v>571427.94999999995</v>
      </c>
      <c r="P122" s="10">
        <v>545.42999999999995</v>
      </c>
      <c r="Q122" s="10">
        <v>372555</v>
      </c>
      <c r="R122" s="10">
        <v>0</v>
      </c>
      <c r="S122" s="10">
        <v>50704.45</v>
      </c>
      <c r="T122" s="10">
        <v>54.93</v>
      </c>
      <c r="U122" s="10">
        <v>0</v>
      </c>
      <c r="V122" s="10">
        <v>0</v>
      </c>
      <c r="W122" s="10">
        <v>2405299</v>
      </c>
      <c r="X122" s="10">
        <v>0</v>
      </c>
      <c r="Y122" s="10">
        <v>120944</v>
      </c>
      <c r="Z122" s="10">
        <v>251611</v>
      </c>
      <c r="AA122" s="10">
        <v>59059.452736318402</v>
      </c>
      <c r="AB122" s="10">
        <v>2855469.08</v>
      </c>
      <c r="AC122" s="10">
        <v>0</v>
      </c>
      <c r="AD122" s="10">
        <v>0</v>
      </c>
      <c r="AE122" s="10">
        <v>35656.5</v>
      </c>
      <c r="AF122" s="10">
        <v>0</v>
      </c>
      <c r="AG122" s="10">
        <v>0</v>
      </c>
      <c r="AH122" s="10">
        <v>696151.7</v>
      </c>
      <c r="AI122" s="10">
        <v>13360.56</v>
      </c>
      <c r="AJ122" s="10">
        <v>0</v>
      </c>
      <c r="AK122" s="10">
        <v>0</v>
      </c>
      <c r="AL122" s="10">
        <v>0</v>
      </c>
      <c r="AM122" s="10">
        <v>0</v>
      </c>
      <c r="AN122" s="10">
        <v>272959.48</v>
      </c>
      <c r="AO122" s="10">
        <v>522277.18999999994</v>
      </c>
      <c r="AP122" s="10">
        <v>131672.19</v>
      </c>
      <c r="AQ122" s="10">
        <v>14160.2</v>
      </c>
      <c r="AR122" s="10">
        <v>487610.01</v>
      </c>
      <c r="AS122" s="10">
        <v>132732.19</v>
      </c>
      <c r="AT122" s="10">
        <v>6487.85</v>
      </c>
      <c r="AU122" s="10">
        <v>0</v>
      </c>
      <c r="AV122" s="10">
        <v>0</v>
      </c>
      <c r="AW122" s="10">
        <v>0</v>
      </c>
      <c r="AX122" s="10">
        <v>314617.57</v>
      </c>
      <c r="AY122" s="10">
        <v>13380.76</v>
      </c>
      <c r="AZ122" s="10">
        <v>0</v>
      </c>
      <c r="BA122" s="10">
        <v>9448.75</v>
      </c>
      <c r="BB122" s="10">
        <v>381836.95</v>
      </c>
      <c r="BC122" s="10">
        <v>83735.100000000006</v>
      </c>
      <c r="BD122" s="10">
        <v>82870</v>
      </c>
      <c r="BE122" s="10">
        <v>0</v>
      </c>
      <c r="BF122" s="10">
        <v>0</v>
      </c>
      <c r="BG122" s="10">
        <v>0</v>
      </c>
      <c r="BH122" s="10">
        <v>552202.61</v>
      </c>
      <c r="BI122" s="10">
        <v>39364.44</v>
      </c>
      <c r="BJ122" s="10">
        <v>144783.18</v>
      </c>
      <c r="BK122" s="10">
        <v>14501.39</v>
      </c>
      <c r="BL122" s="10">
        <v>0</v>
      </c>
      <c r="BM122" s="10">
        <v>0</v>
      </c>
      <c r="BN122" s="10">
        <v>0</v>
      </c>
      <c r="BO122" s="10">
        <v>37829.339999999997</v>
      </c>
      <c r="BP122" s="10">
        <v>56925.02</v>
      </c>
      <c r="BQ122" s="10">
        <v>0</v>
      </c>
      <c r="BR122" s="10">
        <v>0</v>
      </c>
      <c r="BS122" s="10">
        <v>0</v>
      </c>
      <c r="BT122" s="10">
        <v>0</v>
      </c>
      <c r="BU122" s="10">
        <v>0</v>
      </c>
      <c r="BV122" s="10">
        <v>0</v>
      </c>
      <c r="BW122" s="10">
        <v>0</v>
      </c>
      <c r="BX122" s="10">
        <v>0</v>
      </c>
      <c r="BY122" s="10">
        <v>0</v>
      </c>
      <c r="BZ122" s="10">
        <v>0</v>
      </c>
      <c r="CA122" s="10">
        <v>0</v>
      </c>
      <c r="CB122" s="10">
        <v>0</v>
      </c>
      <c r="CC122" s="10">
        <v>76619.5</v>
      </c>
      <c r="CD122" s="10">
        <v>0</v>
      </c>
      <c r="CE122" s="10">
        <v>0</v>
      </c>
      <c r="CF122" s="10">
        <v>8261.7374621712715</v>
      </c>
      <c r="CG122" s="10">
        <v>1966012.6</v>
      </c>
      <c r="CH122" s="10">
        <v>4725480.21</v>
      </c>
      <c r="CI122" s="10">
        <v>15962.67</v>
      </c>
      <c r="CJ122" s="10">
        <v>142582.51999999999</v>
      </c>
      <c r="CK122" s="10">
        <v>0</v>
      </c>
      <c r="CL122" s="10">
        <v>0</v>
      </c>
      <c r="CM122" s="10">
        <v>23698.17</v>
      </c>
      <c r="CN122" s="10">
        <v>0</v>
      </c>
      <c r="CO122" s="10">
        <v>342438.83</v>
      </c>
      <c r="CP122" s="10">
        <v>146839.24</v>
      </c>
      <c r="CQ122" s="10">
        <v>23414.639999999999</v>
      </c>
      <c r="CR122" s="10">
        <v>0</v>
      </c>
      <c r="CS122" s="10">
        <v>319970.24</v>
      </c>
      <c r="CT122" s="10">
        <v>167193.32999999999</v>
      </c>
      <c r="CU122" s="5">
        <v>1.633</v>
      </c>
      <c r="CV122" s="5">
        <v>3.84</v>
      </c>
      <c r="CW122" s="5">
        <v>7.9459999999999997</v>
      </c>
      <c r="CX122" s="5">
        <v>1.5049999999999999</v>
      </c>
      <c r="CY122" s="5">
        <v>2.8559999999999999</v>
      </c>
      <c r="CZ122" s="5">
        <v>0</v>
      </c>
      <c r="DA122" s="3" t="s">
        <v>2</v>
      </c>
      <c r="DB122" s="16">
        <v>220512293</v>
      </c>
      <c r="DC122" s="16">
        <v>129170525</v>
      </c>
      <c r="DD122" s="16">
        <v>52463299</v>
      </c>
      <c r="DE122" s="4">
        <v>82</v>
      </c>
      <c r="DF122" s="4">
        <v>668</v>
      </c>
      <c r="DG122" s="17">
        <v>120</v>
      </c>
      <c r="DH122" s="5">
        <v>21.439999999999998</v>
      </c>
      <c r="DI122" s="6">
        <v>674.85</v>
      </c>
      <c r="DJ122" s="5">
        <v>0</v>
      </c>
      <c r="DK122" s="7">
        <v>0.20800000000000002</v>
      </c>
      <c r="DL122" s="7">
        <f t="shared" si="11"/>
        <v>0.12275449101796407</v>
      </c>
      <c r="DM122" s="4">
        <f t="shared" si="9"/>
        <v>16.616915422885572</v>
      </c>
      <c r="DN122" s="7">
        <f t="shared" si="10"/>
        <v>0.95678345327072045</v>
      </c>
      <c r="DO122" s="17">
        <v>54</v>
      </c>
      <c r="DP122" s="19">
        <v>0</v>
      </c>
      <c r="DQ122" s="19">
        <v>443.36185260115604</v>
      </c>
      <c r="DR122" s="19">
        <v>193.28202312138728</v>
      </c>
      <c r="DS122" s="19">
        <v>0</v>
      </c>
      <c r="DT122" s="19">
        <v>461.89670520231221</v>
      </c>
      <c r="DU122" s="19">
        <v>203.50346820809247</v>
      </c>
      <c r="DV122" s="48">
        <v>46674.452736318402</v>
      </c>
      <c r="DW122" s="49">
        <v>15.463414634146341</v>
      </c>
      <c r="DX122" s="50">
        <v>0.21951219512195122</v>
      </c>
      <c r="DY122" s="49">
        <v>40.200000000000003</v>
      </c>
      <c r="DZ122" s="49">
        <v>0</v>
      </c>
      <c r="EA122" s="51">
        <v>22.94</v>
      </c>
      <c r="EB122" s="51">
        <v>22.71</v>
      </c>
      <c r="EC122" s="51">
        <v>24.06</v>
      </c>
      <c r="ED122" s="51">
        <v>23.54</v>
      </c>
      <c r="EE122" s="51">
        <v>23.46</v>
      </c>
      <c r="EF122" s="52">
        <v>35</v>
      </c>
      <c r="EG122" s="54">
        <v>61.06</v>
      </c>
      <c r="EH122" s="54">
        <v>56.64</v>
      </c>
      <c r="EI122" s="54">
        <v>94.64</v>
      </c>
      <c r="EJ122" s="54">
        <v>100</v>
      </c>
      <c r="EK122" s="14">
        <v>2</v>
      </c>
      <c r="EL122" s="10">
        <v>2218436.8199999998</v>
      </c>
      <c r="EM122" s="10">
        <v>0</v>
      </c>
      <c r="EN122" s="10">
        <v>0</v>
      </c>
      <c r="EO122" s="10">
        <v>185308.78999999998</v>
      </c>
      <c r="EP122" s="10">
        <v>354228.83</v>
      </c>
      <c r="EQ122" s="10">
        <v>97864.78</v>
      </c>
      <c r="ER122" s="10">
        <v>0</v>
      </c>
      <c r="ES122" s="10">
        <v>155487.71</v>
      </c>
      <c r="ET122" s="10">
        <v>75939.55</v>
      </c>
      <c r="EU122" s="10">
        <v>1955.15</v>
      </c>
      <c r="EV122" s="10">
        <v>122646.47</v>
      </c>
      <c r="EW122" s="10">
        <v>76469.5</v>
      </c>
      <c r="EX122" s="10">
        <v>0</v>
      </c>
      <c r="EY122" s="10">
        <v>188591.59</v>
      </c>
      <c r="EZ122" s="10">
        <v>589378.71</v>
      </c>
      <c r="FA122" s="10">
        <v>0</v>
      </c>
      <c r="FB122" s="10">
        <v>0</v>
      </c>
      <c r="FC122" s="10">
        <v>52907.729999999996</v>
      </c>
      <c r="FD122" s="10">
        <v>110462.64000000001</v>
      </c>
      <c r="FE122" s="10">
        <v>16596.490000000002</v>
      </c>
      <c r="FF122" s="10">
        <v>0</v>
      </c>
      <c r="FG122" s="10">
        <v>51999.89</v>
      </c>
      <c r="FH122" s="10">
        <v>10852.05</v>
      </c>
      <c r="FI122" s="10">
        <v>647.92000000000007</v>
      </c>
      <c r="FJ122" s="10">
        <v>11334.199999999999</v>
      </c>
      <c r="FK122" s="10">
        <v>0</v>
      </c>
      <c r="FL122" s="10">
        <v>0</v>
      </c>
      <c r="FM122" s="10">
        <v>25676.720000000001</v>
      </c>
      <c r="FN122" s="10">
        <v>268398.3</v>
      </c>
      <c r="FO122" s="10">
        <v>13360.56</v>
      </c>
      <c r="FP122" s="10">
        <v>0</v>
      </c>
      <c r="FQ122" s="10">
        <v>166315.20000000001</v>
      </c>
      <c r="FR122" s="10">
        <v>35244.46</v>
      </c>
      <c r="FS122" s="10">
        <v>23064.76</v>
      </c>
      <c r="FT122" s="10">
        <v>395997.15</v>
      </c>
      <c r="FU122" s="10">
        <v>218784.43</v>
      </c>
      <c r="FV122" s="10">
        <v>66806.149999999994</v>
      </c>
      <c r="FW122" s="10">
        <v>349296.53</v>
      </c>
      <c r="FX122" s="10">
        <v>16593.03</v>
      </c>
      <c r="FY122" s="10">
        <v>0</v>
      </c>
      <c r="FZ122" s="10">
        <v>0</v>
      </c>
      <c r="GA122" s="10">
        <v>68920.63</v>
      </c>
      <c r="GB122" s="10">
        <v>441923.66000000003</v>
      </c>
      <c r="GC122" s="10">
        <v>0</v>
      </c>
      <c r="GD122" s="10">
        <v>0</v>
      </c>
      <c r="GE122" s="10">
        <v>13210.94</v>
      </c>
      <c r="GF122" s="10">
        <v>7875.02</v>
      </c>
      <c r="GG122" s="10">
        <v>2849.91</v>
      </c>
      <c r="GH122" s="10">
        <v>0</v>
      </c>
      <c r="GI122" s="10">
        <v>64886.080000000002</v>
      </c>
      <c r="GJ122" s="10">
        <v>9924.7800000000007</v>
      </c>
      <c r="GK122" s="10">
        <v>25570.11</v>
      </c>
      <c r="GL122" s="10">
        <v>16619.63</v>
      </c>
      <c r="GM122" s="10">
        <v>0</v>
      </c>
      <c r="GN122" s="10">
        <v>0</v>
      </c>
      <c r="GO122" s="10">
        <v>70793.069999999992</v>
      </c>
      <c r="GP122" s="10">
        <v>69139.790000000008</v>
      </c>
      <c r="GQ122" s="10">
        <v>0</v>
      </c>
      <c r="GR122" s="10">
        <v>0</v>
      </c>
      <c r="GS122" s="10">
        <v>13380.76</v>
      </c>
      <c r="GT122" s="10">
        <v>0</v>
      </c>
      <c r="GU122" s="10">
        <v>0</v>
      </c>
      <c r="GV122" s="10">
        <v>0</v>
      </c>
      <c r="GW122" s="10">
        <v>59080</v>
      </c>
      <c r="GX122" s="10">
        <v>82870</v>
      </c>
      <c r="GY122" s="10">
        <v>0</v>
      </c>
      <c r="GZ122" s="10">
        <v>0</v>
      </c>
      <c r="HA122" s="10">
        <v>0</v>
      </c>
      <c r="HB122" s="10">
        <v>0</v>
      </c>
      <c r="HC122" s="10">
        <v>0</v>
      </c>
      <c r="HD122" s="10">
        <v>0</v>
      </c>
      <c r="HE122" s="10">
        <v>0</v>
      </c>
      <c r="HF122" s="10">
        <v>0</v>
      </c>
      <c r="HG122" s="10">
        <v>0</v>
      </c>
      <c r="HH122" s="10">
        <v>28967.63</v>
      </c>
      <c r="HI122" s="10">
        <v>745</v>
      </c>
      <c r="HJ122" s="10">
        <v>0</v>
      </c>
      <c r="HK122" s="10">
        <v>21107</v>
      </c>
      <c r="HL122" s="10">
        <v>7039</v>
      </c>
      <c r="HM122" s="10">
        <v>5913.4</v>
      </c>
      <c r="HN122" s="10">
        <v>0</v>
      </c>
      <c r="HO122" s="10">
        <v>150</v>
      </c>
      <c r="HP122" s="10">
        <v>575617.25</v>
      </c>
      <c r="HQ122" s="10">
        <v>0</v>
      </c>
    </row>
    <row r="123" spans="1:225" ht="18" customHeight="1" x14ac:dyDescent="0.3">
      <c r="A123" s="2">
        <v>54002</v>
      </c>
      <c r="B123" s="3" t="s">
        <v>173</v>
      </c>
      <c r="C123" s="3" t="s">
        <v>541</v>
      </c>
      <c r="D123" s="6">
        <v>851.28085210999996</v>
      </c>
      <c r="E123" s="23" t="s">
        <v>174</v>
      </c>
      <c r="F123" s="4">
        <v>892</v>
      </c>
      <c r="G123" s="10">
        <v>2287422.2300000004</v>
      </c>
      <c r="H123" s="10">
        <v>199344.6</v>
      </c>
      <c r="I123" s="10">
        <v>3473293.23</v>
      </c>
      <c r="J123" s="10">
        <v>1025208.74</v>
      </c>
      <c r="K123" s="10">
        <v>1309557.7</v>
      </c>
      <c r="L123" s="10">
        <v>0</v>
      </c>
      <c r="M123" s="10">
        <v>0</v>
      </c>
      <c r="N123" s="10">
        <v>0</v>
      </c>
      <c r="O123" s="10">
        <v>914162.13</v>
      </c>
      <c r="P123" s="10">
        <v>0</v>
      </c>
      <c r="Q123" s="10">
        <v>242485</v>
      </c>
      <c r="R123" s="10">
        <v>401703.57</v>
      </c>
      <c r="S123" s="10">
        <v>0</v>
      </c>
      <c r="T123" s="10">
        <v>0</v>
      </c>
      <c r="U123" s="10">
        <v>0</v>
      </c>
      <c r="V123" s="10">
        <v>0</v>
      </c>
      <c r="W123" s="10">
        <v>3311567</v>
      </c>
      <c r="X123" s="10">
        <v>0</v>
      </c>
      <c r="Y123" s="10">
        <v>162342</v>
      </c>
      <c r="Z123" s="10">
        <v>80143</v>
      </c>
      <c r="AA123" s="10">
        <v>56935.889615105305</v>
      </c>
      <c r="AB123" s="10">
        <v>4393052.75</v>
      </c>
      <c r="AC123" s="10">
        <v>0</v>
      </c>
      <c r="AD123" s="10">
        <v>0</v>
      </c>
      <c r="AE123" s="10">
        <v>314218.18</v>
      </c>
      <c r="AF123" s="10">
        <v>0</v>
      </c>
      <c r="AG123" s="10">
        <v>0</v>
      </c>
      <c r="AH123" s="10">
        <v>946233.81</v>
      </c>
      <c r="AI123" s="10">
        <v>48836.22</v>
      </c>
      <c r="AJ123" s="10">
        <v>0</v>
      </c>
      <c r="AK123" s="10">
        <v>0</v>
      </c>
      <c r="AL123" s="10">
        <v>0</v>
      </c>
      <c r="AM123" s="10">
        <v>0</v>
      </c>
      <c r="AN123" s="10">
        <v>578796.47</v>
      </c>
      <c r="AO123" s="10">
        <v>797856.29</v>
      </c>
      <c r="AP123" s="10">
        <v>233133.14</v>
      </c>
      <c r="AQ123" s="10">
        <v>228795</v>
      </c>
      <c r="AR123" s="10">
        <v>1063718.04</v>
      </c>
      <c r="AS123" s="10">
        <v>638358.68999999994</v>
      </c>
      <c r="AT123" s="10">
        <v>65776.62</v>
      </c>
      <c r="AU123" s="10">
        <v>13614.99</v>
      </c>
      <c r="AV123" s="10">
        <v>62396.27</v>
      </c>
      <c r="AW123" s="10">
        <v>0</v>
      </c>
      <c r="AX123" s="10">
        <v>326983.94000000006</v>
      </c>
      <c r="AY123" s="10">
        <v>17194.34</v>
      </c>
      <c r="AZ123" s="10">
        <v>20812</v>
      </c>
      <c r="BA123" s="10">
        <v>25244</v>
      </c>
      <c r="BB123" s="10">
        <v>85657.9</v>
      </c>
      <c r="BC123" s="10">
        <v>143067.65</v>
      </c>
      <c r="BD123" s="10">
        <v>3482</v>
      </c>
      <c r="BE123" s="10">
        <v>0</v>
      </c>
      <c r="BF123" s="10">
        <v>0</v>
      </c>
      <c r="BG123" s="10">
        <v>0</v>
      </c>
      <c r="BH123" s="10">
        <v>0</v>
      </c>
      <c r="BI123" s="10">
        <v>14331.060000000001</v>
      </c>
      <c r="BJ123" s="10">
        <v>392068.3</v>
      </c>
      <c r="BK123" s="10">
        <v>62608.61</v>
      </c>
      <c r="BL123" s="10">
        <v>0</v>
      </c>
      <c r="BM123" s="10">
        <v>0</v>
      </c>
      <c r="BN123" s="10">
        <v>0</v>
      </c>
      <c r="BO123" s="10">
        <v>5101.6499999999996</v>
      </c>
      <c r="BP123" s="10">
        <v>98568.24</v>
      </c>
      <c r="BQ123" s="10">
        <v>0</v>
      </c>
      <c r="BR123" s="10">
        <v>0</v>
      </c>
      <c r="BS123" s="10">
        <v>0</v>
      </c>
      <c r="BT123" s="10">
        <v>0</v>
      </c>
      <c r="BU123" s="10">
        <v>0</v>
      </c>
      <c r="BV123" s="10">
        <v>0</v>
      </c>
      <c r="BW123" s="10">
        <v>0</v>
      </c>
      <c r="BX123" s="10">
        <v>0</v>
      </c>
      <c r="BY123" s="10">
        <v>0</v>
      </c>
      <c r="BZ123" s="10">
        <v>0</v>
      </c>
      <c r="CA123" s="10">
        <v>0</v>
      </c>
      <c r="CB123" s="10">
        <v>0</v>
      </c>
      <c r="CC123" s="10">
        <v>0</v>
      </c>
      <c r="CD123" s="10">
        <v>0</v>
      </c>
      <c r="CE123" s="10">
        <v>0</v>
      </c>
      <c r="CF123" s="10">
        <v>11156.724368098159</v>
      </c>
      <c r="CG123" s="10">
        <v>667090.98</v>
      </c>
      <c r="CH123" s="10">
        <v>1308831.49</v>
      </c>
      <c r="CI123" s="10">
        <v>213538.65</v>
      </c>
      <c r="CJ123" s="10">
        <v>0</v>
      </c>
      <c r="CK123" s="10">
        <v>4660203.75</v>
      </c>
      <c r="CL123" s="10">
        <v>3134864.86</v>
      </c>
      <c r="CM123" s="10">
        <v>0</v>
      </c>
      <c r="CN123" s="10">
        <v>163.85</v>
      </c>
      <c r="CO123" s="10">
        <v>607216.15999999992</v>
      </c>
      <c r="CP123" s="10">
        <v>100613.19</v>
      </c>
      <c r="CQ123" s="10">
        <v>0</v>
      </c>
      <c r="CR123" s="10">
        <v>17182.89</v>
      </c>
      <c r="CS123" s="10">
        <v>569896.79</v>
      </c>
      <c r="CT123" s="10">
        <v>133977.47</v>
      </c>
      <c r="CU123" s="5">
        <v>1.5680000000000001</v>
      </c>
      <c r="CV123" s="5">
        <v>3.6869999999999998</v>
      </c>
      <c r="CW123" s="5">
        <v>7.63</v>
      </c>
      <c r="CX123" s="5">
        <v>1.5049999999999999</v>
      </c>
      <c r="CY123" s="5">
        <v>2.0910000000000002</v>
      </c>
      <c r="CZ123" s="5">
        <v>0</v>
      </c>
      <c r="DA123" s="21"/>
      <c r="DB123" s="16">
        <v>463225682</v>
      </c>
      <c r="DC123" s="16">
        <v>106533154</v>
      </c>
      <c r="DD123" s="16">
        <v>70551409</v>
      </c>
      <c r="DE123" s="4">
        <v>193</v>
      </c>
      <c r="DF123" s="4">
        <v>910</v>
      </c>
      <c r="DG123" s="17">
        <v>19</v>
      </c>
      <c r="DH123" s="5">
        <v>22</v>
      </c>
      <c r="DI123" s="6">
        <v>894</v>
      </c>
      <c r="DJ123" s="5">
        <v>2.8999999999999998E-2</v>
      </c>
      <c r="DK123" s="7">
        <v>0.63600000000000001</v>
      </c>
      <c r="DL123" s="7">
        <f t="shared" si="11"/>
        <v>0.21208791208791208</v>
      </c>
      <c r="DM123" s="4">
        <f t="shared" si="9"/>
        <v>12.996286775207087</v>
      </c>
      <c r="DN123" s="7">
        <f t="shared" si="10"/>
        <v>0.94961480664506803</v>
      </c>
      <c r="DO123" s="17">
        <v>44</v>
      </c>
      <c r="DP123" s="19">
        <v>16.973214285714285</v>
      </c>
      <c r="DQ123" s="19">
        <v>634.78470238095247</v>
      </c>
      <c r="DR123" s="19">
        <v>185.2189880952381</v>
      </c>
      <c r="DS123" s="19">
        <v>18</v>
      </c>
      <c r="DT123" s="19">
        <v>664.80952380952374</v>
      </c>
      <c r="DU123" s="19">
        <v>198.70238095238096</v>
      </c>
      <c r="DV123" s="48">
        <v>45195.827296435818</v>
      </c>
      <c r="DW123" s="49">
        <v>16.314285714285713</v>
      </c>
      <c r="DX123" s="50">
        <v>0.18571428571428572</v>
      </c>
      <c r="DY123" s="49">
        <v>69.019999999999982</v>
      </c>
      <c r="DZ123" s="49">
        <v>1</v>
      </c>
      <c r="EA123" s="51">
        <v>17.48</v>
      </c>
      <c r="EB123" s="51">
        <v>20.260000000000002</v>
      </c>
      <c r="EC123" s="51">
        <v>19.04</v>
      </c>
      <c r="ED123" s="51">
        <v>19.329999999999998</v>
      </c>
      <c r="EE123" s="51">
        <v>19.22</v>
      </c>
      <c r="EF123" s="52">
        <v>27</v>
      </c>
      <c r="EG123" s="54">
        <v>49.32</v>
      </c>
      <c r="EH123" s="54">
        <v>32.130000000000003</v>
      </c>
      <c r="EI123" s="54">
        <v>72.73</v>
      </c>
      <c r="EJ123" s="54">
        <v>93.48</v>
      </c>
      <c r="EK123" s="14">
        <v>2</v>
      </c>
      <c r="EL123" s="10">
        <v>3848740.2799999993</v>
      </c>
      <c r="EM123" s="10">
        <v>100252.68</v>
      </c>
      <c r="EN123" s="10">
        <v>0</v>
      </c>
      <c r="EO123" s="10">
        <v>603864.31000000006</v>
      </c>
      <c r="EP123" s="10">
        <v>586299.28</v>
      </c>
      <c r="EQ123" s="10">
        <v>157353.69</v>
      </c>
      <c r="ER123" s="10">
        <v>0</v>
      </c>
      <c r="ES123" s="10">
        <v>404369.68</v>
      </c>
      <c r="ET123" s="10">
        <v>316983.53999999998</v>
      </c>
      <c r="EU123" s="10">
        <v>195590.2</v>
      </c>
      <c r="EV123" s="10">
        <v>47900.55</v>
      </c>
      <c r="EW123" s="10">
        <v>57962.17</v>
      </c>
      <c r="EX123" s="10">
        <v>0</v>
      </c>
      <c r="EY123" s="10">
        <v>219569.08000000002</v>
      </c>
      <c r="EZ123" s="10">
        <v>974171.3899999999</v>
      </c>
      <c r="FA123" s="10">
        <v>25427.79</v>
      </c>
      <c r="FB123" s="10">
        <v>0</v>
      </c>
      <c r="FC123" s="10">
        <v>150162.5</v>
      </c>
      <c r="FD123" s="10">
        <v>138871.97</v>
      </c>
      <c r="FE123" s="10">
        <v>38925.360000000001</v>
      </c>
      <c r="FF123" s="10">
        <v>0</v>
      </c>
      <c r="FG123" s="10">
        <v>138581.47</v>
      </c>
      <c r="FH123" s="10">
        <v>116592.91</v>
      </c>
      <c r="FI123" s="10">
        <v>68773.25</v>
      </c>
      <c r="FJ123" s="10">
        <v>6602.6299999999992</v>
      </c>
      <c r="FK123" s="10">
        <v>4434.1000000000004</v>
      </c>
      <c r="FL123" s="10">
        <v>0</v>
      </c>
      <c r="FM123" s="10">
        <v>33446.58</v>
      </c>
      <c r="FN123" s="10">
        <v>319303.40000000002</v>
      </c>
      <c r="FO123" s="10">
        <v>7386.49</v>
      </c>
      <c r="FP123" s="10">
        <v>0</v>
      </c>
      <c r="FQ123" s="10">
        <v>187557.59</v>
      </c>
      <c r="FR123" s="10">
        <v>83600.56</v>
      </c>
      <c r="FS123" s="10">
        <v>26138.84</v>
      </c>
      <c r="FT123" s="10">
        <v>0</v>
      </c>
      <c r="FU123" s="10">
        <v>368370.59</v>
      </c>
      <c r="FV123" s="10">
        <v>42744.05</v>
      </c>
      <c r="FW123" s="10">
        <v>102208.8</v>
      </c>
      <c r="FX123" s="10">
        <v>230.87</v>
      </c>
      <c r="FY123" s="10">
        <v>0</v>
      </c>
      <c r="FZ123" s="10">
        <v>0</v>
      </c>
      <c r="GA123" s="10">
        <v>50759.839999999997</v>
      </c>
      <c r="GB123" s="10">
        <v>273248.78999999998</v>
      </c>
      <c r="GC123" s="10">
        <v>983.3900000000001</v>
      </c>
      <c r="GD123" s="10">
        <v>0</v>
      </c>
      <c r="GE123" s="10">
        <v>25963.97</v>
      </c>
      <c r="GF123" s="10">
        <v>40622.090000000004</v>
      </c>
      <c r="GG123" s="10">
        <v>18260.34</v>
      </c>
      <c r="GH123" s="10">
        <v>17182.89</v>
      </c>
      <c r="GI123" s="10">
        <v>125941.08</v>
      </c>
      <c r="GJ123" s="10">
        <v>128958.34</v>
      </c>
      <c r="GK123" s="10">
        <v>361027.66000000003</v>
      </c>
      <c r="GL123" s="10">
        <v>1270.67</v>
      </c>
      <c r="GM123" s="10">
        <v>0</v>
      </c>
      <c r="GN123" s="10">
        <v>0</v>
      </c>
      <c r="GO123" s="10">
        <v>27867.3</v>
      </c>
      <c r="GP123" s="10">
        <v>239406.49000000002</v>
      </c>
      <c r="GQ123" s="10">
        <v>755</v>
      </c>
      <c r="GR123" s="10">
        <v>0</v>
      </c>
      <c r="GS123" s="10">
        <v>17194.34</v>
      </c>
      <c r="GT123" s="10">
        <v>20812</v>
      </c>
      <c r="GU123" s="10">
        <v>14540</v>
      </c>
      <c r="GV123" s="10">
        <v>314452.90000000002</v>
      </c>
      <c r="GW123" s="10">
        <v>110186.87</v>
      </c>
      <c r="GX123" s="10">
        <v>0</v>
      </c>
      <c r="GY123" s="10">
        <v>0</v>
      </c>
      <c r="GZ123" s="10">
        <v>0</v>
      </c>
      <c r="HA123" s="10">
        <v>0</v>
      </c>
      <c r="HB123" s="10">
        <v>0</v>
      </c>
      <c r="HC123" s="10">
        <v>5706.2000000000007</v>
      </c>
      <c r="HD123" s="10">
        <v>4253</v>
      </c>
      <c r="HE123" s="10">
        <v>0</v>
      </c>
      <c r="HF123" s="10">
        <v>0</v>
      </c>
      <c r="HG123" s="10">
        <v>3316.4</v>
      </c>
      <c r="HH123" s="10">
        <v>11071</v>
      </c>
      <c r="HI123" s="10">
        <v>3158.91</v>
      </c>
      <c r="HJ123" s="10">
        <v>0</v>
      </c>
      <c r="HK123" s="10">
        <v>59336</v>
      </c>
      <c r="HL123" s="10">
        <v>41663.5</v>
      </c>
      <c r="HM123" s="10">
        <v>6641.74</v>
      </c>
      <c r="HN123" s="10">
        <v>0</v>
      </c>
      <c r="HO123" s="10">
        <v>0</v>
      </c>
      <c r="HP123" s="10">
        <v>0</v>
      </c>
      <c r="HQ123" s="10">
        <v>3966</v>
      </c>
    </row>
    <row r="124" spans="1:225" ht="18" customHeight="1" x14ac:dyDescent="0.3">
      <c r="A124" s="2">
        <v>15003</v>
      </c>
      <c r="B124" s="3" t="s">
        <v>50</v>
      </c>
      <c r="C124" s="3" t="s">
        <v>455</v>
      </c>
      <c r="D124" s="6">
        <v>200.38140910999999</v>
      </c>
      <c r="E124" s="23" t="s">
        <v>48</v>
      </c>
      <c r="F124" s="4">
        <v>173</v>
      </c>
      <c r="G124" s="10">
        <v>97390.31</v>
      </c>
      <c r="H124" s="10">
        <v>5472.05</v>
      </c>
      <c r="I124" s="10">
        <v>1182469.8899999999</v>
      </c>
      <c r="J124" s="10">
        <v>644433.68999999994</v>
      </c>
      <c r="K124" s="10">
        <v>32268.550000000003</v>
      </c>
      <c r="L124" s="10">
        <v>0</v>
      </c>
      <c r="M124" s="10">
        <v>0</v>
      </c>
      <c r="N124" s="10">
        <v>18618</v>
      </c>
      <c r="O124" s="10">
        <v>27947.82</v>
      </c>
      <c r="P124" s="10">
        <v>0</v>
      </c>
      <c r="Q124" s="10">
        <v>654344</v>
      </c>
      <c r="R124" s="10">
        <v>87394.74</v>
      </c>
      <c r="S124" s="10">
        <v>1613.36</v>
      </c>
      <c r="T124" s="10">
        <v>0</v>
      </c>
      <c r="U124" s="10">
        <v>0</v>
      </c>
      <c r="V124" s="10">
        <v>0</v>
      </c>
      <c r="W124" s="10">
        <v>1171466</v>
      </c>
      <c r="X124" s="10">
        <v>0</v>
      </c>
      <c r="Y124" s="10">
        <v>305145</v>
      </c>
      <c r="Z124" s="10">
        <v>349199</v>
      </c>
      <c r="AA124" s="10">
        <v>61774.333333333336</v>
      </c>
      <c r="AB124" s="10">
        <v>1583649.43</v>
      </c>
      <c r="AC124" s="10">
        <v>0</v>
      </c>
      <c r="AD124" s="10">
        <v>0</v>
      </c>
      <c r="AE124" s="10">
        <v>38960.61</v>
      </c>
      <c r="AF124" s="10">
        <v>0</v>
      </c>
      <c r="AG124" s="10">
        <v>0</v>
      </c>
      <c r="AH124" s="10">
        <v>420502.24</v>
      </c>
      <c r="AI124" s="10">
        <v>0</v>
      </c>
      <c r="AJ124" s="10">
        <v>0</v>
      </c>
      <c r="AK124" s="10">
        <v>0</v>
      </c>
      <c r="AL124" s="10">
        <v>0</v>
      </c>
      <c r="AM124" s="10">
        <v>0</v>
      </c>
      <c r="AN124" s="10">
        <v>378139.41000000003</v>
      </c>
      <c r="AO124" s="10">
        <v>350473.79</v>
      </c>
      <c r="AP124" s="10">
        <v>153089.14000000001</v>
      </c>
      <c r="AQ124" s="10">
        <v>0</v>
      </c>
      <c r="AR124" s="10">
        <v>337434.09</v>
      </c>
      <c r="AS124" s="10">
        <v>151200.28</v>
      </c>
      <c r="AT124" s="10">
        <v>7018.14</v>
      </c>
      <c r="AU124" s="10">
        <v>145104.97</v>
      </c>
      <c r="AV124" s="10">
        <v>0</v>
      </c>
      <c r="AW124" s="10">
        <v>0</v>
      </c>
      <c r="AX124" s="10">
        <v>61122.5</v>
      </c>
      <c r="AY124" s="10">
        <v>9008.4</v>
      </c>
      <c r="AZ124" s="10">
        <v>9138.59</v>
      </c>
      <c r="BA124" s="10">
        <v>1944.4</v>
      </c>
      <c r="BB124" s="10">
        <v>172119.58</v>
      </c>
      <c r="BC124" s="10">
        <v>62283.8</v>
      </c>
      <c r="BD124" s="10">
        <v>0</v>
      </c>
      <c r="BE124" s="10">
        <v>4918.22</v>
      </c>
      <c r="BF124" s="10">
        <v>0</v>
      </c>
      <c r="BG124" s="10">
        <v>0</v>
      </c>
      <c r="BH124" s="10">
        <v>0</v>
      </c>
      <c r="BI124" s="10">
        <v>0</v>
      </c>
      <c r="BJ124" s="10">
        <v>212004.7</v>
      </c>
      <c r="BK124" s="10">
        <v>76098.570000000007</v>
      </c>
      <c r="BL124" s="10">
        <v>0</v>
      </c>
      <c r="BM124" s="10">
        <v>0</v>
      </c>
      <c r="BN124" s="10">
        <v>0</v>
      </c>
      <c r="BO124" s="10">
        <v>1281.68</v>
      </c>
      <c r="BP124" s="10">
        <v>30964.77</v>
      </c>
      <c r="BQ124" s="10">
        <v>0</v>
      </c>
      <c r="BR124" s="10">
        <v>0</v>
      </c>
      <c r="BS124" s="10">
        <v>0</v>
      </c>
      <c r="BT124" s="10">
        <v>0</v>
      </c>
      <c r="BU124" s="10">
        <v>0</v>
      </c>
      <c r="BV124" s="10">
        <v>0</v>
      </c>
      <c r="BW124" s="10">
        <v>0</v>
      </c>
      <c r="BX124" s="10">
        <v>0</v>
      </c>
      <c r="BY124" s="10">
        <v>0</v>
      </c>
      <c r="BZ124" s="10">
        <v>0</v>
      </c>
      <c r="CA124" s="10">
        <v>0</v>
      </c>
      <c r="CB124" s="10">
        <v>0</v>
      </c>
      <c r="CC124" s="10">
        <v>0</v>
      </c>
      <c r="CD124" s="10">
        <v>0</v>
      </c>
      <c r="CE124" s="10">
        <v>0</v>
      </c>
      <c r="CF124" s="10">
        <v>21356.782786267384</v>
      </c>
      <c r="CG124" s="10">
        <v>463222.93</v>
      </c>
      <c r="CH124" s="10">
        <v>3481.74</v>
      </c>
      <c r="CI124" s="10">
        <v>45370.62</v>
      </c>
      <c r="CJ124" s="10">
        <v>21972.51</v>
      </c>
      <c r="CK124" s="10">
        <v>2263522.2599999998</v>
      </c>
      <c r="CL124" s="10">
        <v>1161166.4099999999</v>
      </c>
      <c r="CM124" s="10">
        <v>0</v>
      </c>
      <c r="CN124" s="10">
        <v>0</v>
      </c>
      <c r="CO124" s="10">
        <v>147703.06000000003</v>
      </c>
      <c r="CP124" s="10">
        <v>0</v>
      </c>
      <c r="CQ124" s="10">
        <v>0</v>
      </c>
      <c r="CR124" s="10">
        <v>0</v>
      </c>
      <c r="CS124" s="10">
        <v>256531.61000000007</v>
      </c>
      <c r="CT124" s="10">
        <v>0</v>
      </c>
      <c r="CU124" s="5">
        <v>1.5680000000000001</v>
      </c>
      <c r="CV124" s="5">
        <v>3.6869999999999998</v>
      </c>
      <c r="CW124" s="5">
        <v>7.63</v>
      </c>
      <c r="CX124" s="5">
        <v>1.5049999999999999</v>
      </c>
      <c r="CY124" s="5">
        <v>2.66</v>
      </c>
      <c r="CZ124" s="5">
        <v>0</v>
      </c>
      <c r="DA124" s="21"/>
      <c r="DB124" s="16">
        <v>8822414</v>
      </c>
      <c r="DC124" s="16">
        <v>139620</v>
      </c>
      <c r="DD124" s="16">
        <v>506876</v>
      </c>
      <c r="DE124" s="4">
        <v>48</v>
      </c>
      <c r="DF124" s="4">
        <v>173</v>
      </c>
      <c r="DG124" s="17">
        <v>48</v>
      </c>
      <c r="DH124" s="5">
        <v>3</v>
      </c>
      <c r="DI124" s="6">
        <v>173</v>
      </c>
      <c r="DJ124" s="5">
        <v>5.2999999999999999E-2</v>
      </c>
      <c r="DK124" s="7"/>
      <c r="DL124" s="7">
        <f t="shared" si="11"/>
        <v>0.2774566473988439</v>
      </c>
      <c r="DM124" s="4">
        <f t="shared" si="9"/>
        <v>7.9686780285582701</v>
      </c>
      <c r="DN124" s="7">
        <f t="shared" si="10"/>
        <v>0.91615295004454178</v>
      </c>
      <c r="DO124" s="17">
        <v>6</v>
      </c>
      <c r="DP124" s="19">
        <v>0</v>
      </c>
      <c r="DQ124" s="19">
        <v>118.48629411764705</v>
      </c>
      <c r="DR124" s="19">
        <v>38.801000000000002</v>
      </c>
      <c r="DS124" s="19">
        <v>0</v>
      </c>
      <c r="DT124" s="19">
        <v>125.55882352941178</v>
      </c>
      <c r="DU124" s="19">
        <v>46.1235294117647</v>
      </c>
      <c r="DV124" s="48">
        <v>46619.428571428594</v>
      </c>
      <c r="DW124" s="49">
        <v>13.476190476190476</v>
      </c>
      <c r="DX124" s="50">
        <v>0.38095238095238093</v>
      </c>
      <c r="DY124" s="49">
        <v>20.999999999999993</v>
      </c>
      <c r="DZ124" s="49">
        <v>0.71</v>
      </c>
      <c r="EA124" s="51"/>
      <c r="EB124" s="51"/>
      <c r="EC124" s="51"/>
      <c r="ED124" s="51"/>
      <c r="EE124" s="51"/>
      <c r="EF124" s="52">
        <v>5</v>
      </c>
      <c r="EG124" s="54">
        <v>21.59</v>
      </c>
      <c r="EH124" s="54">
        <v>12.5</v>
      </c>
      <c r="EI124" s="54">
        <v>60</v>
      </c>
      <c r="EJ124" s="54">
        <v>60</v>
      </c>
      <c r="EK124" s="14">
        <v>3</v>
      </c>
      <c r="EL124" s="10">
        <v>1296446.7100000002</v>
      </c>
      <c r="EM124" s="10">
        <v>0</v>
      </c>
      <c r="EN124" s="10">
        <v>0</v>
      </c>
      <c r="EO124" s="10">
        <v>253689.01999999996</v>
      </c>
      <c r="EP124" s="10">
        <v>266500</v>
      </c>
      <c r="EQ124" s="10">
        <v>94046.74</v>
      </c>
      <c r="ER124" s="10">
        <v>0</v>
      </c>
      <c r="ES124" s="10">
        <v>103344.73</v>
      </c>
      <c r="ET124" s="10">
        <v>74036.7</v>
      </c>
      <c r="EU124" s="10">
        <v>84015.9</v>
      </c>
      <c r="EV124" s="10">
        <v>110466.45</v>
      </c>
      <c r="EW124" s="10">
        <v>0</v>
      </c>
      <c r="EX124" s="10">
        <v>0</v>
      </c>
      <c r="EY124" s="10">
        <v>41650.480000000003</v>
      </c>
      <c r="EZ124" s="10">
        <v>481636.73000000004</v>
      </c>
      <c r="FA124" s="10">
        <v>0</v>
      </c>
      <c r="FB124" s="10">
        <v>0</v>
      </c>
      <c r="FC124" s="10">
        <v>104415.48000000001</v>
      </c>
      <c r="FD124" s="10">
        <v>90725.29</v>
      </c>
      <c r="FE124" s="10">
        <v>46304.46</v>
      </c>
      <c r="FF124" s="10">
        <v>0</v>
      </c>
      <c r="FG124" s="10">
        <v>41716.9</v>
      </c>
      <c r="FH124" s="10">
        <v>25952.16</v>
      </c>
      <c r="FI124" s="10">
        <v>34792.07</v>
      </c>
      <c r="FJ124" s="10">
        <v>22065.13</v>
      </c>
      <c r="FK124" s="10">
        <v>0</v>
      </c>
      <c r="FL124" s="10">
        <v>0</v>
      </c>
      <c r="FM124" s="10">
        <v>4842.1399999999994</v>
      </c>
      <c r="FN124" s="10">
        <v>171898.04</v>
      </c>
      <c r="FO124" s="10">
        <v>0</v>
      </c>
      <c r="FP124" s="10">
        <v>0</v>
      </c>
      <c r="FQ124" s="10">
        <v>223377.14</v>
      </c>
      <c r="FR124" s="10">
        <v>47362.189999999995</v>
      </c>
      <c r="FS124" s="10">
        <v>3407.75</v>
      </c>
      <c r="FT124" s="10">
        <v>0</v>
      </c>
      <c r="FU124" s="10">
        <v>194312.72</v>
      </c>
      <c r="FV124" s="10">
        <v>19868.310000000001</v>
      </c>
      <c r="FW124" s="10">
        <v>34933.81</v>
      </c>
      <c r="FX124" s="10">
        <v>9536.56</v>
      </c>
      <c r="FY124" s="10">
        <v>0</v>
      </c>
      <c r="FZ124" s="10">
        <v>0</v>
      </c>
      <c r="GA124" s="10">
        <v>7587.5199999999995</v>
      </c>
      <c r="GB124" s="10">
        <v>91387.98000000001</v>
      </c>
      <c r="GC124" s="10">
        <v>0</v>
      </c>
      <c r="GD124" s="10">
        <v>0</v>
      </c>
      <c r="GE124" s="10">
        <v>10220.27</v>
      </c>
      <c r="GF124" s="10">
        <v>9796.4500000000007</v>
      </c>
      <c r="GG124" s="10">
        <v>10998.59</v>
      </c>
      <c r="GH124" s="10">
        <v>0</v>
      </c>
      <c r="GI124" s="10">
        <v>36249.54</v>
      </c>
      <c r="GJ124" s="10">
        <v>25321.79</v>
      </c>
      <c r="GK124" s="10">
        <v>140607.29</v>
      </c>
      <c r="GL124" s="10">
        <v>2943.92</v>
      </c>
      <c r="GM124" s="10">
        <v>0</v>
      </c>
      <c r="GN124" s="10">
        <v>0</v>
      </c>
      <c r="GO124" s="10">
        <v>7042.3599999999988</v>
      </c>
      <c r="GP124" s="10">
        <v>1022.82</v>
      </c>
      <c r="GQ124" s="10">
        <v>0</v>
      </c>
      <c r="GR124" s="10">
        <v>0</v>
      </c>
      <c r="GS124" s="10">
        <v>7219.6</v>
      </c>
      <c r="GT124" s="10">
        <v>5249.99</v>
      </c>
      <c r="GU124" s="10">
        <v>0</v>
      </c>
      <c r="GV124" s="10">
        <v>172119.58</v>
      </c>
      <c r="GW124" s="10">
        <v>0</v>
      </c>
      <c r="GX124" s="10">
        <v>0</v>
      </c>
      <c r="GY124" s="10">
        <v>4918.22</v>
      </c>
      <c r="GZ124" s="10">
        <v>0</v>
      </c>
      <c r="HA124" s="10">
        <v>0</v>
      </c>
      <c r="HB124" s="10">
        <v>0</v>
      </c>
      <c r="HC124" s="10">
        <v>0</v>
      </c>
      <c r="HD124" s="10">
        <v>720</v>
      </c>
      <c r="HE124" s="10">
        <v>0</v>
      </c>
      <c r="HF124" s="10">
        <v>0</v>
      </c>
      <c r="HG124" s="10">
        <v>231</v>
      </c>
      <c r="HH124" s="10">
        <v>16077.03</v>
      </c>
      <c r="HI124" s="10">
        <v>276</v>
      </c>
      <c r="HJ124" s="10">
        <v>0</v>
      </c>
      <c r="HK124" s="10">
        <v>24094</v>
      </c>
      <c r="HL124" s="10">
        <v>7303</v>
      </c>
      <c r="HM124" s="10">
        <v>165.45</v>
      </c>
      <c r="HN124" s="10">
        <v>92.91</v>
      </c>
      <c r="HO124" s="10">
        <v>0</v>
      </c>
      <c r="HP124" s="10">
        <v>0</v>
      </c>
      <c r="HQ124" s="10">
        <v>0</v>
      </c>
    </row>
    <row r="125" spans="1:225" ht="18" customHeight="1" x14ac:dyDescent="0.3">
      <c r="A125" s="2">
        <v>26005</v>
      </c>
      <c r="B125" s="3" t="s">
        <v>85</v>
      </c>
      <c r="C125" s="3" t="s">
        <v>480</v>
      </c>
      <c r="D125" s="6">
        <v>316.05185461999997</v>
      </c>
      <c r="E125" s="23" t="s">
        <v>83</v>
      </c>
      <c r="F125" s="4">
        <v>97</v>
      </c>
      <c r="G125" s="10">
        <v>522931.86999999994</v>
      </c>
      <c r="H125" s="10">
        <v>5813.93</v>
      </c>
      <c r="I125" s="10">
        <v>399472.54</v>
      </c>
      <c r="J125" s="10">
        <v>107540.74</v>
      </c>
      <c r="K125" s="10">
        <v>4983.7</v>
      </c>
      <c r="L125" s="10">
        <v>0</v>
      </c>
      <c r="M125" s="10">
        <v>0</v>
      </c>
      <c r="N125" s="10">
        <v>2255</v>
      </c>
      <c r="O125" s="10">
        <v>181004.63</v>
      </c>
      <c r="P125" s="10">
        <v>0</v>
      </c>
      <c r="Q125" s="10">
        <v>0</v>
      </c>
      <c r="R125" s="10">
        <v>5079.1099999999997</v>
      </c>
      <c r="S125" s="10">
        <v>14505.869999999999</v>
      </c>
      <c r="T125" s="10">
        <v>0</v>
      </c>
      <c r="U125" s="10">
        <v>0</v>
      </c>
      <c r="V125" s="10">
        <v>0</v>
      </c>
      <c r="W125" s="10">
        <v>380731</v>
      </c>
      <c r="X125" s="10">
        <v>0</v>
      </c>
      <c r="Y125" s="10">
        <v>0</v>
      </c>
      <c r="Z125" s="10">
        <v>0</v>
      </c>
      <c r="AA125" s="10">
        <v>57038.171355498722</v>
      </c>
      <c r="AB125" s="10">
        <v>987963.94</v>
      </c>
      <c r="AC125" s="10">
        <v>25287.41</v>
      </c>
      <c r="AD125" s="10">
        <v>0</v>
      </c>
      <c r="AE125" s="10">
        <v>22884.79</v>
      </c>
      <c r="AF125" s="10">
        <v>0</v>
      </c>
      <c r="AG125" s="10">
        <v>0</v>
      </c>
      <c r="AH125" s="10">
        <v>54959.11</v>
      </c>
      <c r="AI125" s="10">
        <v>13793.86</v>
      </c>
      <c r="AJ125" s="10">
        <v>0</v>
      </c>
      <c r="AK125" s="10">
        <v>11519.39</v>
      </c>
      <c r="AL125" s="10">
        <v>0</v>
      </c>
      <c r="AM125" s="10">
        <v>0</v>
      </c>
      <c r="AN125" s="10">
        <v>150913.57</v>
      </c>
      <c r="AO125" s="10">
        <v>300437.5</v>
      </c>
      <c r="AP125" s="10">
        <v>80445.27</v>
      </c>
      <c r="AQ125" s="10">
        <v>0</v>
      </c>
      <c r="AR125" s="10">
        <v>212288.86</v>
      </c>
      <c r="AS125" s="10">
        <v>72734.92</v>
      </c>
      <c r="AT125" s="10">
        <v>2512.9</v>
      </c>
      <c r="AU125" s="10">
        <v>975</v>
      </c>
      <c r="AV125" s="10">
        <v>0</v>
      </c>
      <c r="AW125" s="10">
        <v>0</v>
      </c>
      <c r="AX125" s="10">
        <v>81107.649999999994</v>
      </c>
      <c r="AY125" s="10">
        <v>696.95</v>
      </c>
      <c r="AZ125" s="10">
        <v>287.95999999999998</v>
      </c>
      <c r="BA125" s="10">
        <v>1436.85</v>
      </c>
      <c r="BB125" s="10">
        <v>1561.23</v>
      </c>
      <c r="BC125" s="10">
        <v>24087.82</v>
      </c>
      <c r="BD125" s="10">
        <v>23500</v>
      </c>
      <c r="BE125" s="10">
        <v>0</v>
      </c>
      <c r="BF125" s="10">
        <v>0</v>
      </c>
      <c r="BG125" s="10">
        <v>0</v>
      </c>
      <c r="BH125" s="10">
        <v>325</v>
      </c>
      <c r="BI125" s="10">
        <v>682.55</v>
      </c>
      <c r="BJ125" s="10">
        <v>32788.14</v>
      </c>
      <c r="BK125" s="10">
        <v>19.54</v>
      </c>
      <c r="BL125" s="10">
        <v>0</v>
      </c>
      <c r="BM125" s="10">
        <v>0</v>
      </c>
      <c r="BN125" s="10">
        <v>0</v>
      </c>
      <c r="BO125" s="10">
        <v>0</v>
      </c>
      <c r="BP125" s="10">
        <v>0</v>
      </c>
      <c r="BQ125" s="10">
        <v>0</v>
      </c>
      <c r="BR125" s="10">
        <v>0</v>
      </c>
      <c r="BS125" s="10">
        <v>0</v>
      </c>
      <c r="BT125" s="10">
        <v>0</v>
      </c>
      <c r="BU125" s="10">
        <v>0</v>
      </c>
      <c r="BV125" s="10">
        <v>4590</v>
      </c>
      <c r="BW125" s="10">
        <v>0</v>
      </c>
      <c r="BX125" s="10">
        <v>0</v>
      </c>
      <c r="BY125" s="10">
        <v>0</v>
      </c>
      <c r="BZ125" s="10">
        <v>0</v>
      </c>
      <c r="CA125" s="10">
        <v>0</v>
      </c>
      <c r="CB125" s="10">
        <v>0</v>
      </c>
      <c r="CC125" s="10">
        <v>0</v>
      </c>
      <c r="CD125" s="10">
        <v>0</v>
      </c>
      <c r="CE125" s="10">
        <v>0</v>
      </c>
      <c r="CF125" s="10">
        <v>21637.705414895583</v>
      </c>
      <c r="CG125" s="10">
        <v>146840.77000000002</v>
      </c>
      <c r="CH125" s="10">
        <v>2106.33</v>
      </c>
      <c r="CI125" s="10">
        <v>272470.49</v>
      </c>
      <c r="CJ125" s="10">
        <v>3088.75</v>
      </c>
      <c r="CK125" s="10">
        <v>2331294.31</v>
      </c>
      <c r="CL125" s="10">
        <v>221386.03</v>
      </c>
      <c r="CM125" s="10">
        <v>5419.07</v>
      </c>
      <c r="CN125" s="10">
        <v>0</v>
      </c>
      <c r="CO125" s="10">
        <v>79042.39</v>
      </c>
      <c r="CP125" s="10">
        <v>0</v>
      </c>
      <c r="CQ125" s="10">
        <v>0</v>
      </c>
      <c r="CR125" s="10">
        <v>0</v>
      </c>
      <c r="CS125" s="10">
        <v>115780.28000000001</v>
      </c>
      <c r="CT125" s="10">
        <v>0</v>
      </c>
      <c r="CU125" s="5">
        <v>2.7</v>
      </c>
      <c r="CV125" s="5">
        <v>6.3490000000000002</v>
      </c>
      <c r="CW125" s="5">
        <v>13.138</v>
      </c>
      <c r="CX125" s="5">
        <v>1.5049999999999999</v>
      </c>
      <c r="CY125" s="5">
        <v>0</v>
      </c>
      <c r="CZ125" s="5">
        <v>0</v>
      </c>
      <c r="DA125" s="3" t="s">
        <v>2</v>
      </c>
      <c r="DB125" s="16">
        <v>111331868</v>
      </c>
      <c r="DC125" s="16">
        <v>13317048</v>
      </c>
      <c r="DD125" s="16">
        <v>7662085</v>
      </c>
      <c r="DE125" s="4">
        <v>17</v>
      </c>
      <c r="DF125" s="4">
        <v>106</v>
      </c>
      <c r="DG125" s="17">
        <v>0</v>
      </c>
      <c r="DH125" s="5">
        <v>6</v>
      </c>
      <c r="DI125" s="6">
        <v>97</v>
      </c>
      <c r="DJ125" s="5">
        <v>2.6000000000000002E-2</v>
      </c>
      <c r="DK125" s="7">
        <v>0.61899999999999999</v>
      </c>
      <c r="DL125" s="7">
        <f t="shared" si="11"/>
        <v>0.16037735849056603</v>
      </c>
      <c r="DM125" s="4">
        <f t="shared" si="9"/>
        <v>6.6002490660024913</v>
      </c>
      <c r="DN125" s="7">
        <f t="shared" si="10"/>
        <v>0.95397769974742819</v>
      </c>
      <c r="DO125" s="17">
        <v>4</v>
      </c>
      <c r="DP125" s="19">
        <v>5.8452380952380958</v>
      </c>
      <c r="DQ125" s="19">
        <v>62.316306818181815</v>
      </c>
      <c r="DR125" s="19">
        <v>25.671875</v>
      </c>
      <c r="DS125" s="19">
        <v>7.7738095238095246</v>
      </c>
      <c r="DT125" s="19">
        <v>64.818181818181813</v>
      </c>
      <c r="DU125" s="19">
        <v>27.414772727272727</v>
      </c>
      <c r="DV125" s="48">
        <v>42993.711145703615</v>
      </c>
      <c r="DW125" s="49">
        <v>12.588235294117647</v>
      </c>
      <c r="DX125" s="50">
        <v>0.23529411764705882</v>
      </c>
      <c r="DY125" s="49">
        <v>16.059999999999999</v>
      </c>
      <c r="DZ125" s="49">
        <v>0</v>
      </c>
      <c r="EA125" s="51"/>
      <c r="EB125" s="51"/>
      <c r="EC125" s="51"/>
      <c r="ED125" s="51"/>
      <c r="EE125" s="51"/>
      <c r="EF125" s="52">
        <v>1</v>
      </c>
      <c r="EG125" s="54">
        <v>47.5</v>
      </c>
      <c r="EH125" s="54">
        <v>40</v>
      </c>
      <c r="EI125" s="54"/>
      <c r="EJ125" s="54"/>
      <c r="EK125" s="14">
        <v>3</v>
      </c>
      <c r="EL125" s="10">
        <v>755884.90999999992</v>
      </c>
      <c r="EM125" s="10">
        <v>18891.099999999999</v>
      </c>
      <c r="EN125" s="10">
        <v>0</v>
      </c>
      <c r="EO125" s="10">
        <v>95347.63</v>
      </c>
      <c r="EP125" s="10">
        <v>173552.26</v>
      </c>
      <c r="EQ125" s="10">
        <v>55465.52</v>
      </c>
      <c r="ER125" s="10">
        <v>0</v>
      </c>
      <c r="ES125" s="10">
        <v>66694.84</v>
      </c>
      <c r="ET125" s="10">
        <v>26142.49</v>
      </c>
      <c r="EU125" s="10">
        <v>40790.49</v>
      </c>
      <c r="EV125" s="10">
        <v>0</v>
      </c>
      <c r="EW125" s="10">
        <v>0</v>
      </c>
      <c r="EX125" s="10">
        <v>0</v>
      </c>
      <c r="EY125" s="10">
        <v>19506.84</v>
      </c>
      <c r="EZ125" s="10">
        <v>255987.36000000002</v>
      </c>
      <c r="FA125" s="10">
        <v>6281.66</v>
      </c>
      <c r="FB125" s="10">
        <v>0</v>
      </c>
      <c r="FC125" s="10">
        <v>33361.899999999994</v>
      </c>
      <c r="FD125" s="10">
        <v>80020.13</v>
      </c>
      <c r="FE125" s="10">
        <v>16978.28</v>
      </c>
      <c r="FF125" s="10">
        <v>0</v>
      </c>
      <c r="FG125" s="10">
        <v>17573.28</v>
      </c>
      <c r="FH125" s="10">
        <v>8989.57</v>
      </c>
      <c r="FI125" s="10">
        <v>19627.98</v>
      </c>
      <c r="FJ125" s="10">
        <v>0</v>
      </c>
      <c r="FK125" s="10">
        <v>0</v>
      </c>
      <c r="FL125" s="10">
        <v>0</v>
      </c>
      <c r="FM125" s="10">
        <v>3708.53</v>
      </c>
      <c r="FN125" s="10">
        <v>24843.43</v>
      </c>
      <c r="FO125" s="10">
        <v>13793.86</v>
      </c>
      <c r="FP125" s="10">
        <v>0</v>
      </c>
      <c r="FQ125" s="10">
        <v>49826.81</v>
      </c>
      <c r="FR125" s="10">
        <v>35923.74</v>
      </c>
      <c r="FS125" s="10">
        <v>3341.63</v>
      </c>
      <c r="FT125" s="10">
        <v>0</v>
      </c>
      <c r="FU125" s="10">
        <v>101412.71</v>
      </c>
      <c r="FV125" s="10">
        <v>17628.810000000001</v>
      </c>
      <c r="FW125" s="10">
        <v>15199.46</v>
      </c>
      <c r="FX125" s="10">
        <v>975</v>
      </c>
      <c r="FY125" s="10">
        <v>0</v>
      </c>
      <c r="FZ125" s="10">
        <v>0</v>
      </c>
      <c r="GA125" s="10">
        <v>49764.61</v>
      </c>
      <c r="GB125" s="10">
        <v>34210.53</v>
      </c>
      <c r="GC125" s="10">
        <v>114.65</v>
      </c>
      <c r="GD125" s="10">
        <v>0</v>
      </c>
      <c r="GE125" s="10">
        <v>5428.32</v>
      </c>
      <c r="GF125" s="10">
        <v>845.65</v>
      </c>
      <c r="GG125" s="10">
        <v>5996.69</v>
      </c>
      <c r="GH125" s="10">
        <v>1561.23</v>
      </c>
      <c r="GI125" s="10">
        <v>9302.0300000000007</v>
      </c>
      <c r="GJ125" s="10">
        <v>13327.05</v>
      </c>
      <c r="GK125" s="10">
        <v>39812.730000000003</v>
      </c>
      <c r="GL125" s="10">
        <v>0</v>
      </c>
      <c r="GM125" s="10">
        <v>0</v>
      </c>
      <c r="GN125" s="10">
        <v>0</v>
      </c>
      <c r="GO125" s="10">
        <v>7690.2199999999993</v>
      </c>
      <c r="GP125" s="10">
        <v>6401</v>
      </c>
      <c r="GQ125" s="10">
        <v>0</v>
      </c>
      <c r="GR125" s="10">
        <v>0</v>
      </c>
      <c r="GS125" s="10">
        <v>344</v>
      </c>
      <c r="GT125" s="10">
        <v>0</v>
      </c>
      <c r="GU125" s="10">
        <v>0</v>
      </c>
      <c r="GV125" s="10">
        <v>0</v>
      </c>
      <c r="GW125" s="10">
        <v>22461.82</v>
      </c>
      <c r="GX125" s="10">
        <v>23500</v>
      </c>
      <c r="GY125" s="10">
        <v>0</v>
      </c>
      <c r="GZ125" s="10">
        <v>0</v>
      </c>
      <c r="HA125" s="10">
        <v>0</v>
      </c>
      <c r="HB125" s="10">
        <v>0</v>
      </c>
      <c r="HC125" s="10">
        <v>0</v>
      </c>
      <c r="HD125" s="10">
        <v>0</v>
      </c>
      <c r="HE125" s="10">
        <v>0</v>
      </c>
      <c r="HF125" s="10">
        <v>0</v>
      </c>
      <c r="HG125" s="10">
        <v>90</v>
      </c>
      <c r="HH125" s="10">
        <v>14993.22</v>
      </c>
      <c r="HI125" s="10">
        <v>100</v>
      </c>
      <c r="HJ125" s="10">
        <v>0</v>
      </c>
      <c r="HK125" s="10">
        <v>18932</v>
      </c>
      <c r="HL125" s="10">
        <v>6647</v>
      </c>
      <c r="HM125" s="10">
        <v>2862.52</v>
      </c>
      <c r="HN125" s="10">
        <v>0</v>
      </c>
      <c r="HO125" s="10">
        <v>0</v>
      </c>
      <c r="HP125" s="10">
        <v>325</v>
      </c>
      <c r="HQ125" s="10">
        <v>1120</v>
      </c>
    </row>
    <row r="126" spans="1:225" ht="18" customHeight="1" x14ac:dyDescent="0.3">
      <c r="A126" s="2">
        <v>40002</v>
      </c>
      <c r="B126" s="3" t="s">
        <v>125</v>
      </c>
      <c r="C126" s="3" t="s">
        <v>506</v>
      </c>
      <c r="D126" s="6">
        <v>283.88229524000002</v>
      </c>
      <c r="E126" s="23" t="s">
        <v>124</v>
      </c>
      <c r="F126" s="4">
        <v>2332</v>
      </c>
      <c r="G126" s="10">
        <v>7138345.8799999999</v>
      </c>
      <c r="H126" s="10">
        <v>290845.61</v>
      </c>
      <c r="I126" s="10">
        <v>6367753.1800000006</v>
      </c>
      <c r="J126" s="10">
        <v>647855.18999999994</v>
      </c>
      <c r="K126" s="10">
        <v>3777731.7800000003</v>
      </c>
      <c r="L126" s="10">
        <v>0</v>
      </c>
      <c r="M126" s="10">
        <v>0</v>
      </c>
      <c r="N126" s="10">
        <v>160207.62</v>
      </c>
      <c r="O126" s="10">
        <v>1839996.85</v>
      </c>
      <c r="P126" s="10">
        <v>0</v>
      </c>
      <c r="Q126" s="10">
        <v>476333</v>
      </c>
      <c r="R126" s="10">
        <v>541180</v>
      </c>
      <c r="S126" s="10">
        <v>163586.28</v>
      </c>
      <c r="T126" s="10">
        <v>0</v>
      </c>
      <c r="U126" s="10">
        <v>0</v>
      </c>
      <c r="V126" s="10">
        <v>0</v>
      </c>
      <c r="W126" s="10">
        <v>5889879</v>
      </c>
      <c r="X126" s="10">
        <v>0</v>
      </c>
      <c r="Y126" s="10">
        <v>476333</v>
      </c>
      <c r="Z126" s="10">
        <v>0</v>
      </c>
      <c r="AA126" s="10">
        <v>56561.672860029983</v>
      </c>
      <c r="AB126" s="10">
        <v>9018216.8199999984</v>
      </c>
      <c r="AC126" s="10">
        <v>0</v>
      </c>
      <c r="AD126" s="10">
        <v>0</v>
      </c>
      <c r="AE126" s="10">
        <v>870529.73</v>
      </c>
      <c r="AF126" s="10">
        <v>0</v>
      </c>
      <c r="AG126" s="10">
        <v>0</v>
      </c>
      <c r="AH126" s="10">
        <v>1825277.27</v>
      </c>
      <c r="AI126" s="10">
        <v>248715.98</v>
      </c>
      <c r="AJ126" s="10">
        <v>0</v>
      </c>
      <c r="AK126" s="10">
        <v>0</v>
      </c>
      <c r="AL126" s="10">
        <v>0</v>
      </c>
      <c r="AM126" s="10">
        <v>0</v>
      </c>
      <c r="AN126" s="10">
        <v>1003476.9299999999</v>
      </c>
      <c r="AO126" s="10">
        <v>1385278.28</v>
      </c>
      <c r="AP126" s="10">
        <v>290252.3</v>
      </c>
      <c r="AQ126" s="10">
        <v>0</v>
      </c>
      <c r="AR126" s="10">
        <v>1901648.1</v>
      </c>
      <c r="AS126" s="10">
        <v>256139.04</v>
      </c>
      <c r="AT126" s="10">
        <v>20517.89</v>
      </c>
      <c r="AU126" s="10">
        <v>12451.37</v>
      </c>
      <c r="AV126" s="10">
        <v>0</v>
      </c>
      <c r="AW126" s="10">
        <v>0</v>
      </c>
      <c r="AX126" s="10">
        <v>655433.22</v>
      </c>
      <c r="AY126" s="10">
        <v>40527.15</v>
      </c>
      <c r="AZ126" s="10">
        <v>0</v>
      </c>
      <c r="BA126" s="10">
        <v>25686.5</v>
      </c>
      <c r="BB126" s="10">
        <v>477807.27</v>
      </c>
      <c r="BC126" s="10">
        <v>107714.64</v>
      </c>
      <c r="BD126" s="10">
        <v>63792</v>
      </c>
      <c r="BE126" s="10">
        <v>0</v>
      </c>
      <c r="BF126" s="10">
        <v>0</v>
      </c>
      <c r="BG126" s="10">
        <v>0</v>
      </c>
      <c r="BH126" s="10">
        <v>1327060</v>
      </c>
      <c r="BI126" s="10">
        <v>17341.84</v>
      </c>
      <c r="BJ126" s="10">
        <v>635213.44000000006</v>
      </c>
      <c r="BK126" s="10">
        <v>94165.27</v>
      </c>
      <c r="BL126" s="10">
        <v>0</v>
      </c>
      <c r="BM126" s="10">
        <v>0</v>
      </c>
      <c r="BN126" s="10">
        <v>0</v>
      </c>
      <c r="BO126" s="10">
        <v>34654.57</v>
      </c>
      <c r="BP126" s="10">
        <v>0</v>
      </c>
      <c r="BQ126" s="10">
        <v>0</v>
      </c>
      <c r="BR126" s="10">
        <v>0</v>
      </c>
      <c r="BS126" s="10">
        <v>0</v>
      </c>
      <c r="BT126" s="10">
        <v>0</v>
      </c>
      <c r="BU126" s="10">
        <v>0</v>
      </c>
      <c r="BV126" s="10">
        <v>0</v>
      </c>
      <c r="BW126" s="10">
        <v>0</v>
      </c>
      <c r="BX126" s="10">
        <v>0</v>
      </c>
      <c r="BY126" s="10">
        <v>0</v>
      </c>
      <c r="BZ126" s="10">
        <v>0</v>
      </c>
      <c r="CA126" s="10">
        <v>0</v>
      </c>
      <c r="CB126" s="10">
        <v>0</v>
      </c>
      <c r="CC126" s="10">
        <v>411753.84</v>
      </c>
      <c r="CD126" s="10">
        <v>0</v>
      </c>
      <c r="CE126" s="10">
        <v>0</v>
      </c>
      <c r="CF126" s="10">
        <v>7563.2895962990788</v>
      </c>
      <c r="CG126" s="10">
        <v>3539688.6100000003</v>
      </c>
      <c r="CH126" s="10">
        <v>4578679.0299999993</v>
      </c>
      <c r="CI126" s="10">
        <v>700579.3</v>
      </c>
      <c r="CJ126" s="10">
        <v>1269973.27</v>
      </c>
      <c r="CK126" s="10">
        <v>0</v>
      </c>
      <c r="CL126" s="10">
        <v>0</v>
      </c>
      <c r="CM126" s="10">
        <v>3.31</v>
      </c>
      <c r="CN126" s="10">
        <v>0</v>
      </c>
      <c r="CO126" s="10">
        <v>904586.09</v>
      </c>
      <c r="CP126" s="10">
        <v>24351.95</v>
      </c>
      <c r="CQ126" s="10">
        <v>83200</v>
      </c>
      <c r="CR126" s="10">
        <v>0</v>
      </c>
      <c r="CS126" s="10">
        <v>911274.94</v>
      </c>
      <c r="CT126" s="10">
        <v>26446.36</v>
      </c>
      <c r="CU126" s="5">
        <v>1.5680000000000001</v>
      </c>
      <c r="CV126" s="5">
        <v>3.6869999999999998</v>
      </c>
      <c r="CW126" s="5">
        <v>7.63</v>
      </c>
      <c r="CX126" s="5">
        <v>1.5049999999999999</v>
      </c>
      <c r="CY126" s="5">
        <v>2.992</v>
      </c>
      <c r="CZ126" s="5">
        <v>0</v>
      </c>
      <c r="DA126" s="21"/>
      <c r="DB126" s="16">
        <v>41892460</v>
      </c>
      <c r="DC126" s="16">
        <v>782542128</v>
      </c>
      <c r="DD126" s="16">
        <v>448422552</v>
      </c>
      <c r="DE126" s="4">
        <v>308</v>
      </c>
      <c r="DF126" s="4">
        <v>2332</v>
      </c>
      <c r="DG126" s="17">
        <v>168</v>
      </c>
      <c r="DH126" s="5">
        <v>154.68</v>
      </c>
      <c r="DI126" s="6">
        <v>2327.85</v>
      </c>
      <c r="DJ126" s="5">
        <v>8.0000000000000002E-3</v>
      </c>
      <c r="DK126" s="7">
        <v>0.26200000000000001</v>
      </c>
      <c r="DL126" s="7">
        <f t="shared" si="11"/>
        <v>0.13207547169811321</v>
      </c>
      <c r="DM126" s="4">
        <f t="shared" si="9"/>
        <v>15.353216143261596</v>
      </c>
      <c r="DN126" s="7">
        <f t="shared" si="10"/>
        <v>0.951260552794988</v>
      </c>
      <c r="DO126" s="17">
        <v>124</v>
      </c>
      <c r="DP126" s="19">
        <v>0</v>
      </c>
      <c r="DQ126" s="19">
        <v>1595.3300148330359</v>
      </c>
      <c r="DR126" s="19">
        <v>600.71076398445007</v>
      </c>
      <c r="DS126" s="19">
        <v>0</v>
      </c>
      <c r="DT126" s="19">
        <v>1673.6754189028024</v>
      </c>
      <c r="DU126" s="19">
        <v>634.88323242053093</v>
      </c>
      <c r="DV126" s="48">
        <v>47050.87892553828</v>
      </c>
      <c r="DW126" s="49">
        <v>13.843137254901961</v>
      </c>
      <c r="DX126" s="50">
        <v>0.26143790849673204</v>
      </c>
      <c r="DY126" s="49">
        <v>151.88999999999976</v>
      </c>
      <c r="DZ126" s="49">
        <v>0</v>
      </c>
      <c r="EA126" s="51">
        <v>22.47</v>
      </c>
      <c r="EB126" s="51">
        <v>22.75</v>
      </c>
      <c r="EC126" s="51">
        <v>23.74</v>
      </c>
      <c r="ED126" s="51">
        <v>23.29</v>
      </c>
      <c r="EE126" s="51">
        <v>23.18</v>
      </c>
      <c r="EF126" s="52">
        <v>89</v>
      </c>
      <c r="EG126" s="54">
        <v>57.49</v>
      </c>
      <c r="EH126" s="54">
        <v>48.49</v>
      </c>
      <c r="EI126" s="54">
        <v>89.05</v>
      </c>
      <c r="EJ126" s="54">
        <v>93.38</v>
      </c>
      <c r="EK126" s="14">
        <v>1</v>
      </c>
      <c r="EL126" s="10">
        <v>8057984.5199999996</v>
      </c>
      <c r="EM126" s="10">
        <v>201293.93</v>
      </c>
      <c r="EN126" s="10">
        <v>0</v>
      </c>
      <c r="EO126" s="10">
        <v>760752.39</v>
      </c>
      <c r="EP126" s="10">
        <v>999009.03</v>
      </c>
      <c r="EQ126" s="10">
        <v>206755.7</v>
      </c>
      <c r="ER126" s="10">
        <v>0</v>
      </c>
      <c r="ES126" s="10">
        <v>513526.19</v>
      </c>
      <c r="ET126" s="10">
        <v>0</v>
      </c>
      <c r="EU126" s="10">
        <v>13506.05</v>
      </c>
      <c r="EV126" s="10">
        <v>27927.89</v>
      </c>
      <c r="EW126" s="10">
        <v>411753.84</v>
      </c>
      <c r="EX126" s="10">
        <v>0</v>
      </c>
      <c r="EY126" s="10">
        <v>391102.16000000003</v>
      </c>
      <c r="EZ126" s="10">
        <v>1585085.67</v>
      </c>
      <c r="FA126" s="10">
        <v>44291.92</v>
      </c>
      <c r="FB126" s="10">
        <v>0</v>
      </c>
      <c r="FC126" s="10">
        <v>147061.85999999999</v>
      </c>
      <c r="FD126" s="10">
        <v>345909.36</v>
      </c>
      <c r="FE126" s="10">
        <v>55147.41</v>
      </c>
      <c r="FF126" s="10">
        <v>0</v>
      </c>
      <c r="FG126" s="10">
        <v>129258.43</v>
      </c>
      <c r="FH126" s="10">
        <v>0</v>
      </c>
      <c r="FI126" s="10">
        <v>2061.84</v>
      </c>
      <c r="FJ126" s="10">
        <v>3812.17</v>
      </c>
      <c r="FK126" s="10">
        <v>0</v>
      </c>
      <c r="FL126" s="10">
        <v>0</v>
      </c>
      <c r="FM126" s="10">
        <v>72616.429999999993</v>
      </c>
      <c r="FN126" s="10">
        <v>885867.98</v>
      </c>
      <c r="FO126" s="10">
        <v>0</v>
      </c>
      <c r="FP126" s="10">
        <v>0</v>
      </c>
      <c r="FQ126" s="10">
        <v>711620.23</v>
      </c>
      <c r="FR126" s="10">
        <v>111855.3</v>
      </c>
      <c r="FS126" s="10">
        <v>27019.51</v>
      </c>
      <c r="FT126" s="10">
        <v>0</v>
      </c>
      <c r="FU126" s="10">
        <v>911634.23</v>
      </c>
      <c r="FV126" s="10">
        <v>354585.61</v>
      </c>
      <c r="FW126" s="10">
        <v>852914.12</v>
      </c>
      <c r="FX126" s="10">
        <v>7157.67</v>
      </c>
      <c r="FY126" s="10">
        <v>0</v>
      </c>
      <c r="FZ126" s="10">
        <v>0</v>
      </c>
      <c r="GA126" s="10">
        <v>138224.81</v>
      </c>
      <c r="GB126" s="10">
        <v>557138.29000000015</v>
      </c>
      <c r="GC126" s="10">
        <v>3130.13</v>
      </c>
      <c r="GD126" s="10">
        <v>0</v>
      </c>
      <c r="GE126" s="10">
        <v>18537.39</v>
      </c>
      <c r="GF126" s="10">
        <v>21011.360000000001</v>
      </c>
      <c r="GG126" s="10">
        <v>21929.68</v>
      </c>
      <c r="GH126" s="10">
        <v>0</v>
      </c>
      <c r="GI126" s="10">
        <v>132818.25</v>
      </c>
      <c r="GJ126" s="10">
        <v>0</v>
      </c>
      <c r="GK126" s="10">
        <v>59671.73</v>
      </c>
      <c r="GL126" s="10">
        <v>0</v>
      </c>
      <c r="GM126" s="10">
        <v>0</v>
      </c>
      <c r="GN126" s="10">
        <v>0</v>
      </c>
      <c r="GO126" s="10">
        <v>18713.349999999999</v>
      </c>
      <c r="GP126" s="10">
        <v>584971.34</v>
      </c>
      <c r="GQ126" s="10">
        <v>0</v>
      </c>
      <c r="GR126" s="10">
        <v>0</v>
      </c>
      <c r="GS126" s="10">
        <v>41245.65</v>
      </c>
      <c r="GT126" s="10">
        <v>0</v>
      </c>
      <c r="GU126" s="10">
        <v>5086.5</v>
      </c>
      <c r="GV126" s="10">
        <v>477807.27</v>
      </c>
      <c r="GW126" s="10">
        <v>107714.64</v>
      </c>
      <c r="GX126" s="10">
        <v>0</v>
      </c>
      <c r="GY126" s="10">
        <v>0</v>
      </c>
      <c r="GZ126" s="10">
        <v>0</v>
      </c>
      <c r="HA126" s="10">
        <v>0</v>
      </c>
      <c r="HB126" s="10">
        <v>0</v>
      </c>
      <c r="HC126" s="10">
        <v>17341.84</v>
      </c>
      <c r="HD126" s="10">
        <v>42976.02</v>
      </c>
      <c r="HE126" s="10">
        <v>0</v>
      </c>
      <c r="HF126" s="10">
        <v>0</v>
      </c>
      <c r="HG126" s="10">
        <v>0</v>
      </c>
      <c r="HH126" s="10">
        <v>1658.5</v>
      </c>
      <c r="HI126" s="10">
        <v>0</v>
      </c>
      <c r="HJ126" s="10">
        <v>0</v>
      </c>
      <c r="HK126" s="10">
        <v>214411</v>
      </c>
      <c r="HL126" s="10">
        <v>0</v>
      </c>
      <c r="HM126" s="10">
        <v>3639.09</v>
      </c>
      <c r="HN126" s="10">
        <v>0</v>
      </c>
      <c r="HO126" s="10">
        <v>0</v>
      </c>
      <c r="HP126" s="10">
        <v>1410260</v>
      </c>
      <c r="HQ126" s="10">
        <v>34776.47</v>
      </c>
    </row>
    <row r="127" spans="1:225" ht="18" customHeight="1" x14ac:dyDescent="0.3">
      <c r="A127" s="2">
        <v>57001</v>
      </c>
      <c r="B127" s="3" t="s">
        <v>186</v>
      </c>
      <c r="C127" s="3" t="s">
        <v>551</v>
      </c>
      <c r="D127" s="6">
        <v>1516.5777397300001</v>
      </c>
      <c r="E127" s="23" t="s">
        <v>187</v>
      </c>
      <c r="F127" s="4">
        <v>435</v>
      </c>
      <c r="G127" s="10">
        <v>1819662.85</v>
      </c>
      <c r="H127" s="10">
        <v>52145.13</v>
      </c>
      <c r="I127" s="10">
        <v>944523.57000000007</v>
      </c>
      <c r="J127" s="10">
        <v>142726.25</v>
      </c>
      <c r="K127" s="10">
        <v>1519713.85</v>
      </c>
      <c r="L127" s="10">
        <v>0</v>
      </c>
      <c r="M127" s="10">
        <v>0</v>
      </c>
      <c r="N127" s="10">
        <v>0</v>
      </c>
      <c r="O127" s="10">
        <v>754579.94</v>
      </c>
      <c r="P127" s="10">
        <v>0</v>
      </c>
      <c r="Q127" s="10">
        <v>0</v>
      </c>
      <c r="R127" s="10">
        <v>106656</v>
      </c>
      <c r="S127" s="10">
        <v>71995.3</v>
      </c>
      <c r="T127" s="10">
        <v>0</v>
      </c>
      <c r="U127" s="10">
        <v>0</v>
      </c>
      <c r="V127" s="10">
        <v>0</v>
      </c>
      <c r="W127" s="10">
        <v>855538</v>
      </c>
      <c r="X127" s="10">
        <v>0</v>
      </c>
      <c r="Y127" s="10">
        <v>0</v>
      </c>
      <c r="Z127" s="10">
        <v>0</v>
      </c>
      <c r="AA127" s="10">
        <v>54102.91891891892</v>
      </c>
      <c r="AB127" s="10">
        <v>1984491.7300000002</v>
      </c>
      <c r="AC127" s="10">
        <v>0</v>
      </c>
      <c r="AD127" s="10">
        <v>0</v>
      </c>
      <c r="AE127" s="10">
        <v>84555.56</v>
      </c>
      <c r="AF127" s="10">
        <v>0</v>
      </c>
      <c r="AG127" s="10">
        <v>0</v>
      </c>
      <c r="AH127" s="10">
        <v>443600.77</v>
      </c>
      <c r="AI127" s="10">
        <v>23603.14</v>
      </c>
      <c r="AJ127" s="10">
        <v>0</v>
      </c>
      <c r="AK127" s="10">
        <v>0</v>
      </c>
      <c r="AL127" s="10">
        <v>0</v>
      </c>
      <c r="AM127" s="10">
        <v>0</v>
      </c>
      <c r="AN127" s="10">
        <v>294537.81999999995</v>
      </c>
      <c r="AO127" s="10">
        <v>458244.19999999995</v>
      </c>
      <c r="AP127" s="10">
        <v>170505.25</v>
      </c>
      <c r="AQ127" s="10">
        <v>0</v>
      </c>
      <c r="AR127" s="10">
        <v>435108.8</v>
      </c>
      <c r="AS127" s="10">
        <v>49219.15</v>
      </c>
      <c r="AT127" s="10">
        <v>79</v>
      </c>
      <c r="AU127" s="10">
        <v>0</v>
      </c>
      <c r="AV127" s="10">
        <v>0</v>
      </c>
      <c r="AW127" s="10">
        <v>0</v>
      </c>
      <c r="AX127" s="10">
        <v>216614.45</v>
      </c>
      <c r="AY127" s="10">
        <v>32376.54</v>
      </c>
      <c r="AZ127" s="10">
        <v>200</v>
      </c>
      <c r="BA127" s="10">
        <v>15909.94</v>
      </c>
      <c r="BB127" s="10">
        <v>0</v>
      </c>
      <c r="BC127" s="10">
        <v>154650.53</v>
      </c>
      <c r="BD127" s="10">
        <v>0</v>
      </c>
      <c r="BE127" s="10">
        <v>1668</v>
      </c>
      <c r="BF127" s="10">
        <v>0</v>
      </c>
      <c r="BG127" s="10">
        <v>0</v>
      </c>
      <c r="BH127" s="10">
        <v>426395.83</v>
      </c>
      <c r="BI127" s="10">
        <v>93635.900000000009</v>
      </c>
      <c r="BJ127" s="10">
        <v>152242.51999999999</v>
      </c>
      <c r="BK127" s="10">
        <v>84623.93</v>
      </c>
      <c r="BL127" s="10">
        <v>0</v>
      </c>
      <c r="BM127" s="10">
        <v>0</v>
      </c>
      <c r="BN127" s="10">
        <v>0</v>
      </c>
      <c r="BO127" s="10">
        <v>0</v>
      </c>
      <c r="BP127" s="10">
        <v>48985.34</v>
      </c>
      <c r="BQ127" s="10">
        <v>0</v>
      </c>
      <c r="BR127" s="10">
        <v>0</v>
      </c>
      <c r="BS127" s="10">
        <v>0</v>
      </c>
      <c r="BT127" s="10">
        <v>0</v>
      </c>
      <c r="BU127" s="10">
        <v>0</v>
      </c>
      <c r="BV127" s="10">
        <v>0</v>
      </c>
      <c r="BW127" s="10">
        <v>0</v>
      </c>
      <c r="BX127" s="10">
        <v>0</v>
      </c>
      <c r="BY127" s="10">
        <v>0</v>
      </c>
      <c r="BZ127" s="10">
        <v>0</v>
      </c>
      <c r="CA127" s="10">
        <v>0</v>
      </c>
      <c r="CB127" s="10">
        <v>0</v>
      </c>
      <c r="CC127" s="10">
        <v>62968.59</v>
      </c>
      <c r="CD127" s="10">
        <v>0</v>
      </c>
      <c r="CE127" s="10">
        <v>0</v>
      </c>
      <c r="CF127" s="10">
        <v>9959.2305867204668</v>
      </c>
      <c r="CG127" s="10">
        <v>634544.71</v>
      </c>
      <c r="CH127" s="10">
        <v>2691411.76</v>
      </c>
      <c r="CI127" s="10">
        <v>393058.72</v>
      </c>
      <c r="CJ127" s="10">
        <v>373200.07</v>
      </c>
      <c r="CK127" s="10">
        <v>1012558.36</v>
      </c>
      <c r="CL127" s="10">
        <v>409100.91</v>
      </c>
      <c r="CM127" s="10">
        <v>0</v>
      </c>
      <c r="CN127" s="10">
        <v>0</v>
      </c>
      <c r="CO127" s="10">
        <v>203682.58000000002</v>
      </c>
      <c r="CP127" s="10">
        <v>189501.16</v>
      </c>
      <c r="CQ127" s="10">
        <v>0</v>
      </c>
      <c r="CR127" s="10">
        <v>0</v>
      </c>
      <c r="CS127" s="10">
        <v>277001.92</v>
      </c>
      <c r="CT127" s="10">
        <v>194401.02</v>
      </c>
      <c r="CU127" s="5">
        <v>1.5680000000000001</v>
      </c>
      <c r="CV127" s="5">
        <v>3.6869999999999998</v>
      </c>
      <c r="CW127" s="5">
        <v>7.63</v>
      </c>
      <c r="CX127" s="5">
        <v>1.5049999999999999</v>
      </c>
      <c r="CY127" s="5">
        <v>2.8940000000000001</v>
      </c>
      <c r="CZ127" s="5">
        <v>0</v>
      </c>
      <c r="DA127" s="21"/>
      <c r="DB127" s="16">
        <v>293986150</v>
      </c>
      <c r="DC127" s="16">
        <v>144538613</v>
      </c>
      <c r="DD127" s="16">
        <v>84074475</v>
      </c>
      <c r="DE127" s="4">
        <v>61</v>
      </c>
      <c r="DF127" s="4">
        <v>435</v>
      </c>
      <c r="DG127" s="17">
        <v>108</v>
      </c>
      <c r="DH127" s="5">
        <v>10.6</v>
      </c>
      <c r="DI127" s="6">
        <v>436</v>
      </c>
      <c r="DJ127" s="5">
        <v>0</v>
      </c>
      <c r="DK127" s="7">
        <v>0.30299999999999999</v>
      </c>
      <c r="DL127" s="7">
        <f t="shared" si="11"/>
        <v>0.14022988505747128</v>
      </c>
      <c r="DM127" s="4">
        <f t="shared" si="9"/>
        <v>11.756756756756756</v>
      </c>
      <c r="DN127" s="7">
        <f t="shared" si="10"/>
        <v>0.95389746608608217</v>
      </c>
      <c r="DO127" s="17">
        <v>28</v>
      </c>
      <c r="DP127" s="19">
        <v>0</v>
      </c>
      <c r="DQ127" s="19">
        <v>282.11037203092621</v>
      </c>
      <c r="DR127" s="19">
        <v>132.2900653594771</v>
      </c>
      <c r="DS127" s="19">
        <v>0</v>
      </c>
      <c r="DT127" s="19">
        <v>294.36987779707522</v>
      </c>
      <c r="DU127" s="19">
        <v>140.05882352941177</v>
      </c>
      <c r="DV127" s="48">
        <v>41242.405405405414</v>
      </c>
      <c r="DW127" s="49">
        <v>13.783783783783784</v>
      </c>
      <c r="DX127" s="50">
        <v>0.27027027027027029</v>
      </c>
      <c r="DY127" s="49">
        <v>37</v>
      </c>
      <c r="DZ127" s="49">
        <v>0</v>
      </c>
      <c r="EA127" s="51">
        <v>17.25</v>
      </c>
      <c r="EB127" s="51">
        <v>18.38</v>
      </c>
      <c r="EC127" s="51">
        <v>19.440000000000001</v>
      </c>
      <c r="ED127" s="51">
        <v>21.56</v>
      </c>
      <c r="EE127" s="51">
        <v>19.309999999999999</v>
      </c>
      <c r="EF127" s="52">
        <v>16</v>
      </c>
      <c r="EG127" s="54">
        <v>51.58</v>
      </c>
      <c r="EH127" s="54">
        <v>39.82</v>
      </c>
      <c r="EI127" s="54">
        <v>93.33</v>
      </c>
      <c r="EJ127" s="54">
        <v>100</v>
      </c>
      <c r="EK127" s="14">
        <v>3</v>
      </c>
      <c r="EL127" s="10">
        <v>1749336.02</v>
      </c>
      <c r="EM127" s="10">
        <v>17710.41</v>
      </c>
      <c r="EN127" s="10">
        <v>0</v>
      </c>
      <c r="EO127" s="10">
        <v>248729.53999999998</v>
      </c>
      <c r="EP127" s="10">
        <v>338241.56999999995</v>
      </c>
      <c r="EQ127" s="10">
        <v>110107.32</v>
      </c>
      <c r="ER127" s="10">
        <v>0</v>
      </c>
      <c r="ES127" s="10">
        <v>168869.67</v>
      </c>
      <c r="ET127" s="10">
        <v>0</v>
      </c>
      <c r="EU127" s="10">
        <v>88609.21</v>
      </c>
      <c r="EV127" s="10">
        <v>136193.97</v>
      </c>
      <c r="EW127" s="10">
        <v>62334.44</v>
      </c>
      <c r="EX127" s="10">
        <v>0</v>
      </c>
      <c r="EY127" s="10">
        <v>119311.63999999998</v>
      </c>
      <c r="EZ127" s="10">
        <v>564032.57000000007</v>
      </c>
      <c r="FA127" s="10">
        <v>5912.73</v>
      </c>
      <c r="FB127" s="10">
        <v>0</v>
      </c>
      <c r="FC127" s="10">
        <v>71925.210000000006</v>
      </c>
      <c r="FD127" s="10">
        <v>103361.95999999999</v>
      </c>
      <c r="FE127" s="10">
        <v>34098.49</v>
      </c>
      <c r="FF127" s="10">
        <v>0</v>
      </c>
      <c r="FG127" s="10">
        <v>58833.38</v>
      </c>
      <c r="FH127" s="10">
        <v>0</v>
      </c>
      <c r="FI127" s="10">
        <v>37089.83</v>
      </c>
      <c r="FJ127" s="10">
        <v>31015.03</v>
      </c>
      <c r="FK127" s="10">
        <v>634.15</v>
      </c>
      <c r="FL127" s="10">
        <v>0</v>
      </c>
      <c r="FM127" s="10">
        <v>15652.43</v>
      </c>
      <c r="FN127" s="10">
        <v>64417.43</v>
      </c>
      <c r="FO127" s="10">
        <v>0</v>
      </c>
      <c r="FP127" s="10">
        <v>0</v>
      </c>
      <c r="FQ127" s="10">
        <v>112875.18000000001</v>
      </c>
      <c r="FR127" s="10">
        <v>38953.770000000004</v>
      </c>
      <c r="FS127" s="10">
        <v>17507.38</v>
      </c>
      <c r="FT127" s="10">
        <v>0</v>
      </c>
      <c r="FU127" s="10">
        <v>156687.25</v>
      </c>
      <c r="FV127" s="10">
        <v>49197.87</v>
      </c>
      <c r="FW127" s="10">
        <v>51940.939999999995</v>
      </c>
      <c r="FX127" s="10">
        <v>4117.99</v>
      </c>
      <c r="FY127" s="10">
        <v>0</v>
      </c>
      <c r="FZ127" s="10">
        <v>0</v>
      </c>
      <c r="GA127" s="10">
        <v>53514.869999999995</v>
      </c>
      <c r="GB127" s="10">
        <v>77169.039999999994</v>
      </c>
      <c r="GC127" s="10">
        <v>0</v>
      </c>
      <c r="GD127" s="10">
        <v>0</v>
      </c>
      <c r="GE127" s="10">
        <v>7924.17</v>
      </c>
      <c r="GF127" s="10">
        <v>8704.69</v>
      </c>
      <c r="GG127" s="10">
        <v>8086.26</v>
      </c>
      <c r="GH127" s="10">
        <v>0</v>
      </c>
      <c r="GI127" s="10">
        <v>50718.5</v>
      </c>
      <c r="GJ127" s="10">
        <v>21.28</v>
      </c>
      <c r="GK127" s="10">
        <v>147089.46</v>
      </c>
      <c r="GL127" s="10">
        <v>21539.03</v>
      </c>
      <c r="GM127" s="10">
        <v>0</v>
      </c>
      <c r="GN127" s="10">
        <v>0</v>
      </c>
      <c r="GO127" s="10">
        <v>24536.62</v>
      </c>
      <c r="GP127" s="10">
        <v>55445.16</v>
      </c>
      <c r="GQ127" s="10">
        <v>0</v>
      </c>
      <c r="GR127" s="10">
        <v>0</v>
      </c>
      <c r="GS127" s="10">
        <v>34367.78</v>
      </c>
      <c r="GT127" s="10">
        <v>200</v>
      </c>
      <c r="GU127" s="10">
        <v>15909.94</v>
      </c>
      <c r="GV127" s="10">
        <v>0</v>
      </c>
      <c r="GW127" s="10">
        <v>154650.53</v>
      </c>
      <c r="GX127" s="10">
        <v>0</v>
      </c>
      <c r="GY127" s="10">
        <v>1668</v>
      </c>
      <c r="GZ127" s="10">
        <v>0</v>
      </c>
      <c r="HA127" s="10">
        <v>0</v>
      </c>
      <c r="HB127" s="10">
        <v>0</v>
      </c>
      <c r="HC127" s="10">
        <v>93635.900000000009</v>
      </c>
      <c r="HD127" s="10">
        <v>2247.84</v>
      </c>
      <c r="HE127" s="10">
        <v>-20</v>
      </c>
      <c r="HF127" s="10">
        <v>0</v>
      </c>
      <c r="HG127" s="10">
        <v>4870</v>
      </c>
      <c r="HH127" s="10">
        <v>53606.14</v>
      </c>
      <c r="HI127" s="10">
        <v>705.8</v>
      </c>
      <c r="HJ127" s="10">
        <v>0</v>
      </c>
      <c r="HK127" s="10">
        <v>0</v>
      </c>
      <c r="HL127" s="10">
        <v>0</v>
      </c>
      <c r="HM127" s="10">
        <v>1336.82</v>
      </c>
      <c r="HN127" s="10">
        <v>0</v>
      </c>
      <c r="HO127" s="10">
        <v>0</v>
      </c>
      <c r="HP127" s="10">
        <v>426395.83</v>
      </c>
      <c r="HQ127" s="10">
        <v>3598.89</v>
      </c>
    </row>
    <row r="128" spans="1:225" ht="18" customHeight="1" x14ac:dyDescent="0.3">
      <c r="A128" s="2">
        <v>54006</v>
      </c>
      <c r="B128" s="3" t="s">
        <v>176</v>
      </c>
      <c r="C128" s="3" t="s">
        <v>543</v>
      </c>
      <c r="D128" s="6">
        <v>156.53171879000001</v>
      </c>
      <c r="E128" s="23" t="s">
        <v>174</v>
      </c>
      <c r="F128" s="4">
        <v>143</v>
      </c>
      <c r="G128" s="10">
        <v>469790.74</v>
      </c>
      <c r="H128" s="10">
        <v>13654.38</v>
      </c>
      <c r="I128" s="10">
        <v>753074.35</v>
      </c>
      <c r="J128" s="10">
        <v>203275.44</v>
      </c>
      <c r="K128" s="10">
        <v>335681.64</v>
      </c>
      <c r="L128" s="10">
        <v>0</v>
      </c>
      <c r="M128" s="10">
        <v>0</v>
      </c>
      <c r="N128" s="10">
        <v>35822.75</v>
      </c>
      <c r="O128" s="10">
        <v>169576.09</v>
      </c>
      <c r="P128" s="10">
        <v>0</v>
      </c>
      <c r="Q128" s="10">
        <v>0</v>
      </c>
      <c r="R128" s="10">
        <v>4206.13</v>
      </c>
      <c r="S128" s="10">
        <v>16775</v>
      </c>
      <c r="T128" s="10">
        <v>0</v>
      </c>
      <c r="U128" s="10">
        <v>0</v>
      </c>
      <c r="V128" s="10">
        <v>0</v>
      </c>
      <c r="W128" s="10">
        <v>731173</v>
      </c>
      <c r="X128" s="10">
        <v>0</v>
      </c>
      <c r="Y128" s="10">
        <v>0</v>
      </c>
      <c r="Z128" s="10">
        <v>0</v>
      </c>
      <c r="AA128" s="10">
        <v>49934.134936539747</v>
      </c>
      <c r="AB128" s="10">
        <v>864173.58</v>
      </c>
      <c r="AC128" s="10">
        <v>23735.32</v>
      </c>
      <c r="AD128" s="10">
        <v>0</v>
      </c>
      <c r="AE128" s="10">
        <v>37916.42</v>
      </c>
      <c r="AF128" s="10">
        <v>0</v>
      </c>
      <c r="AG128" s="10">
        <v>0</v>
      </c>
      <c r="AH128" s="10">
        <v>128869.68</v>
      </c>
      <c r="AI128" s="10">
        <v>3175.08</v>
      </c>
      <c r="AJ128" s="10">
        <v>0</v>
      </c>
      <c r="AK128" s="10">
        <v>0</v>
      </c>
      <c r="AL128" s="10">
        <v>0</v>
      </c>
      <c r="AM128" s="10">
        <v>0</v>
      </c>
      <c r="AN128" s="10">
        <v>51827.56</v>
      </c>
      <c r="AO128" s="10">
        <v>224117.36</v>
      </c>
      <c r="AP128" s="10">
        <v>75306.240000000005</v>
      </c>
      <c r="AQ128" s="10">
        <v>1025.48</v>
      </c>
      <c r="AR128" s="10">
        <v>123128.04</v>
      </c>
      <c r="AS128" s="10">
        <v>66727.11</v>
      </c>
      <c r="AT128" s="10">
        <v>12586.14</v>
      </c>
      <c r="AU128" s="10">
        <v>119859.22</v>
      </c>
      <c r="AV128" s="10">
        <v>0</v>
      </c>
      <c r="AW128" s="10">
        <v>0</v>
      </c>
      <c r="AX128" s="10">
        <v>59870.990000000005</v>
      </c>
      <c r="AY128" s="10">
        <v>833.82</v>
      </c>
      <c r="AZ128" s="10">
        <v>1441.85</v>
      </c>
      <c r="BA128" s="10">
        <v>10016.02</v>
      </c>
      <c r="BB128" s="10">
        <v>170102.91</v>
      </c>
      <c r="BC128" s="10">
        <v>69504.899999999994</v>
      </c>
      <c r="BD128" s="10">
        <v>59999</v>
      </c>
      <c r="BE128" s="10">
        <v>1875.5</v>
      </c>
      <c r="BF128" s="10">
        <v>0</v>
      </c>
      <c r="BG128" s="10">
        <v>0</v>
      </c>
      <c r="BH128" s="10">
        <v>3750.36</v>
      </c>
      <c r="BI128" s="10">
        <v>1127.72</v>
      </c>
      <c r="BJ128" s="10">
        <v>23798.68</v>
      </c>
      <c r="BK128" s="10">
        <v>5377.97</v>
      </c>
      <c r="BL128" s="10">
        <v>0</v>
      </c>
      <c r="BM128" s="10">
        <v>0</v>
      </c>
      <c r="BN128" s="10">
        <v>0</v>
      </c>
      <c r="BO128" s="10">
        <v>5245.42</v>
      </c>
      <c r="BP128" s="10">
        <v>0</v>
      </c>
      <c r="BQ128" s="10">
        <v>0</v>
      </c>
      <c r="BR128" s="10">
        <v>0</v>
      </c>
      <c r="BS128" s="10">
        <v>0</v>
      </c>
      <c r="BT128" s="10">
        <v>0</v>
      </c>
      <c r="BU128" s="10">
        <v>0</v>
      </c>
      <c r="BV128" s="10">
        <v>0</v>
      </c>
      <c r="BW128" s="10">
        <v>0</v>
      </c>
      <c r="BX128" s="10">
        <v>0</v>
      </c>
      <c r="BY128" s="10">
        <v>0</v>
      </c>
      <c r="BZ128" s="10">
        <v>0</v>
      </c>
      <c r="CA128" s="10">
        <v>0</v>
      </c>
      <c r="CB128" s="10">
        <v>0</v>
      </c>
      <c r="CC128" s="10">
        <v>0</v>
      </c>
      <c r="CD128" s="10">
        <v>0</v>
      </c>
      <c r="CE128" s="10">
        <v>0</v>
      </c>
      <c r="CF128" s="10">
        <v>11666.41240728997</v>
      </c>
      <c r="CG128" s="10">
        <v>309669.94</v>
      </c>
      <c r="CH128" s="10">
        <v>435719.18</v>
      </c>
      <c r="CI128" s="10">
        <v>144796.07</v>
      </c>
      <c r="CJ128" s="10">
        <v>323.76</v>
      </c>
      <c r="CK128" s="10">
        <v>406818.73</v>
      </c>
      <c r="CL128" s="10">
        <v>46994.7</v>
      </c>
      <c r="CM128" s="10">
        <v>119116.31</v>
      </c>
      <c r="CN128" s="10">
        <v>0</v>
      </c>
      <c r="CO128" s="10">
        <v>119214.62999999999</v>
      </c>
      <c r="CP128" s="10">
        <v>300</v>
      </c>
      <c r="CQ128" s="10">
        <v>106392.25</v>
      </c>
      <c r="CR128" s="10">
        <v>3252007.78</v>
      </c>
      <c r="CS128" s="10">
        <v>123993.74</v>
      </c>
      <c r="CT128" s="10">
        <v>839.22</v>
      </c>
      <c r="CU128" s="5">
        <v>2.5010000000000003</v>
      </c>
      <c r="CV128" s="5">
        <v>5.8810000000000002</v>
      </c>
      <c r="CW128" s="5">
        <v>12.17</v>
      </c>
      <c r="CX128" s="5">
        <v>1.5049999999999999</v>
      </c>
      <c r="CY128" s="5">
        <v>2.7629999999999999</v>
      </c>
      <c r="CZ128" s="5">
        <v>2.0030000000000001</v>
      </c>
      <c r="DA128" s="3" t="s">
        <v>2</v>
      </c>
      <c r="DB128" s="16">
        <v>110382386</v>
      </c>
      <c r="DC128" s="16">
        <v>8330533</v>
      </c>
      <c r="DD128" s="16">
        <v>6712989</v>
      </c>
      <c r="DE128" s="4">
        <v>23</v>
      </c>
      <c r="DF128" s="4">
        <v>157</v>
      </c>
      <c r="DG128" s="17">
        <v>21</v>
      </c>
      <c r="DH128" s="5">
        <v>0</v>
      </c>
      <c r="DI128" s="6">
        <v>143</v>
      </c>
      <c r="DJ128" s="5">
        <v>0</v>
      </c>
      <c r="DK128" s="7">
        <v>0.57999999999999996</v>
      </c>
      <c r="DL128" s="7">
        <f t="shared" si="11"/>
        <v>0.1464968152866242</v>
      </c>
      <c r="DM128" s="4">
        <f t="shared" si="9"/>
        <v>9.9367088607594933</v>
      </c>
      <c r="DN128" s="7">
        <f t="shared" si="10"/>
        <v>0.96453077467442361</v>
      </c>
      <c r="DO128" s="17">
        <v>5</v>
      </c>
      <c r="DP128" s="19">
        <v>13.787777777777778</v>
      </c>
      <c r="DQ128" s="19">
        <v>94.602499999999992</v>
      </c>
      <c r="DR128" s="19">
        <v>39.94583333333334</v>
      </c>
      <c r="DS128" s="19">
        <v>14.366013071895424</v>
      </c>
      <c r="DT128" s="19">
        <v>97.788461538461547</v>
      </c>
      <c r="DU128" s="19">
        <v>41.707692307692312</v>
      </c>
      <c r="DV128" s="48">
        <v>39440.810810810806</v>
      </c>
      <c r="DW128" s="49">
        <v>8.5333333333333332</v>
      </c>
      <c r="DX128" s="50">
        <v>0.26666666666666666</v>
      </c>
      <c r="DY128" s="49">
        <v>14.8</v>
      </c>
      <c r="DZ128" s="49">
        <v>1</v>
      </c>
      <c r="EA128" s="51"/>
      <c r="EB128" s="51"/>
      <c r="EC128" s="51"/>
      <c r="ED128" s="51"/>
      <c r="EE128" s="51"/>
      <c r="EF128" s="52">
        <v>3</v>
      </c>
      <c r="EG128" s="54">
        <v>42.67</v>
      </c>
      <c r="EH128" s="54">
        <v>30.67</v>
      </c>
      <c r="EI128" s="54"/>
      <c r="EJ128" s="54"/>
      <c r="EK128" s="14">
        <v>3</v>
      </c>
      <c r="EL128" s="10">
        <v>722619.67999999993</v>
      </c>
      <c r="EM128" s="10">
        <v>19681.82</v>
      </c>
      <c r="EN128" s="10">
        <v>0</v>
      </c>
      <c r="EO128" s="10">
        <v>39456.769999999997</v>
      </c>
      <c r="EP128" s="10">
        <v>125773.99</v>
      </c>
      <c r="EQ128" s="10">
        <v>55388.66</v>
      </c>
      <c r="ER128" s="10">
        <v>0</v>
      </c>
      <c r="ES128" s="10">
        <v>34325</v>
      </c>
      <c r="ET128" s="10">
        <v>30834.480000000003</v>
      </c>
      <c r="EU128" s="10">
        <v>46952.800000000003</v>
      </c>
      <c r="EV128" s="10">
        <v>80826.539999999994</v>
      </c>
      <c r="EW128" s="10">
        <v>0</v>
      </c>
      <c r="EX128" s="10">
        <v>0</v>
      </c>
      <c r="EY128" s="10">
        <v>39099.369999999995</v>
      </c>
      <c r="EZ128" s="10">
        <v>166542.41</v>
      </c>
      <c r="FA128" s="10">
        <v>2685.4</v>
      </c>
      <c r="FB128" s="10">
        <v>0</v>
      </c>
      <c r="FC128" s="10">
        <v>5360.7</v>
      </c>
      <c r="FD128" s="10">
        <v>34165.14</v>
      </c>
      <c r="FE128" s="10">
        <v>7561.83</v>
      </c>
      <c r="FF128" s="10">
        <v>0</v>
      </c>
      <c r="FG128" s="10">
        <v>4624.8599999999997</v>
      </c>
      <c r="FH128" s="10">
        <v>2823.37</v>
      </c>
      <c r="FI128" s="10">
        <v>6347.27</v>
      </c>
      <c r="FJ128" s="10">
        <v>16845.7</v>
      </c>
      <c r="FK128" s="10">
        <v>0</v>
      </c>
      <c r="FL128" s="10">
        <v>0</v>
      </c>
      <c r="FM128" s="10">
        <v>4427.9400000000005</v>
      </c>
      <c r="FN128" s="10">
        <v>86466.87</v>
      </c>
      <c r="FO128" s="10">
        <v>3175.08</v>
      </c>
      <c r="FP128" s="10">
        <v>0</v>
      </c>
      <c r="FQ128" s="10">
        <v>28689.3</v>
      </c>
      <c r="FR128" s="10">
        <v>41029.05999999999</v>
      </c>
      <c r="FS128" s="10">
        <v>10215.49</v>
      </c>
      <c r="FT128" s="10">
        <v>3252007.78</v>
      </c>
      <c r="FU128" s="10">
        <v>73714.11</v>
      </c>
      <c r="FV128" s="10">
        <v>14648.59</v>
      </c>
      <c r="FW128" s="10">
        <v>2960.87</v>
      </c>
      <c r="FX128" s="10">
        <v>3594.4700000000003</v>
      </c>
      <c r="FY128" s="10">
        <v>0</v>
      </c>
      <c r="FZ128" s="10">
        <v>0</v>
      </c>
      <c r="GA128" s="10">
        <v>7412.12</v>
      </c>
      <c r="GB128" s="10">
        <v>52851.72</v>
      </c>
      <c r="GC128" s="10">
        <v>1368.1</v>
      </c>
      <c r="GD128" s="10">
        <v>0</v>
      </c>
      <c r="GE128" s="10">
        <v>1858.47</v>
      </c>
      <c r="GF128" s="10">
        <v>5185.7</v>
      </c>
      <c r="GG128" s="10">
        <v>10950.85</v>
      </c>
      <c r="GH128" s="10">
        <v>0</v>
      </c>
      <c r="GI128" s="10">
        <v>34486.6</v>
      </c>
      <c r="GJ128" s="10">
        <v>18171.989999999998</v>
      </c>
      <c r="GK128" s="10">
        <v>74194.719999999987</v>
      </c>
      <c r="GL128" s="10">
        <v>17192.73</v>
      </c>
      <c r="GM128" s="10">
        <v>0</v>
      </c>
      <c r="GN128" s="10">
        <v>0</v>
      </c>
      <c r="GO128" s="10">
        <v>6042.92</v>
      </c>
      <c r="GP128" s="10">
        <v>0</v>
      </c>
      <c r="GQ128" s="10">
        <v>0</v>
      </c>
      <c r="GR128" s="10">
        <v>0</v>
      </c>
      <c r="GS128" s="10">
        <v>434.82</v>
      </c>
      <c r="GT128" s="10">
        <v>0</v>
      </c>
      <c r="GU128" s="10">
        <v>0</v>
      </c>
      <c r="GV128" s="10">
        <v>171128.39</v>
      </c>
      <c r="GW128" s="10">
        <v>45482.37</v>
      </c>
      <c r="GX128" s="10">
        <v>59999</v>
      </c>
      <c r="GY128" s="10">
        <v>0</v>
      </c>
      <c r="GZ128" s="10">
        <v>0</v>
      </c>
      <c r="HA128" s="10">
        <v>0</v>
      </c>
      <c r="HB128" s="10">
        <v>0</v>
      </c>
      <c r="HC128" s="10">
        <v>0</v>
      </c>
      <c r="HD128" s="10">
        <v>2479</v>
      </c>
      <c r="HE128" s="10">
        <v>0</v>
      </c>
      <c r="HF128" s="10">
        <v>0</v>
      </c>
      <c r="HG128" s="10">
        <v>660</v>
      </c>
      <c r="HH128" s="10">
        <v>24783.29</v>
      </c>
      <c r="HI128" s="10">
        <v>1205.43</v>
      </c>
      <c r="HJ128" s="10">
        <v>0</v>
      </c>
      <c r="HK128" s="10">
        <v>0</v>
      </c>
      <c r="HL128" s="10">
        <v>5494.1</v>
      </c>
      <c r="HM128" s="10">
        <v>7999.7199999999993</v>
      </c>
      <c r="HN128" s="10">
        <v>2239</v>
      </c>
      <c r="HO128" s="10">
        <v>0</v>
      </c>
      <c r="HP128" s="10">
        <v>110142.61</v>
      </c>
      <c r="HQ128" s="10">
        <v>4016.36</v>
      </c>
    </row>
    <row r="129" spans="1:225" ht="18" customHeight="1" x14ac:dyDescent="0.3">
      <c r="A129" s="2">
        <v>41005</v>
      </c>
      <c r="B129" s="3" t="s">
        <v>130</v>
      </c>
      <c r="C129" s="3" t="s">
        <v>510</v>
      </c>
      <c r="D129" s="6">
        <v>22.588963620000001</v>
      </c>
      <c r="E129" s="23" t="s">
        <v>127</v>
      </c>
      <c r="F129" s="4">
        <v>1694</v>
      </c>
      <c r="G129" s="10">
        <v>2546067.7000000002</v>
      </c>
      <c r="H129" s="10">
        <v>53007.13</v>
      </c>
      <c r="I129" s="10">
        <v>7250613.8600000003</v>
      </c>
      <c r="J129" s="10">
        <v>160388.19999999998</v>
      </c>
      <c r="K129" s="10">
        <v>1274137.8500000001</v>
      </c>
      <c r="L129" s="10">
        <v>0</v>
      </c>
      <c r="M129" s="10">
        <v>0</v>
      </c>
      <c r="N129" s="10">
        <v>0</v>
      </c>
      <c r="O129" s="10">
        <v>747477.14</v>
      </c>
      <c r="P129" s="10">
        <v>0</v>
      </c>
      <c r="Q129" s="10">
        <v>1890921</v>
      </c>
      <c r="R129" s="10">
        <v>0</v>
      </c>
      <c r="S129" s="10">
        <v>59437.35</v>
      </c>
      <c r="T129" s="10">
        <v>0</v>
      </c>
      <c r="U129" s="10">
        <v>0</v>
      </c>
      <c r="V129" s="10">
        <v>0</v>
      </c>
      <c r="W129" s="10">
        <v>7066636</v>
      </c>
      <c r="X129" s="10">
        <v>0</v>
      </c>
      <c r="Y129" s="10">
        <v>1311035</v>
      </c>
      <c r="Z129" s="10">
        <v>579886</v>
      </c>
      <c r="AA129" s="10">
        <v>56031.010622746311</v>
      </c>
      <c r="AB129" s="10">
        <v>5744928.7600000007</v>
      </c>
      <c r="AC129" s="10">
        <v>0</v>
      </c>
      <c r="AD129" s="10">
        <v>0</v>
      </c>
      <c r="AE129" s="10">
        <v>66141.34</v>
      </c>
      <c r="AF129" s="10">
        <v>0</v>
      </c>
      <c r="AG129" s="10">
        <v>0</v>
      </c>
      <c r="AH129" s="10">
        <v>1828878.2199999997</v>
      </c>
      <c r="AI129" s="10">
        <v>15216.73</v>
      </c>
      <c r="AJ129" s="10">
        <v>0</v>
      </c>
      <c r="AK129" s="10">
        <v>0</v>
      </c>
      <c r="AL129" s="10">
        <v>0</v>
      </c>
      <c r="AM129" s="10">
        <v>0</v>
      </c>
      <c r="AN129" s="10">
        <v>711564.6</v>
      </c>
      <c r="AO129" s="10">
        <v>1119060.3799999999</v>
      </c>
      <c r="AP129" s="10">
        <v>222985.33</v>
      </c>
      <c r="AQ129" s="10">
        <v>5500</v>
      </c>
      <c r="AR129" s="10">
        <v>1323573.6299999999</v>
      </c>
      <c r="AS129" s="10">
        <v>490523.34</v>
      </c>
      <c r="AT129" s="10">
        <v>0</v>
      </c>
      <c r="AU129" s="10">
        <v>0</v>
      </c>
      <c r="AV129" s="10">
        <v>0</v>
      </c>
      <c r="AW129" s="10">
        <v>0</v>
      </c>
      <c r="AX129" s="10">
        <v>434002.31000000006</v>
      </c>
      <c r="AY129" s="10">
        <v>9296.82</v>
      </c>
      <c r="AZ129" s="10">
        <v>0</v>
      </c>
      <c r="BA129" s="10">
        <v>0</v>
      </c>
      <c r="BB129" s="10">
        <v>7432.85</v>
      </c>
      <c r="BC129" s="10">
        <v>78342.13</v>
      </c>
      <c r="BD129" s="10">
        <v>49000</v>
      </c>
      <c r="BE129" s="10">
        <v>0</v>
      </c>
      <c r="BF129" s="10">
        <v>0</v>
      </c>
      <c r="BG129" s="10">
        <v>0</v>
      </c>
      <c r="BH129" s="10">
        <v>547389.36</v>
      </c>
      <c r="BI129" s="10">
        <v>20128.650000000001</v>
      </c>
      <c r="BJ129" s="10">
        <v>356780.35</v>
      </c>
      <c r="BK129" s="10">
        <v>135796.45000000001</v>
      </c>
      <c r="BL129" s="10">
        <v>5752.72</v>
      </c>
      <c r="BM129" s="10">
        <v>0</v>
      </c>
      <c r="BN129" s="10">
        <v>0</v>
      </c>
      <c r="BO129" s="10">
        <v>39681.379999999997</v>
      </c>
      <c r="BP129" s="10">
        <v>233369.44</v>
      </c>
      <c r="BQ129" s="10">
        <v>0</v>
      </c>
      <c r="BR129" s="10">
        <v>797.68</v>
      </c>
      <c r="BS129" s="10">
        <v>0</v>
      </c>
      <c r="BT129" s="10">
        <v>0</v>
      </c>
      <c r="BU129" s="10">
        <v>0</v>
      </c>
      <c r="BV129" s="10">
        <v>0</v>
      </c>
      <c r="BW129" s="10">
        <v>0</v>
      </c>
      <c r="BX129" s="10">
        <v>0</v>
      </c>
      <c r="BY129" s="10">
        <v>0</v>
      </c>
      <c r="BZ129" s="10">
        <v>0</v>
      </c>
      <c r="CA129" s="10">
        <v>0</v>
      </c>
      <c r="CB129" s="10">
        <v>0</v>
      </c>
      <c r="CC129" s="10">
        <v>104804.48</v>
      </c>
      <c r="CD129" s="10">
        <v>0</v>
      </c>
      <c r="CE129" s="10">
        <v>0</v>
      </c>
      <c r="CF129" s="10">
        <v>7092.1732368506446</v>
      </c>
      <c r="CG129" s="10">
        <v>1052892.22</v>
      </c>
      <c r="CH129" s="10">
        <v>346576.79</v>
      </c>
      <c r="CI129" s="10">
        <v>-48123.19</v>
      </c>
      <c r="CJ129" s="10">
        <v>70247.47</v>
      </c>
      <c r="CK129" s="10">
        <v>0</v>
      </c>
      <c r="CL129" s="10">
        <v>0</v>
      </c>
      <c r="CM129" s="10">
        <v>1724474.22</v>
      </c>
      <c r="CN129" s="10">
        <v>38724.559999999998</v>
      </c>
      <c r="CO129" s="10">
        <v>948346.89000000013</v>
      </c>
      <c r="CP129" s="10">
        <v>512619.27999999997</v>
      </c>
      <c r="CQ129" s="10">
        <v>1586626.25</v>
      </c>
      <c r="CR129" s="10">
        <v>680269.17</v>
      </c>
      <c r="CS129" s="10">
        <v>866972.44</v>
      </c>
      <c r="CT129" s="10">
        <v>449073.63000000012</v>
      </c>
      <c r="CU129" s="5">
        <v>1.5680000000000001</v>
      </c>
      <c r="CV129" s="5">
        <v>3.6869999999999998</v>
      </c>
      <c r="CW129" s="5">
        <v>7.63</v>
      </c>
      <c r="CX129" s="5">
        <v>1.5049999999999999</v>
      </c>
      <c r="CY129" s="5">
        <v>2.613</v>
      </c>
      <c r="CZ129" s="5">
        <v>3.2949999999999999</v>
      </c>
      <c r="DA129" s="21"/>
      <c r="DB129" s="16">
        <v>24859442</v>
      </c>
      <c r="DC129" s="16">
        <v>335804433</v>
      </c>
      <c r="DD129" s="16">
        <v>138120961</v>
      </c>
      <c r="DE129" s="4">
        <v>215</v>
      </c>
      <c r="DF129" s="4">
        <v>1694</v>
      </c>
      <c r="DG129" s="17">
        <v>192</v>
      </c>
      <c r="DH129" s="5">
        <v>39.44</v>
      </c>
      <c r="DI129" s="6">
        <v>1709.51</v>
      </c>
      <c r="DJ129" s="5">
        <v>3.0000000000000001E-3</v>
      </c>
      <c r="DK129" s="7">
        <v>0.18100000000000002</v>
      </c>
      <c r="DL129" s="7">
        <f t="shared" si="11"/>
        <v>0.12691853600944511</v>
      </c>
      <c r="DM129" s="4">
        <f t="shared" si="9"/>
        <v>16.509112172302938</v>
      </c>
      <c r="DN129" s="7">
        <f t="shared" si="10"/>
        <v>0.96881319765727059</v>
      </c>
      <c r="DO129" s="17">
        <v>99</v>
      </c>
      <c r="DP129" s="19">
        <v>0</v>
      </c>
      <c r="DQ129" s="19">
        <v>1205.471493181818</v>
      </c>
      <c r="DR129" s="19">
        <v>425.76142857142855</v>
      </c>
      <c r="DS129" s="19">
        <v>0</v>
      </c>
      <c r="DT129" s="19">
        <v>1239.9434974025974</v>
      </c>
      <c r="DU129" s="19">
        <v>443.8</v>
      </c>
      <c r="DV129" s="48">
        <v>44520.826430172616</v>
      </c>
      <c r="DW129" s="49">
        <v>9.961904761904762</v>
      </c>
      <c r="DX129" s="50">
        <v>0.32380952380952382</v>
      </c>
      <c r="DY129" s="49">
        <v>102.60999999999973</v>
      </c>
      <c r="DZ129" s="49">
        <v>0</v>
      </c>
      <c r="EA129" s="51">
        <v>21.28</v>
      </c>
      <c r="EB129" s="51">
        <v>22.45</v>
      </c>
      <c r="EC129" s="51">
        <v>21.9</v>
      </c>
      <c r="ED129" s="51">
        <v>22.22</v>
      </c>
      <c r="EE129" s="51">
        <v>22.09</v>
      </c>
      <c r="EF129" s="52">
        <v>78</v>
      </c>
      <c r="EG129" s="54">
        <v>51.85</v>
      </c>
      <c r="EH129" s="54">
        <v>43.72</v>
      </c>
      <c r="EI129" s="54">
        <v>89.38</v>
      </c>
      <c r="EJ129" s="54">
        <v>100</v>
      </c>
      <c r="EK129" s="14">
        <v>2</v>
      </c>
      <c r="EL129" s="10">
        <v>5303441.3600000003</v>
      </c>
      <c r="EM129" s="10">
        <v>73382.320000000007</v>
      </c>
      <c r="EN129" s="10">
        <v>0</v>
      </c>
      <c r="EO129" s="10">
        <v>444622.39</v>
      </c>
      <c r="EP129" s="10">
        <v>786608.94</v>
      </c>
      <c r="EQ129" s="10">
        <v>136185.76999999999</v>
      </c>
      <c r="ER129" s="10">
        <v>0</v>
      </c>
      <c r="ES129" s="10">
        <v>521308.17</v>
      </c>
      <c r="ET129" s="10">
        <v>234655.1</v>
      </c>
      <c r="EU129" s="10">
        <v>272257.49</v>
      </c>
      <c r="EV129" s="10">
        <v>229839.83</v>
      </c>
      <c r="EW129" s="10">
        <v>97356.68</v>
      </c>
      <c r="EX129" s="10">
        <v>0</v>
      </c>
      <c r="EY129" s="10">
        <v>246835.96000000002</v>
      </c>
      <c r="EZ129" s="10">
        <v>1341438.5699999998</v>
      </c>
      <c r="FA129" s="10">
        <v>9307.7999999999993</v>
      </c>
      <c r="FB129" s="10">
        <v>0</v>
      </c>
      <c r="FC129" s="10">
        <v>109782.28</v>
      </c>
      <c r="FD129" s="10">
        <v>311365.17</v>
      </c>
      <c r="FE129" s="10">
        <v>47395.02</v>
      </c>
      <c r="FF129" s="10">
        <v>0</v>
      </c>
      <c r="FG129" s="10">
        <v>156014.35</v>
      </c>
      <c r="FH129" s="10">
        <v>36374.29</v>
      </c>
      <c r="FI129" s="10">
        <v>87920.07</v>
      </c>
      <c r="FJ129" s="10">
        <v>31059.86</v>
      </c>
      <c r="FK129" s="10">
        <v>7447.8</v>
      </c>
      <c r="FL129" s="10">
        <v>0</v>
      </c>
      <c r="FM129" s="10">
        <v>29624.43</v>
      </c>
      <c r="FN129" s="10">
        <v>761430.19000000006</v>
      </c>
      <c r="FO129" s="10">
        <v>14302.54</v>
      </c>
      <c r="FP129" s="10">
        <v>0</v>
      </c>
      <c r="FQ129" s="10">
        <v>436514.70999999996</v>
      </c>
      <c r="FR129" s="10">
        <v>54962.770000000004</v>
      </c>
      <c r="FS129" s="10">
        <v>19975.32</v>
      </c>
      <c r="FT129" s="10">
        <v>450253.02</v>
      </c>
      <c r="FU129" s="10">
        <v>527256.06999999995</v>
      </c>
      <c r="FV129" s="10">
        <v>177589.91999999998</v>
      </c>
      <c r="FW129" s="10">
        <v>247367.02</v>
      </c>
      <c r="FX129" s="10">
        <v>16757.810000000001</v>
      </c>
      <c r="FY129" s="10">
        <v>797.68</v>
      </c>
      <c r="FZ129" s="10">
        <v>0</v>
      </c>
      <c r="GA129" s="10">
        <v>79140.459999999992</v>
      </c>
      <c r="GB129" s="10">
        <v>240266.33</v>
      </c>
      <c r="GC129" s="10">
        <v>6069.76</v>
      </c>
      <c r="GD129" s="10">
        <v>0</v>
      </c>
      <c r="GE129" s="10">
        <v>75556.010000000009</v>
      </c>
      <c r="GF129" s="10">
        <v>40070.280000000006</v>
      </c>
      <c r="GG129" s="10">
        <v>23293.87</v>
      </c>
      <c r="GH129" s="10">
        <v>203219.78</v>
      </c>
      <c r="GI129" s="10">
        <v>135511.72</v>
      </c>
      <c r="GJ129" s="10">
        <v>65236.15</v>
      </c>
      <c r="GK129" s="10">
        <v>459944.67</v>
      </c>
      <c r="GL129" s="10">
        <v>39610.32</v>
      </c>
      <c r="GM129" s="10">
        <v>0</v>
      </c>
      <c r="GN129" s="10">
        <v>0</v>
      </c>
      <c r="GO129" s="10">
        <v>78194.959999999992</v>
      </c>
      <c r="GP129" s="10">
        <v>0</v>
      </c>
      <c r="GQ129" s="10">
        <v>0</v>
      </c>
      <c r="GR129" s="10">
        <v>0</v>
      </c>
      <c r="GS129" s="10">
        <v>7193.38</v>
      </c>
      <c r="GT129" s="10">
        <v>0</v>
      </c>
      <c r="GU129" s="10">
        <v>0</v>
      </c>
      <c r="GV129" s="10">
        <v>0</v>
      </c>
      <c r="GW129" s="10">
        <v>11872</v>
      </c>
      <c r="GX129" s="10">
        <v>49000</v>
      </c>
      <c r="GY129" s="10">
        <v>0</v>
      </c>
      <c r="GZ129" s="10">
        <v>0</v>
      </c>
      <c r="HA129" s="10">
        <v>0</v>
      </c>
      <c r="HB129" s="10">
        <v>0</v>
      </c>
      <c r="HC129" s="10">
        <v>0</v>
      </c>
      <c r="HD129" s="10">
        <v>6563.98</v>
      </c>
      <c r="HE129" s="10">
        <v>682.5</v>
      </c>
      <c r="HF129" s="10">
        <v>0</v>
      </c>
      <c r="HG129" s="10">
        <v>3973</v>
      </c>
      <c r="HH129" s="10">
        <v>61849.67</v>
      </c>
      <c r="HI129" s="10">
        <v>1888.07</v>
      </c>
      <c r="HJ129" s="10">
        <v>0</v>
      </c>
      <c r="HK129" s="10">
        <v>49953.45</v>
      </c>
      <c r="HL129" s="10">
        <v>16349.26</v>
      </c>
      <c r="HM129" s="10">
        <v>32852.630000000005</v>
      </c>
      <c r="HN129" s="10">
        <v>30085.510000000002</v>
      </c>
      <c r="HO129" s="10">
        <v>0</v>
      </c>
      <c r="HP129" s="10">
        <v>2173744.83</v>
      </c>
      <c r="HQ129" s="10">
        <v>20335.150000000001</v>
      </c>
    </row>
    <row r="130" spans="1:225" ht="18" customHeight="1" x14ac:dyDescent="0.3">
      <c r="A130" s="2">
        <v>20003</v>
      </c>
      <c r="B130" s="3" t="s">
        <v>65</v>
      </c>
      <c r="C130" s="3" t="s">
        <v>465</v>
      </c>
      <c r="D130" s="6">
        <v>1253.9143672</v>
      </c>
      <c r="E130" s="23" t="s">
        <v>64</v>
      </c>
      <c r="F130" s="4">
        <v>338</v>
      </c>
      <c r="G130" s="10">
        <v>664754.97000000009</v>
      </c>
      <c r="H130" s="10">
        <v>2366.5</v>
      </c>
      <c r="I130" s="10">
        <v>1867882.8699999999</v>
      </c>
      <c r="J130" s="10">
        <v>353451.91</v>
      </c>
      <c r="K130" s="10">
        <v>70808.5</v>
      </c>
      <c r="L130" s="10">
        <v>0</v>
      </c>
      <c r="M130" s="10">
        <v>0</v>
      </c>
      <c r="N130" s="10">
        <v>11976</v>
      </c>
      <c r="O130" s="10">
        <v>261979.75</v>
      </c>
      <c r="P130" s="10">
        <v>0</v>
      </c>
      <c r="Q130" s="10">
        <v>67290</v>
      </c>
      <c r="R130" s="10">
        <v>21164.33</v>
      </c>
      <c r="S130" s="10">
        <v>0</v>
      </c>
      <c r="T130" s="10">
        <v>0</v>
      </c>
      <c r="U130" s="10">
        <v>0</v>
      </c>
      <c r="V130" s="10">
        <v>0</v>
      </c>
      <c r="W130" s="10">
        <v>1790027</v>
      </c>
      <c r="X130" s="10">
        <v>39879</v>
      </c>
      <c r="Y130" s="10">
        <v>67290</v>
      </c>
      <c r="Z130" s="10">
        <v>0</v>
      </c>
      <c r="AA130" s="10">
        <v>59076.545026486165</v>
      </c>
      <c r="AB130" s="10">
        <v>2196009.09</v>
      </c>
      <c r="AC130" s="10">
        <v>43580.39</v>
      </c>
      <c r="AD130" s="10">
        <v>0</v>
      </c>
      <c r="AE130" s="10">
        <v>177430.17</v>
      </c>
      <c r="AF130" s="10">
        <v>0</v>
      </c>
      <c r="AG130" s="10">
        <v>0</v>
      </c>
      <c r="AH130" s="10">
        <v>424782.3</v>
      </c>
      <c r="AI130" s="10">
        <v>868</v>
      </c>
      <c r="AJ130" s="10">
        <v>0</v>
      </c>
      <c r="AK130" s="10">
        <v>0</v>
      </c>
      <c r="AL130" s="10">
        <v>0</v>
      </c>
      <c r="AM130" s="10">
        <v>0</v>
      </c>
      <c r="AN130" s="10">
        <v>271524.98</v>
      </c>
      <c r="AO130" s="10">
        <v>540336.41999999993</v>
      </c>
      <c r="AP130" s="10">
        <v>145322.51</v>
      </c>
      <c r="AQ130" s="10">
        <v>0</v>
      </c>
      <c r="AR130" s="10">
        <v>386334.19</v>
      </c>
      <c r="AS130" s="10">
        <v>220377.16</v>
      </c>
      <c r="AT130" s="10">
        <v>12277.02</v>
      </c>
      <c r="AU130" s="10">
        <v>0</v>
      </c>
      <c r="AV130" s="10">
        <v>0</v>
      </c>
      <c r="AW130" s="10">
        <v>0</v>
      </c>
      <c r="AX130" s="10">
        <v>143098.83000000002</v>
      </c>
      <c r="AY130" s="10">
        <v>8895.6200000000008</v>
      </c>
      <c r="AZ130" s="10">
        <v>2776.41</v>
      </c>
      <c r="BA130" s="10">
        <v>1670.05</v>
      </c>
      <c r="BB130" s="10">
        <v>28458.5</v>
      </c>
      <c r="BC130" s="10">
        <v>388726.46</v>
      </c>
      <c r="BD130" s="10">
        <v>71466.52</v>
      </c>
      <c r="BE130" s="10">
        <v>0</v>
      </c>
      <c r="BF130" s="10">
        <v>0</v>
      </c>
      <c r="BG130" s="10">
        <v>0</v>
      </c>
      <c r="BH130" s="10">
        <v>0</v>
      </c>
      <c r="BI130" s="10">
        <v>21194.16</v>
      </c>
      <c r="BJ130" s="10">
        <v>39486.19</v>
      </c>
      <c r="BK130" s="10">
        <v>30750</v>
      </c>
      <c r="BL130" s="10">
        <v>0</v>
      </c>
      <c r="BM130" s="10">
        <v>0</v>
      </c>
      <c r="BN130" s="10">
        <v>0</v>
      </c>
      <c r="BO130" s="10">
        <v>16357.94</v>
      </c>
      <c r="BP130" s="10">
        <v>0</v>
      </c>
      <c r="BQ130" s="10">
        <v>0</v>
      </c>
      <c r="BR130" s="10">
        <v>0</v>
      </c>
      <c r="BS130" s="10">
        <v>0</v>
      </c>
      <c r="BT130" s="10">
        <v>0</v>
      </c>
      <c r="BU130" s="10">
        <v>0</v>
      </c>
      <c r="BV130" s="10">
        <v>0</v>
      </c>
      <c r="BW130" s="10">
        <v>0</v>
      </c>
      <c r="BX130" s="10">
        <v>0</v>
      </c>
      <c r="BY130" s="10">
        <v>0</v>
      </c>
      <c r="BZ130" s="10">
        <v>0</v>
      </c>
      <c r="CA130" s="10">
        <v>0</v>
      </c>
      <c r="CB130" s="10">
        <v>0</v>
      </c>
      <c r="CC130" s="10">
        <v>0</v>
      </c>
      <c r="CD130" s="10">
        <v>0</v>
      </c>
      <c r="CE130" s="10">
        <v>0</v>
      </c>
      <c r="CF130" s="10">
        <v>13348.654859553362</v>
      </c>
      <c r="CG130" s="10">
        <v>110280.74</v>
      </c>
      <c r="CH130" s="10">
        <v>19740.080000000002</v>
      </c>
      <c r="CI130" s="10">
        <v>-17947.310000000001</v>
      </c>
      <c r="CJ130" s="10">
        <v>2993.14</v>
      </c>
      <c r="CK130" s="10">
        <v>2814913.91</v>
      </c>
      <c r="CL130" s="10">
        <v>785547.54</v>
      </c>
      <c r="CM130" s="10">
        <v>0</v>
      </c>
      <c r="CN130" s="10">
        <v>0</v>
      </c>
      <c r="CO130" s="10">
        <v>166312.68</v>
      </c>
      <c r="CP130" s="10">
        <v>0</v>
      </c>
      <c r="CQ130" s="10">
        <v>0</v>
      </c>
      <c r="CR130" s="10">
        <v>0</v>
      </c>
      <c r="CS130" s="10">
        <v>265375.29000000004</v>
      </c>
      <c r="CT130" s="10">
        <v>0</v>
      </c>
      <c r="CU130" s="5">
        <v>2.4159999999999999</v>
      </c>
      <c r="CV130" s="5">
        <v>5.681</v>
      </c>
      <c r="CW130" s="5">
        <v>11.756</v>
      </c>
      <c r="CX130" s="5">
        <v>1.5049999999999999</v>
      </c>
      <c r="CY130" s="5">
        <v>0</v>
      </c>
      <c r="CZ130" s="5">
        <v>0</v>
      </c>
      <c r="DA130" s="3" t="s">
        <v>2</v>
      </c>
      <c r="DB130" s="16">
        <v>169845981</v>
      </c>
      <c r="DC130" s="16">
        <v>12624325</v>
      </c>
      <c r="DD130" s="16">
        <v>7731851</v>
      </c>
      <c r="DE130" s="4">
        <v>49</v>
      </c>
      <c r="DF130" s="4">
        <v>359</v>
      </c>
      <c r="DG130" s="17">
        <v>67</v>
      </c>
      <c r="DH130" s="5">
        <v>2</v>
      </c>
      <c r="DI130" s="6">
        <v>339</v>
      </c>
      <c r="DJ130" s="5">
        <v>0</v>
      </c>
      <c r="DK130" s="7">
        <v>0.40500000000000003</v>
      </c>
      <c r="DL130" s="7">
        <f t="shared" si="11"/>
        <v>0.13649025069637882</v>
      </c>
      <c r="DM130" s="4">
        <f t="shared" si="9"/>
        <v>10.44211751018033</v>
      </c>
      <c r="DN130" s="7">
        <f t="shared" si="10"/>
        <v>0.9530016396988199</v>
      </c>
      <c r="DO130" s="17">
        <v>11</v>
      </c>
      <c r="DP130" s="19">
        <v>17.910240963855419</v>
      </c>
      <c r="DQ130" s="19">
        <v>229.69803635161927</v>
      </c>
      <c r="DR130" s="19">
        <v>79.88117647058823</v>
      </c>
      <c r="DS130" s="19">
        <v>19.048192771084338</v>
      </c>
      <c r="DT130" s="19">
        <v>240.18175809649691</v>
      </c>
      <c r="DU130" s="19">
        <v>84.664705882352948</v>
      </c>
      <c r="DV130" s="48">
        <v>45354.88656195459</v>
      </c>
      <c r="DW130" s="49">
        <v>11.648648648648649</v>
      </c>
      <c r="DX130" s="50">
        <v>0.16216216216216217</v>
      </c>
      <c r="DY130" s="49">
        <v>34.380000000000024</v>
      </c>
      <c r="DZ130" s="49">
        <v>0</v>
      </c>
      <c r="EA130" s="51"/>
      <c r="EB130" s="51"/>
      <c r="EC130" s="51"/>
      <c r="ED130" s="51"/>
      <c r="EE130" s="51"/>
      <c r="EF130" s="52">
        <v>7</v>
      </c>
      <c r="EG130" s="54">
        <v>59.34</v>
      </c>
      <c r="EH130" s="54">
        <v>53.85</v>
      </c>
      <c r="EI130" s="54">
        <v>84.62</v>
      </c>
      <c r="EJ130" s="54">
        <v>100</v>
      </c>
      <c r="EK130" s="14">
        <v>3</v>
      </c>
      <c r="EL130" s="10">
        <v>1838793.6600000001</v>
      </c>
      <c r="EM130" s="10">
        <v>31990.71</v>
      </c>
      <c r="EN130" s="10">
        <v>0</v>
      </c>
      <c r="EO130" s="10">
        <v>173162.03</v>
      </c>
      <c r="EP130" s="10">
        <v>304650.06</v>
      </c>
      <c r="EQ130" s="10">
        <v>108101.09</v>
      </c>
      <c r="ER130" s="10">
        <v>0</v>
      </c>
      <c r="ES130" s="10">
        <v>131494.95000000001</v>
      </c>
      <c r="ET130" s="10">
        <v>79597.960000000006</v>
      </c>
      <c r="EU130" s="10">
        <v>83637.41</v>
      </c>
      <c r="EV130" s="10">
        <v>0</v>
      </c>
      <c r="EW130" s="10">
        <v>0</v>
      </c>
      <c r="EX130" s="10">
        <v>0</v>
      </c>
      <c r="EY130" s="10">
        <v>84622</v>
      </c>
      <c r="EZ130" s="10">
        <v>598869.43999999994</v>
      </c>
      <c r="FA130" s="10">
        <v>11589.68</v>
      </c>
      <c r="FB130" s="10">
        <v>0</v>
      </c>
      <c r="FC130" s="10">
        <v>71647.5</v>
      </c>
      <c r="FD130" s="10">
        <v>133370.13</v>
      </c>
      <c r="FE130" s="10">
        <v>25608.35</v>
      </c>
      <c r="FF130" s="10">
        <v>0</v>
      </c>
      <c r="FG130" s="10">
        <v>47785.14</v>
      </c>
      <c r="FH130" s="10">
        <v>53589.51</v>
      </c>
      <c r="FI130" s="10">
        <v>39789.89</v>
      </c>
      <c r="FJ130" s="10">
        <v>0</v>
      </c>
      <c r="FK130" s="10">
        <v>4725.0600000000004</v>
      </c>
      <c r="FL130" s="10">
        <v>0</v>
      </c>
      <c r="FM130" s="10">
        <v>11181.49</v>
      </c>
      <c r="FN130" s="10">
        <v>168078.15000000002</v>
      </c>
      <c r="FO130" s="10">
        <v>868</v>
      </c>
      <c r="FP130" s="10">
        <v>0</v>
      </c>
      <c r="FQ130" s="10">
        <v>55365.35</v>
      </c>
      <c r="FR130" s="10">
        <v>95075.01</v>
      </c>
      <c r="FS130" s="10">
        <v>8684.7199999999993</v>
      </c>
      <c r="FT130" s="10">
        <v>0</v>
      </c>
      <c r="FU130" s="10">
        <v>357046.02</v>
      </c>
      <c r="FV130" s="10">
        <v>91617</v>
      </c>
      <c r="FW130" s="10">
        <v>5109.21</v>
      </c>
      <c r="FX130" s="10">
        <v>0</v>
      </c>
      <c r="FY130" s="10">
        <v>0</v>
      </c>
      <c r="FZ130" s="10">
        <v>0</v>
      </c>
      <c r="GA130" s="10">
        <v>26471.33</v>
      </c>
      <c r="GB130" s="10">
        <v>192480.31</v>
      </c>
      <c r="GC130" s="10">
        <v>0</v>
      </c>
      <c r="GD130" s="10">
        <v>0</v>
      </c>
      <c r="GE130" s="10">
        <v>14083.79</v>
      </c>
      <c r="GF130" s="10">
        <v>8962.43</v>
      </c>
      <c r="GG130" s="10">
        <v>4423.3999999999996</v>
      </c>
      <c r="GH130" s="10">
        <v>0</v>
      </c>
      <c r="GI130" s="10">
        <v>105765.64</v>
      </c>
      <c r="GJ130" s="10">
        <v>33902.15</v>
      </c>
      <c r="GK130" s="10">
        <v>140810.87</v>
      </c>
      <c r="GL130" s="10">
        <v>0</v>
      </c>
      <c r="GM130" s="10">
        <v>0</v>
      </c>
      <c r="GN130" s="10">
        <v>0</v>
      </c>
      <c r="GO130" s="10">
        <v>42018.17</v>
      </c>
      <c r="GP130" s="10">
        <v>0</v>
      </c>
      <c r="GQ130" s="10">
        <v>0</v>
      </c>
      <c r="GR130" s="10">
        <v>0</v>
      </c>
      <c r="GS130" s="10">
        <v>5648.12</v>
      </c>
      <c r="GT130" s="10">
        <v>0</v>
      </c>
      <c r="GU130" s="10">
        <v>0</v>
      </c>
      <c r="GV130" s="10">
        <v>28458.5</v>
      </c>
      <c r="GW130" s="10">
        <v>132968.9</v>
      </c>
      <c r="GX130" s="10">
        <v>49495</v>
      </c>
      <c r="GY130" s="10">
        <v>0</v>
      </c>
      <c r="GZ130" s="10">
        <v>0</v>
      </c>
      <c r="HA130" s="10">
        <v>0</v>
      </c>
      <c r="HB130" s="10">
        <v>0</v>
      </c>
      <c r="HC130" s="10">
        <v>0</v>
      </c>
      <c r="HD130" s="10">
        <v>0</v>
      </c>
      <c r="HE130" s="10">
        <v>0</v>
      </c>
      <c r="HF130" s="10">
        <v>0</v>
      </c>
      <c r="HG130" s="10">
        <v>0</v>
      </c>
      <c r="HH130" s="10">
        <v>31805.200000000001</v>
      </c>
      <c r="HI130" s="10">
        <v>175</v>
      </c>
      <c r="HJ130" s="10">
        <v>0</v>
      </c>
      <c r="HK130" s="10">
        <v>0</v>
      </c>
      <c r="HL130" s="10">
        <v>0</v>
      </c>
      <c r="HM130" s="10">
        <v>3579.87</v>
      </c>
      <c r="HN130" s="10">
        <v>0</v>
      </c>
      <c r="HO130" s="10">
        <v>0</v>
      </c>
      <c r="HP130" s="10">
        <v>0</v>
      </c>
      <c r="HQ130" s="10">
        <v>0</v>
      </c>
    </row>
    <row r="131" spans="1:225" ht="18" customHeight="1" x14ac:dyDescent="0.3">
      <c r="A131" s="2">
        <v>66001</v>
      </c>
      <c r="B131" s="3" t="s">
        <v>211</v>
      </c>
      <c r="C131" s="3" t="s">
        <v>569</v>
      </c>
      <c r="D131" s="6">
        <v>1390.3858589500001</v>
      </c>
      <c r="E131" s="23" t="s">
        <v>212</v>
      </c>
      <c r="F131" s="4">
        <v>2029</v>
      </c>
      <c r="G131" s="10">
        <v>1194256.69</v>
      </c>
      <c r="H131" s="10">
        <v>5098.8500000000004</v>
      </c>
      <c r="I131" s="10">
        <v>11075691.140000001</v>
      </c>
      <c r="J131" s="10">
        <v>4087111.54</v>
      </c>
      <c r="K131" s="10">
        <v>487983.37</v>
      </c>
      <c r="L131" s="10">
        <v>1861.11</v>
      </c>
      <c r="M131" s="10">
        <v>0</v>
      </c>
      <c r="N131" s="10">
        <v>0</v>
      </c>
      <c r="O131" s="10">
        <v>288348.16000000003</v>
      </c>
      <c r="P131" s="10">
        <v>1005.74</v>
      </c>
      <c r="Q131" s="10">
        <v>1890008</v>
      </c>
      <c r="R131" s="10">
        <v>858248.73</v>
      </c>
      <c r="S131" s="10">
        <v>21067.370000000003</v>
      </c>
      <c r="T131" s="10">
        <v>0</v>
      </c>
      <c r="U131" s="10">
        <v>0</v>
      </c>
      <c r="V131" s="10">
        <v>0</v>
      </c>
      <c r="W131" s="10">
        <v>10788427</v>
      </c>
      <c r="X131" s="10">
        <v>0</v>
      </c>
      <c r="Y131" s="10">
        <v>1890008</v>
      </c>
      <c r="Z131" s="10">
        <v>0</v>
      </c>
      <c r="AA131" s="10">
        <v>60414.010659560285</v>
      </c>
      <c r="AB131" s="10">
        <v>11125213.310000001</v>
      </c>
      <c r="AC131" s="10">
        <v>0</v>
      </c>
      <c r="AD131" s="10">
        <v>0</v>
      </c>
      <c r="AE131" s="10">
        <v>0</v>
      </c>
      <c r="AF131" s="10">
        <v>0</v>
      </c>
      <c r="AG131" s="10">
        <v>0</v>
      </c>
      <c r="AH131" s="10">
        <v>1754594.9700000002</v>
      </c>
      <c r="AI131" s="10">
        <v>268034.37</v>
      </c>
      <c r="AJ131" s="10">
        <v>0</v>
      </c>
      <c r="AK131" s="10">
        <v>39097.050000000003</v>
      </c>
      <c r="AL131" s="10">
        <v>0</v>
      </c>
      <c r="AM131" s="10">
        <v>0</v>
      </c>
      <c r="AN131" s="10">
        <v>2728936.96</v>
      </c>
      <c r="AO131" s="10">
        <v>2454507.61</v>
      </c>
      <c r="AP131" s="10">
        <v>475584.22</v>
      </c>
      <c r="AQ131" s="10">
        <v>0</v>
      </c>
      <c r="AR131" s="10">
        <v>3263410.55</v>
      </c>
      <c r="AS131" s="10">
        <v>921949.47</v>
      </c>
      <c r="AT131" s="10">
        <v>394221.68999999994</v>
      </c>
      <c r="AU131" s="10">
        <v>28641.93</v>
      </c>
      <c r="AV131" s="10">
        <v>8845.2000000000007</v>
      </c>
      <c r="AW131" s="10">
        <v>0</v>
      </c>
      <c r="AX131" s="10">
        <v>665627.76</v>
      </c>
      <c r="AY131" s="10">
        <v>0</v>
      </c>
      <c r="AZ131" s="10">
        <v>0</v>
      </c>
      <c r="BA131" s="10">
        <v>0</v>
      </c>
      <c r="BB131" s="10">
        <v>1329929.51</v>
      </c>
      <c r="BC131" s="10">
        <v>0</v>
      </c>
      <c r="BD131" s="10">
        <v>0</v>
      </c>
      <c r="BE131" s="10">
        <v>0</v>
      </c>
      <c r="BF131" s="10">
        <v>0</v>
      </c>
      <c r="BG131" s="10">
        <v>0</v>
      </c>
      <c r="BH131" s="10">
        <v>0</v>
      </c>
      <c r="BI131" s="10">
        <v>0</v>
      </c>
      <c r="BJ131" s="10">
        <v>798065.65</v>
      </c>
      <c r="BK131" s="10">
        <v>295588.40999999997</v>
      </c>
      <c r="BL131" s="10">
        <v>0</v>
      </c>
      <c r="BM131" s="10">
        <v>0</v>
      </c>
      <c r="BN131" s="10">
        <v>0</v>
      </c>
      <c r="BO131" s="10">
        <v>87929.85</v>
      </c>
      <c r="BP131" s="10">
        <v>5589.54</v>
      </c>
      <c r="BQ131" s="10">
        <v>0</v>
      </c>
      <c r="BR131" s="10">
        <v>0</v>
      </c>
      <c r="BS131" s="10">
        <v>0</v>
      </c>
      <c r="BT131" s="10">
        <v>0</v>
      </c>
      <c r="BU131" s="10">
        <v>0</v>
      </c>
      <c r="BV131" s="10">
        <v>0</v>
      </c>
      <c r="BW131" s="10">
        <v>0</v>
      </c>
      <c r="BX131" s="10">
        <v>0</v>
      </c>
      <c r="BY131" s="10">
        <v>0</v>
      </c>
      <c r="BZ131" s="10">
        <v>0</v>
      </c>
      <c r="CA131" s="10">
        <v>0</v>
      </c>
      <c r="CB131" s="10">
        <v>0</v>
      </c>
      <c r="CC131" s="10">
        <v>0</v>
      </c>
      <c r="CD131" s="10">
        <v>0</v>
      </c>
      <c r="CE131" s="10">
        <v>0</v>
      </c>
      <c r="CF131" s="10">
        <v>12936.368103829658</v>
      </c>
      <c r="CG131" s="10">
        <v>2005368.23</v>
      </c>
      <c r="CH131" s="10">
        <v>726766.33</v>
      </c>
      <c r="CI131" s="10">
        <v>271988.26</v>
      </c>
      <c r="CJ131" s="10">
        <v>0</v>
      </c>
      <c r="CK131" s="10">
        <v>24013269.869999997</v>
      </c>
      <c r="CL131" s="10">
        <v>10967866.120000001</v>
      </c>
      <c r="CM131" s="10">
        <v>0</v>
      </c>
      <c r="CN131" s="10">
        <v>1000.63</v>
      </c>
      <c r="CO131" s="10">
        <v>1213733.42</v>
      </c>
      <c r="CP131" s="10">
        <v>0</v>
      </c>
      <c r="CQ131" s="10">
        <v>0</v>
      </c>
      <c r="CR131" s="10">
        <v>2391248.4500000002</v>
      </c>
      <c r="CS131" s="10">
        <v>1496828.05</v>
      </c>
      <c r="CT131" s="10">
        <v>0</v>
      </c>
      <c r="CU131" s="5">
        <v>1.5680000000000001</v>
      </c>
      <c r="CV131" s="5">
        <v>3.6869999999999998</v>
      </c>
      <c r="CW131" s="5">
        <v>7.63</v>
      </c>
      <c r="CX131" s="5">
        <v>1.5049999999999999</v>
      </c>
      <c r="CY131" s="5">
        <v>2.7850000000000001</v>
      </c>
      <c r="CZ131" s="5">
        <v>0</v>
      </c>
      <c r="DA131" s="21"/>
      <c r="DB131" s="16">
        <v>149833027</v>
      </c>
      <c r="DC131" s="16">
        <v>13332426</v>
      </c>
      <c r="DD131" s="16">
        <v>12859630</v>
      </c>
      <c r="DE131" s="4">
        <v>347</v>
      </c>
      <c r="DF131" s="4">
        <v>2029</v>
      </c>
      <c r="DG131" s="17">
        <v>0</v>
      </c>
      <c r="DH131" s="5">
        <v>29</v>
      </c>
      <c r="DI131" s="6">
        <v>2042.31</v>
      </c>
      <c r="DJ131" s="5">
        <v>4.2999999999999997E-2</v>
      </c>
      <c r="DK131" s="7"/>
      <c r="DL131" s="7">
        <f t="shared" si="11"/>
        <v>0.17102020699852144</v>
      </c>
      <c r="DM131" s="4">
        <f t="shared" ref="DM131:DM152" si="12">DF131/(DY131+DZ131)</f>
        <v>13.513153513153517</v>
      </c>
      <c r="DN131" s="7">
        <f t="shared" ref="DN131:DN152" si="13">(DQ131+DR131)/(DT131+DU131)</f>
        <v>0.82445972107278442</v>
      </c>
      <c r="DO131" s="17">
        <v>76</v>
      </c>
      <c r="DP131" s="19">
        <v>0</v>
      </c>
      <c r="DQ131" s="19">
        <v>1287.9830195052978</v>
      </c>
      <c r="DR131" s="19">
        <v>301.51185628742519</v>
      </c>
      <c r="DS131" s="19">
        <v>0</v>
      </c>
      <c r="DT131" s="19">
        <v>1516.2523618919508</v>
      </c>
      <c r="DU131" s="19">
        <v>411.67065868263478</v>
      </c>
      <c r="DV131" s="48">
        <v>43937.449217449248</v>
      </c>
      <c r="DW131" s="49">
        <v>8.9671052631578956</v>
      </c>
      <c r="DX131" s="50">
        <v>0.23684210526315788</v>
      </c>
      <c r="DY131" s="49">
        <v>150.14999999999995</v>
      </c>
      <c r="DZ131" s="49">
        <v>0</v>
      </c>
      <c r="EA131" s="51">
        <v>13.75</v>
      </c>
      <c r="EB131" s="51">
        <v>15.67</v>
      </c>
      <c r="EC131" s="51">
        <v>16.079999999999998</v>
      </c>
      <c r="ED131" s="51">
        <v>15.65</v>
      </c>
      <c r="EE131" s="51">
        <v>15.41</v>
      </c>
      <c r="EF131" s="52">
        <v>88</v>
      </c>
      <c r="EG131" s="54">
        <v>8.99</v>
      </c>
      <c r="EH131" s="54">
        <v>7.1</v>
      </c>
      <c r="EI131" s="54">
        <v>51.16</v>
      </c>
      <c r="EJ131" s="54">
        <v>66.38</v>
      </c>
      <c r="EK131" s="14">
        <v>1</v>
      </c>
      <c r="EL131" s="10">
        <v>8528649</v>
      </c>
      <c r="EM131" s="10">
        <v>192361.59999999998</v>
      </c>
      <c r="EN131" s="10">
        <v>0</v>
      </c>
      <c r="EO131" s="10">
        <v>1732772.33</v>
      </c>
      <c r="EP131" s="10">
        <v>1452593.18</v>
      </c>
      <c r="EQ131" s="10">
        <v>279410.46000000002</v>
      </c>
      <c r="ER131" s="10">
        <v>0</v>
      </c>
      <c r="ES131" s="10">
        <v>1231468.19</v>
      </c>
      <c r="ET131" s="10">
        <v>481610.47</v>
      </c>
      <c r="EU131" s="10">
        <v>630609.90999999992</v>
      </c>
      <c r="EV131" s="10">
        <v>0</v>
      </c>
      <c r="EW131" s="10">
        <v>0</v>
      </c>
      <c r="EX131" s="10">
        <v>0</v>
      </c>
      <c r="EY131" s="10">
        <v>333116.61</v>
      </c>
      <c r="EZ131" s="10">
        <v>2764411.45</v>
      </c>
      <c r="FA131" s="10">
        <v>62413.35</v>
      </c>
      <c r="FB131" s="10">
        <v>0</v>
      </c>
      <c r="FC131" s="10">
        <v>641192.47</v>
      </c>
      <c r="FD131" s="10">
        <v>623507.49</v>
      </c>
      <c r="FE131" s="10">
        <v>113083.7</v>
      </c>
      <c r="FF131" s="10">
        <v>0</v>
      </c>
      <c r="FG131" s="10">
        <v>370889.05</v>
      </c>
      <c r="FH131" s="10">
        <v>143930.60999999999</v>
      </c>
      <c r="FI131" s="10">
        <v>178660.47</v>
      </c>
      <c r="FJ131" s="10">
        <v>0</v>
      </c>
      <c r="FK131" s="10">
        <v>8845.2000000000007</v>
      </c>
      <c r="FL131" s="10">
        <v>0</v>
      </c>
      <c r="FM131" s="10">
        <v>44696.85</v>
      </c>
      <c r="FN131" s="10">
        <v>168395.41</v>
      </c>
      <c r="FO131" s="10">
        <v>698.88</v>
      </c>
      <c r="FP131" s="10">
        <v>0</v>
      </c>
      <c r="FQ131" s="10">
        <v>880860.9</v>
      </c>
      <c r="FR131" s="10">
        <v>446131.68</v>
      </c>
      <c r="FS131" s="10">
        <v>47430.05</v>
      </c>
      <c r="FT131" s="10">
        <v>0</v>
      </c>
      <c r="FU131" s="10">
        <v>1222151.06</v>
      </c>
      <c r="FV131" s="10">
        <v>38008.86</v>
      </c>
      <c r="FW131" s="10">
        <v>143628.46000000002</v>
      </c>
      <c r="FX131" s="10">
        <v>15000</v>
      </c>
      <c r="FY131" s="10">
        <v>0</v>
      </c>
      <c r="FZ131" s="10">
        <v>0</v>
      </c>
      <c r="GA131" s="10">
        <v>153919.18</v>
      </c>
      <c r="GB131" s="10">
        <v>1195060.47</v>
      </c>
      <c r="GC131" s="10">
        <v>12560.54</v>
      </c>
      <c r="GD131" s="10">
        <v>0</v>
      </c>
      <c r="GE131" s="10">
        <v>271105.91000000003</v>
      </c>
      <c r="GF131" s="10">
        <v>144632.01</v>
      </c>
      <c r="GG131" s="10">
        <v>33264.31</v>
      </c>
      <c r="GH131" s="10">
        <v>0</v>
      </c>
      <c r="GI131" s="10">
        <v>437949.04</v>
      </c>
      <c r="GJ131" s="10">
        <v>346329.38</v>
      </c>
      <c r="GK131" s="10">
        <v>915624.24</v>
      </c>
      <c r="GL131" s="10">
        <v>13641.93</v>
      </c>
      <c r="GM131" s="10">
        <v>0</v>
      </c>
      <c r="GN131" s="10">
        <v>0</v>
      </c>
      <c r="GO131" s="10">
        <v>129365.44</v>
      </c>
      <c r="GP131" s="10">
        <v>262389</v>
      </c>
      <c r="GQ131" s="10">
        <v>0</v>
      </c>
      <c r="GR131" s="10">
        <v>0</v>
      </c>
      <c r="GS131" s="10">
        <v>0</v>
      </c>
      <c r="GT131" s="10">
        <v>0</v>
      </c>
      <c r="GU131" s="10">
        <v>0</v>
      </c>
      <c r="GV131" s="10">
        <v>3721177.96</v>
      </c>
      <c r="GW131" s="10">
        <v>0</v>
      </c>
      <c r="GX131" s="10">
        <v>0</v>
      </c>
      <c r="GY131" s="10">
        <v>0</v>
      </c>
      <c r="GZ131" s="10">
        <v>0</v>
      </c>
      <c r="HA131" s="10">
        <v>0</v>
      </c>
      <c r="HB131" s="10">
        <v>0</v>
      </c>
      <c r="HC131" s="10">
        <v>0</v>
      </c>
      <c r="HD131" s="10">
        <v>0</v>
      </c>
      <c r="HE131" s="10">
        <v>0</v>
      </c>
      <c r="HF131" s="10">
        <v>0</v>
      </c>
      <c r="HG131" s="10">
        <v>1071</v>
      </c>
      <c r="HH131" s="10">
        <v>83231.66</v>
      </c>
      <c r="HI131" s="10">
        <v>2395.6999999999998</v>
      </c>
      <c r="HJ131" s="10">
        <v>0</v>
      </c>
      <c r="HK131" s="10">
        <v>953.21</v>
      </c>
      <c r="HL131" s="10">
        <v>0</v>
      </c>
      <c r="HM131" s="10">
        <v>28116.2</v>
      </c>
      <c r="HN131" s="10">
        <v>0</v>
      </c>
      <c r="HO131" s="10">
        <v>0</v>
      </c>
      <c r="HP131" s="10">
        <v>0</v>
      </c>
      <c r="HQ131" s="10">
        <v>4529.68</v>
      </c>
    </row>
    <row r="132" spans="1:225" ht="18" customHeight="1" x14ac:dyDescent="0.3">
      <c r="A132" s="2">
        <v>33005</v>
      </c>
      <c r="B132" s="3" t="s">
        <v>105</v>
      </c>
      <c r="C132" s="3" t="s">
        <v>493</v>
      </c>
      <c r="D132" s="6">
        <v>250.87834803999999</v>
      </c>
      <c r="E132" s="23" t="s">
        <v>102</v>
      </c>
      <c r="F132" s="4">
        <v>150</v>
      </c>
      <c r="G132" s="10">
        <v>1146103.76</v>
      </c>
      <c r="H132" s="10">
        <v>7078.65</v>
      </c>
      <c r="I132" s="10">
        <v>466220.96</v>
      </c>
      <c r="J132" s="10">
        <v>102813.52</v>
      </c>
      <c r="K132" s="10">
        <v>770146.37</v>
      </c>
      <c r="L132" s="10">
        <v>0</v>
      </c>
      <c r="M132" s="10">
        <v>0</v>
      </c>
      <c r="N132" s="10">
        <v>0</v>
      </c>
      <c r="O132" s="10">
        <v>490060.49</v>
      </c>
      <c r="P132" s="10">
        <v>0</v>
      </c>
      <c r="Q132" s="10">
        <v>0</v>
      </c>
      <c r="R132" s="10">
        <v>0</v>
      </c>
      <c r="S132" s="10">
        <v>22990.47</v>
      </c>
      <c r="T132" s="10">
        <v>0</v>
      </c>
      <c r="U132" s="10">
        <v>0</v>
      </c>
      <c r="V132" s="10">
        <v>0</v>
      </c>
      <c r="W132" s="10">
        <v>300533</v>
      </c>
      <c r="X132" s="10">
        <v>0</v>
      </c>
      <c r="Y132" s="10">
        <v>0</v>
      </c>
      <c r="Z132" s="10">
        <v>0</v>
      </c>
      <c r="AA132" s="10">
        <v>51009.58781362007</v>
      </c>
      <c r="AB132" s="10">
        <v>1128564.5799999998</v>
      </c>
      <c r="AC132" s="10">
        <v>47083.88</v>
      </c>
      <c r="AD132" s="10">
        <v>0</v>
      </c>
      <c r="AE132" s="10">
        <v>33771.040000000001</v>
      </c>
      <c r="AF132" s="10">
        <v>0</v>
      </c>
      <c r="AG132" s="10">
        <v>0</v>
      </c>
      <c r="AH132" s="10">
        <v>268330.45</v>
      </c>
      <c r="AI132" s="10">
        <v>17095.21</v>
      </c>
      <c r="AJ132" s="10">
        <v>0</v>
      </c>
      <c r="AK132" s="10">
        <v>22500</v>
      </c>
      <c r="AL132" s="10">
        <v>0</v>
      </c>
      <c r="AM132" s="10">
        <v>0</v>
      </c>
      <c r="AN132" s="10">
        <v>139614.51999999999</v>
      </c>
      <c r="AO132" s="10">
        <v>229611.99000000002</v>
      </c>
      <c r="AP132" s="10">
        <v>67705.77</v>
      </c>
      <c r="AQ132" s="10">
        <v>0</v>
      </c>
      <c r="AR132" s="10">
        <v>188366.98</v>
      </c>
      <c r="AS132" s="10">
        <v>60586.58</v>
      </c>
      <c r="AT132" s="10">
        <v>4829.17</v>
      </c>
      <c r="AU132" s="10">
        <v>0</v>
      </c>
      <c r="AV132" s="10">
        <v>0</v>
      </c>
      <c r="AW132" s="10">
        <v>0</v>
      </c>
      <c r="AX132" s="10">
        <v>47299.979999999996</v>
      </c>
      <c r="AY132" s="10">
        <v>5083.95</v>
      </c>
      <c r="AZ132" s="10">
        <v>0</v>
      </c>
      <c r="BA132" s="10">
        <v>3900</v>
      </c>
      <c r="BB132" s="10">
        <v>16688.47</v>
      </c>
      <c r="BC132" s="10">
        <v>390.97</v>
      </c>
      <c r="BD132" s="10">
        <v>198.43</v>
      </c>
      <c r="BE132" s="10">
        <v>400.8</v>
      </c>
      <c r="BF132" s="10">
        <v>0</v>
      </c>
      <c r="BG132" s="10">
        <v>0</v>
      </c>
      <c r="BH132" s="10">
        <v>71770.559999999998</v>
      </c>
      <c r="BI132" s="10">
        <v>152.46</v>
      </c>
      <c r="BJ132" s="10">
        <v>30449.79</v>
      </c>
      <c r="BK132" s="10">
        <v>10764.96</v>
      </c>
      <c r="BL132" s="10">
        <v>0</v>
      </c>
      <c r="BM132" s="10">
        <v>0</v>
      </c>
      <c r="BN132" s="10">
        <v>0</v>
      </c>
      <c r="BO132" s="10">
        <v>0</v>
      </c>
      <c r="BP132" s="10">
        <v>14742.28</v>
      </c>
      <c r="BQ132" s="10">
        <v>0</v>
      </c>
      <c r="BR132" s="10">
        <v>0</v>
      </c>
      <c r="BS132" s="10">
        <v>0</v>
      </c>
      <c r="BT132" s="10">
        <v>0</v>
      </c>
      <c r="BU132" s="10">
        <v>0</v>
      </c>
      <c r="BV132" s="10">
        <v>0</v>
      </c>
      <c r="BW132" s="10">
        <v>0</v>
      </c>
      <c r="BX132" s="10">
        <v>0</v>
      </c>
      <c r="BY132" s="10">
        <v>0</v>
      </c>
      <c r="BZ132" s="10">
        <v>0</v>
      </c>
      <c r="CA132" s="10">
        <v>0</v>
      </c>
      <c r="CB132" s="10">
        <v>0</v>
      </c>
      <c r="CC132" s="10">
        <v>0</v>
      </c>
      <c r="CD132" s="10">
        <v>0</v>
      </c>
      <c r="CE132" s="10">
        <v>0</v>
      </c>
      <c r="CF132" s="10">
        <v>14199.993560209452</v>
      </c>
      <c r="CG132" s="10">
        <v>973247.48</v>
      </c>
      <c r="CH132" s="10">
        <v>617938.06999999995</v>
      </c>
      <c r="CI132" s="10">
        <v>280304.09000000003</v>
      </c>
      <c r="CJ132" s="10">
        <v>1360.47</v>
      </c>
      <c r="CK132" s="10">
        <v>0</v>
      </c>
      <c r="CL132" s="10">
        <v>0</v>
      </c>
      <c r="CM132" s="10">
        <v>0</v>
      </c>
      <c r="CN132" s="10">
        <v>0</v>
      </c>
      <c r="CO132" s="10">
        <v>102186.33</v>
      </c>
      <c r="CP132" s="10">
        <v>450</v>
      </c>
      <c r="CQ132" s="10">
        <v>0</v>
      </c>
      <c r="CR132" s="10">
        <v>0</v>
      </c>
      <c r="CS132" s="10">
        <v>126195.65999999999</v>
      </c>
      <c r="CT132" s="10">
        <v>2058.79</v>
      </c>
      <c r="CU132" s="5">
        <v>2.2120000000000002</v>
      </c>
      <c r="CV132" s="5">
        <v>5.2009999999999996</v>
      </c>
      <c r="CW132" s="5">
        <v>10.763999999999999</v>
      </c>
      <c r="CX132" s="5">
        <v>1.5049999999999999</v>
      </c>
      <c r="CY132" s="5">
        <v>2.1949999999999998</v>
      </c>
      <c r="CZ132" s="5">
        <v>0</v>
      </c>
      <c r="DA132" s="3" t="s">
        <v>2</v>
      </c>
      <c r="DB132" s="16">
        <v>301372901</v>
      </c>
      <c r="DC132" s="16">
        <v>22316480</v>
      </c>
      <c r="DD132" s="16">
        <v>23331581</v>
      </c>
      <c r="DE132" s="4">
        <v>27</v>
      </c>
      <c r="DF132" s="4">
        <v>157</v>
      </c>
      <c r="DG132" s="17">
        <v>0</v>
      </c>
      <c r="DH132" s="5">
        <v>33</v>
      </c>
      <c r="DI132" s="6">
        <v>151</v>
      </c>
      <c r="DJ132" s="5">
        <v>0</v>
      </c>
      <c r="DK132" s="7">
        <v>0.48</v>
      </c>
      <c r="DL132" s="7">
        <f t="shared" si="11"/>
        <v>0.17197452229299362</v>
      </c>
      <c r="DM132" s="4">
        <f t="shared" si="12"/>
        <v>6.4186426819296845</v>
      </c>
      <c r="DN132" s="7">
        <f t="shared" si="13"/>
        <v>0.94995429605977422</v>
      </c>
      <c r="DO132" s="17">
        <v>9</v>
      </c>
      <c r="DP132" s="19">
        <v>8.9611398963730569</v>
      </c>
      <c r="DQ132" s="19">
        <v>108.8456464772795</v>
      </c>
      <c r="DR132" s="19">
        <v>36.931264367816091</v>
      </c>
      <c r="DS132" s="19">
        <v>9.2176165803108816</v>
      </c>
      <c r="DT132" s="19">
        <v>113.69239473527485</v>
      </c>
      <c r="DU132" s="19">
        <v>39.764367816091955</v>
      </c>
      <c r="DV132" s="48">
        <v>37009.098539232058</v>
      </c>
      <c r="DW132" s="49">
        <v>11.28</v>
      </c>
      <c r="DX132" s="50">
        <v>0.16</v>
      </c>
      <c r="DY132" s="49">
        <v>23.959999999999987</v>
      </c>
      <c r="DZ132" s="49">
        <v>0.5</v>
      </c>
      <c r="EA132" s="51"/>
      <c r="EB132" s="51"/>
      <c r="EC132" s="51"/>
      <c r="ED132" s="51"/>
      <c r="EE132" s="51"/>
      <c r="EF132" s="52">
        <v>6</v>
      </c>
      <c r="EG132" s="54">
        <v>42.53</v>
      </c>
      <c r="EH132" s="54">
        <v>52.33</v>
      </c>
      <c r="EI132" s="54">
        <v>90</v>
      </c>
      <c r="EJ132" s="54">
        <v>90</v>
      </c>
      <c r="EK132" s="14">
        <v>3</v>
      </c>
      <c r="EL132" s="10">
        <v>967656.07000000007</v>
      </c>
      <c r="EM132" s="10">
        <v>32040.75</v>
      </c>
      <c r="EN132" s="10">
        <v>0</v>
      </c>
      <c r="EO132" s="10">
        <v>94105.14</v>
      </c>
      <c r="EP132" s="10">
        <v>177156.53</v>
      </c>
      <c r="EQ132" s="10">
        <v>48565</v>
      </c>
      <c r="ER132" s="10">
        <v>0</v>
      </c>
      <c r="ES132" s="10">
        <v>55944.11</v>
      </c>
      <c r="ET132" s="10">
        <v>23170.49</v>
      </c>
      <c r="EU132" s="10">
        <v>49003.06</v>
      </c>
      <c r="EV132" s="10">
        <v>1850</v>
      </c>
      <c r="EW132" s="10">
        <v>0</v>
      </c>
      <c r="EX132" s="10">
        <v>0</v>
      </c>
      <c r="EY132" s="10">
        <v>32017.31</v>
      </c>
      <c r="EZ132" s="10">
        <v>382145.71999999991</v>
      </c>
      <c r="FA132" s="10">
        <v>12664.26</v>
      </c>
      <c r="FB132" s="10">
        <v>0</v>
      </c>
      <c r="FC132" s="10">
        <v>38775.410000000003</v>
      </c>
      <c r="FD132" s="10">
        <v>42891.08</v>
      </c>
      <c r="FE132" s="10">
        <v>16368.28</v>
      </c>
      <c r="FF132" s="10">
        <v>0</v>
      </c>
      <c r="FG132" s="10">
        <v>27437.23</v>
      </c>
      <c r="FH132" s="10">
        <v>1772.58</v>
      </c>
      <c r="FI132" s="10">
        <v>9214.99</v>
      </c>
      <c r="FJ132" s="10">
        <v>141.53</v>
      </c>
      <c r="FK132" s="10">
        <v>0</v>
      </c>
      <c r="FL132" s="10">
        <v>0</v>
      </c>
      <c r="FM132" s="10">
        <v>4522.51</v>
      </c>
      <c r="FN132" s="10">
        <v>42654.78</v>
      </c>
      <c r="FO132" s="10">
        <v>17095.21</v>
      </c>
      <c r="FP132" s="10">
        <v>0</v>
      </c>
      <c r="FQ132" s="10">
        <v>36480.229999999996</v>
      </c>
      <c r="FR132" s="10">
        <v>18672.96</v>
      </c>
      <c r="FS132" s="10">
        <v>1061.29</v>
      </c>
      <c r="FT132" s="10">
        <v>6898.97</v>
      </c>
      <c r="FU132" s="10">
        <v>78783.67</v>
      </c>
      <c r="FV132" s="10">
        <v>20216.23</v>
      </c>
      <c r="FW132" s="10">
        <v>18843</v>
      </c>
      <c r="FX132" s="10">
        <v>0</v>
      </c>
      <c r="FY132" s="10">
        <v>0</v>
      </c>
      <c r="FZ132" s="10">
        <v>0</v>
      </c>
      <c r="GA132" s="10">
        <v>8787.5099999999984</v>
      </c>
      <c r="GB132" s="10">
        <v>60709.5</v>
      </c>
      <c r="GC132" s="10">
        <v>2378.87</v>
      </c>
      <c r="GD132" s="10">
        <v>0</v>
      </c>
      <c r="GE132" s="10">
        <v>1253.53</v>
      </c>
      <c r="GF132" s="10">
        <v>136.38</v>
      </c>
      <c r="GG132" s="10">
        <v>5291.2</v>
      </c>
      <c r="GH132" s="10">
        <v>9789.5</v>
      </c>
      <c r="GI132" s="10">
        <v>26592.94</v>
      </c>
      <c r="GJ132" s="10">
        <v>15625.71</v>
      </c>
      <c r="GK132" s="10">
        <v>62174.57</v>
      </c>
      <c r="GL132" s="10">
        <v>67.260000000000005</v>
      </c>
      <c r="GM132" s="10">
        <v>0</v>
      </c>
      <c r="GN132" s="10">
        <v>0</v>
      </c>
      <c r="GO132" s="10">
        <v>1837.25</v>
      </c>
      <c r="GP132" s="10">
        <v>0</v>
      </c>
      <c r="GQ132" s="10">
        <v>0</v>
      </c>
      <c r="GR132" s="10">
        <v>0</v>
      </c>
      <c r="GS132" s="10">
        <v>4533.95</v>
      </c>
      <c r="GT132" s="10">
        <v>0</v>
      </c>
      <c r="GU132" s="10">
        <v>0</v>
      </c>
      <c r="GV132" s="10">
        <v>0</v>
      </c>
      <c r="GW132" s="10">
        <v>0</v>
      </c>
      <c r="GX132" s="10">
        <v>0</v>
      </c>
      <c r="GY132" s="10">
        <v>0</v>
      </c>
      <c r="GZ132" s="10">
        <v>0</v>
      </c>
      <c r="HA132" s="10">
        <v>0</v>
      </c>
      <c r="HB132" s="10">
        <v>0</v>
      </c>
      <c r="HC132" s="10">
        <v>0</v>
      </c>
      <c r="HD132" s="10">
        <v>0</v>
      </c>
      <c r="HE132" s="10">
        <v>0</v>
      </c>
      <c r="HF132" s="10">
        <v>0</v>
      </c>
      <c r="HG132" s="10">
        <v>0</v>
      </c>
      <c r="HH132" s="10">
        <v>1520</v>
      </c>
      <c r="HI132" s="10">
        <v>320</v>
      </c>
      <c r="HJ132" s="10">
        <v>0</v>
      </c>
      <c r="HK132" s="10">
        <v>0</v>
      </c>
      <c r="HL132" s="10">
        <v>0</v>
      </c>
      <c r="HM132" s="10">
        <v>6932.29</v>
      </c>
      <c r="HN132" s="10">
        <v>0</v>
      </c>
      <c r="HO132" s="10">
        <v>0</v>
      </c>
      <c r="HP132" s="10">
        <v>71770.559999999998</v>
      </c>
      <c r="HQ132" s="10">
        <v>287.86</v>
      </c>
    </row>
    <row r="133" spans="1:225" ht="18" customHeight="1" x14ac:dyDescent="0.3">
      <c r="A133" s="2">
        <v>49006</v>
      </c>
      <c r="B133" s="3" t="s">
        <v>156</v>
      </c>
      <c r="C133" s="3" t="s">
        <v>528</v>
      </c>
      <c r="D133" s="6">
        <v>147.60867110000001</v>
      </c>
      <c r="E133" s="23" t="s">
        <v>151</v>
      </c>
      <c r="F133" s="4">
        <v>900</v>
      </c>
      <c r="G133" s="10">
        <v>2809686.05</v>
      </c>
      <c r="H133" s="10">
        <v>37795.56</v>
      </c>
      <c r="I133" s="10">
        <v>3130722.92</v>
      </c>
      <c r="J133" s="10">
        <v>185801.42</v>
      </c>
      <c r="K133" s="10">
        <v>1489731.26</v>
      </c>
      <c r="L133" s="10">
        <v>0</v>
      </c>
      <c r="M133" s="10">
        <v>0</v>
      </c>
      <c r="N133" s="10">
        <v>812.28</v>
      </c>
      <c r="O133" s="10">
        <v>758886.02</v>
      </c>
      <c r="P133" s="10">
        <v>0</v>
      </c>
      <c r="Q133" s="10">
        <v>552929.09</v>
      </c>
      <c r="R133" s="10">
        <v>178713.00999999998</v>
      </c>
      <c r="S133" s="10">
        <v>67564.09</v>
      </c>
      <c r="T133" s="10">
        <v>0</v>
      </c>
      <c r="U133" s="10">
        <v>0</v>
      </c>
      <c r="V133" s="10">
        <v>84.03</v>
      </c>
      <c r="W133" s="10">
        <v>2916761</v>
      </c>
      <c r="X133" s="10">
        <v>0</v>
      </c>
      <c r="Y133" s="10">
        <v>347519</v>
      </c>
      <c r="Z133" s="10">
        <v>202647</v>
      </c>
      <c r="AA133" s="10">
        <v>60660.099173553717</v>
      </c>
      <c r="AB133" s="10">
        <v>3489428.05</v>
      </c>
      <c r="AC133" s="10">
        <v>0</v>
      </c>
      <c r="AD133" s="10">
        <v>0</v>
      </c>
      <c r="AE133" s="10">
        <v>356959.5</v>
      </c>
      <c r="AF133" s="10">
        <v>0</v>
      </c>
      <c r="AG133" s="10">
        <v>0</v>
      </c>
      <c r="AH133" s="10">
        <v>755375.37</v>
      </c>
      <c r="AI133" s="10">
        <v>87899.72</v>
      </c>
      <c r="AJ133" s="10">
        <v>0</v>
      </c>
      <c r="AK133" s="10">
        <v>139850.13</v>
      </c>
      <c r="AL133" s="10">
        <v>0</v>
      </c>
      <c r="AM133" s="10">
        <v>0</v>
      </c>
      <c r="AN133" s="10">
        <v>479926.95999999996</v>
      </c>
      <c r="AO133" s="10">
        <v>676422.6</v>
      </c>
      <c r="AP133" s="10">
        <v>176934.93</v>
      </c>
      <c r="AQ133" s="10">
        <v>0</v>
      </c>
      <c r="AR133" s="10">
        <v>762401.06</v>
      </c>
      <c r="AS133" s="10">
        <v>557486.14</v>
      </c>
      <c r="AT133" s="10">
        <v>9417.8799999999992</v>
      </c>
      <c r="AU133" s="10">
        <v>0</v>
      </c>
      <c r="AV133" s="10">
        <v>0</v>
      </c>
      <c r="AW133" s="10">
        <v>0</v>
      </c>
      <c r="AX133" s="10">
        <v>285546.23</v>
      </c>
      <c r="AY133" s="10">
        <v>49159.92</v>
      </c>
      <c r="AZ133" s="10">
        <v>0</v>
      </c>
      <c r="BA133" s="10">
        <v>2058.4899999999998</v>
      </c>
      <c r="BB133" s="10">
        <v>325000</v>
      </c>
      <c r="BC133" s="10">
        <v>405342.51</v>
      </c>
      <c r="BD133" s="10">
        <v>0</v>
      </c>
      <c r="BE133" s="10">
        <v>0</v>
      </c>
      <c r="BF133" s="10">
        <v>0</v>
      </c>
      <c r="BG133" s="10">
        <v>0</v>
      </c>
      <c r="BH133" s="10">
        <v>828574.38</v>
      </c>
      <c r="BI133" s="10">
        <v>7791.35</v>
      </c>
      <c r="BJ133" s="10">
        <v>273111.31999999995</v>
      </c>
      <c r="BK133" s="10">
        <v>77757.97</v>
      </c>
      <c r="BL133" s="10">
        <v>0</v>
      </c>
      <c r="BM133" s="10">
        <v>0</v>
      </c>
      <c r="BN133" s="10">
        <v>0</v>
      </c>
      <c r="BO133" s="10">
        <v>83094.47</v>
      </c>
      <c r="BP133" s="10">
        <v>192651.46</v>
      </c>
      <c r="BQ133" s="10">
        <v>0</v>
      </c>
      <c r="BR133" s="10">
        <v>0</v>
      </c>
      <c r="BS133" s="10">
        <v>0</v>
      </c>
      <c r="BT133" s="10">
        <v>0</v>
      </c>
      <c r="BU133" s="10">
        <v>0</v>
      </c>
      <c r="BV133" s="10">
        <v>0</v>
      </c>
      <c r="BW133" s="10">
        <v>0</v>
      </c>
      <c r="BX133" s="10">
        <v>0</v>
      </c>
      <c r="BY133" s="10">
        <v>0</v>
      </c>
      <c r="BZ133" s="10">
        <v>0</v>
      </c>
      <c r="CA133" s="10">
        <v>0</v>
      </c>
      <c r="CB133" s="10">
        <v>0</v>
      </c>
      <c r="CC133" s="10">
        <v>0</v>
      </c>
      <c r="CD133" s="10">
        <v>0</v>
      </c>
      <c r="CE133" s="10">
        <v>0</v>
      </c>
      <c r="CF133" s="10">
        <v>9415.450506408004</v>
      </c>
      <c r="CG133" s="10">
        <v>2018308.49</v>
      </c>
      <c r="CH133" s="10">
        <v>379667.92</v>
      </c>
      <c r="CI133" s="10">
        <v>36974.03</v>
      </c>
      <c r="CJ133" s="10">
        <v>37596.36</v>
      </c>
      <c r="CK133" s="10">
        <v>0</v>
      </c>
      <c r="CL133" s="10">
        <v>0</v>
      </c>
      <c r="CM133" s="10">
        <v>0</v>
      </c>
      <c r="CN133" s="10">
        <v>0</v>
      </c>
      <c r="CO133" s="10">
        <v>449242.01</v>
      </c>
      <c r="CP133" s="10">
        <v>12775</v>
      </c>
      <c r="CQ133" s="10">
        <v>0</v>
      </c>
      <c r="CR133" s="10">
        <v>0</v>
      </c>
      <c r="CS133" s="10">
        <v>445753.35</v>
      </c>
      <c r="CT133" s="10">
        <v>13655.45</v>
      </c>
      <c r="CU133" s="5">
        <v>1.885</v>
      </c>
      <c r="CV133" s="5">
        <v>4.4319999999999995</v>
      </c>
      <c r="CW133" s="5">
        <v>9.173</v>
      </c>
      <c r="CX133" s="5">
        <v>1.5049999999999999</v>
      </c>
      <c r="CY133" s="5">
        <v>2.8969999999999998</v>
      </c>
      <c r="CZ133" s="5">
        <v>0</v>
      </c>
      <c r="DA133" s="3" t="s">
        <v>2</v>
      </c>
      <c r="DB133" s="16">
        <v>175224990</v>
      </c>
      <c r="DC133" s="16">
        <v>246906935</v>
      </c>
      <c r="DD133" s="16">
        <v>104104628</v>
      </c>
      <c r="DE133" s="4">
        <v>136</v>
      </c>
      <c r="DF133" s="4">
        <v>900</v>
      </c>
      <c r="DG133" s="17">
        <v>80</v>
      </c>
      <c r="DH133" s="5">
        <v>45</v>
      </c>
      <c r="DI133" s="6">
        <v>908</v>
      </c>
      <c r="DJ133" s="5">
        <v>0</v>
      </c>
      <c r="DK133" s="7">
        <v>0.23899999999999999</v>
      </c>
      <c r="DL133" s="7">
        <f t="shared" si="11"/>
        <v>0.15111111111111111</v>
      </c>
      <c r="DM133" s="4">
        <f t="shared" si="12"/>
        <v>14.87603305785124</v>
      </c>
      <c r="DN133" s="7">
        <f t="shared" si="13"/>
        <v>0.96689805617233415</v>
      </c>
      <c r="DO133" s="17">
        <v>62</v>
      </c>
      <c r="DP133" s="19">
        <v>0</v>
      </c>
      <c r="DQ133" s="19">
        <v>587.00816216216208</v>
      </c>
      <c r="DR133" s="19">
        <v>218.00502702702707</v>
      </c>
      <c r="DS133" s="19">
        <v>0</v>
      </c>
      <c r="DT133" s="19">
        <v>605.01081081081111</v>
      </c>
      <c r="DU133" s="19">
        <v>227.56216216216217</v>
      </c>
      <c r="DV133" s="48">
        <v>47008.132231404961</v>
      </c>
      <c r="DW133" s="49">
        <v>14.295081967213115</v>
      </c>
      <c r="DX133" s="50">
        <v>0.16393442622950818</v>
      </c>
      <c r="DY133" s="49">
        <v>60.5</v>
      </c>
      <c r="DZ133" s="49">
        <v>0</v>
      </c>
      <c r="EA133" s="51">
        <v>20.36</v>
      </c>
      <c r="EB133" s="51">
        <v>20.54</v>
      </c>
      <c r="EC133" s="51">
        <v>21.6</v>
      </c>
      <c r="ED133" s="51">
        <v>22.02</v>
      </c>
      <c r="EE133" s="51">
        <v>21.28</v>
      </c>
      <c r="EF133" s="52">
        <v>50</v>
      </c>
      <c r="EG133" s="54">
        <v>47.71</v>
      </c>
      <c r="EH133" s="54">
        <v>40.42</v>
      </c>
      <c r="EI133" s="54">
        <v>96.83</v>
      </c>
      <c r="EJ133" s="54">
        <v>98.41</v>
      </c>
      <c r="EK133" s="14">
        <v>2</v>
      </c>
      <c r="EL133" s="10">
        <v>3118110.5300000003</v>
      </c>
      <c r="EM133" s="10">
        <v>69412.399999999994</v>
      </c>
      <c r="EN133" s="10">
        <v>0</v>
      </c>
      <c r="EO133" s="10">
        <v>408961.71</v>
      </c>
      <c r="EP133" s="10">
        <v>471659.74</v>
      </c>
      <c r="EQ133" s="10">
        <v>97950.71</v>
      </c>
      <c r="ER133" s="10">
        <v>0</v>
      </c>
      <c r="ES133" s="10">
        <v>237451.62</v>
      </c>
      <c r="ET133" s="10">
        <v>11466.18</v>
      </c>
      <c r="EU133" s="10">
        <v>135989.18</v>
      </c>
      <c r="EV133" s="10">
        <v>9700</v>
      </c>
      <c r="EW133" s="10">
        <v>0</v>
      </c>
      <c r="EX133" s="10">
        <v>0</v>
      </c>
      <c r="EY133" s="10">
        <v>139003.91999999998</v>
      </c>
      <c r="EZ133" s="10">
        <v>987858.86999999988</v>
      </c>
      <c r="FA133" s="10">
        <v>17666.43</v>
      </c>
      <c r="FB133" s="10">
        <v>0</v>
      </c>
      <c r="FC133" s="10">
        <v>115031.95</v>
      </c>
      <c r="FD133" s="10">
        <v>141400.13999999998</v>
      </c>
      <c r="FE133" s="10">
        <v>47157.26</v>
      </c>
      <c r="FF133" s="10">
        <v>0</v>
      </c>
      <c r="FG133" s="10">
        <v>140017.82</v>
      </c>
      <c r="FH133" s="10">
        <v>2753.76</v>
      </c>
      <c r="FI133" s="10">
        <v>66308.73</v>
      </c>
      <c r="FJ133" s="10">
        <v>0</v>
      </c>
      <c r="FK133" s="10">
        <v>0</v>
      </c>
      <c r="FL133" s="10">
        <v>0</v>
      </c>
      <c r="FM133" s="10">
        <v>20923.490000000002</v>
      </c>
      <c r="FN133" s="10">
        <v>140642.92000000001</v>
      </c>
      <c r="FO133" s="10">
        <v>331.38</v>
      </c>
      <c r="FP133" s="10">
        <v>0</v>
      </c>
      <c r="FQ133" s="10">
        <v>195303.84000000003</v>
      </c>
      <c r="FR133" s="10">
        <v>74029.240000000005</v>
      </c>
      <c r="FS133" s="10">
        <v>26799.78</v>
      </c>
      <c r="FT133" s="10">
        <v>0</v>
      </c>
      <c r="FU133" s="10">
        <v>320917.95</v>
      </c>
      <c r="FV133" s="10">
        <v>626360.66999999993</v>
      </c>
      <c r="FW133" s="10">
        <v>213598.00999999998</v>
      </c>
      <c r="FX133" s="10">
        <v>2103.88</v>
      </c>
      <c r="FY133" s="10">
        <v>0</v>
      </c>
      <c r="FZ133" s="10">
        <v>0</v>
      </c>
      <c r="GA133" s="10">
        <v>94739.840000000011</v>
      </c>
      <c r="GB133" s="10">
        <v>405657.11</v>
      </c>
      <c r="GC133" s="10">
        <v>489.51</v>
      </c>
      <c r="GD133" s="10">
        <v>0</v>
      </c>
      <c r="GE133" s="10">
        <v>21890.5</v>
      </c>
      <c r="GF133" s="10">
        <v>10592.91</v>
      </c>
      <c r="GG133" s="10">
        <v>3087.39</v>
      </c>
      <c r="GH133" s="10">
        <v>0</v>
      </c>
      <c r="GI133" s="10">
        <v>58611.67</v>
      </c>
      <c r="GJ133" s="10">
        <v>0</v>
      </c>
      <c r="GK133" s="10">
        <v>227324.16</v>
      </c>
      <c r="GL133" s="10">
        <v>1618.57</v>
      </c>
      <c r="GM133" s="10">
        <v>0</v>
      </c>
      <c r="GN133" s="10">
        <v>0</v>
      </c>
      <c r="GO133" s="10">
        <v>20730.84</v>
      </c>
      <c r="GP133" s="10">
        <v>88797.62</v>
      </c>
      <c r="GQ133" s="10">
        <v>0</v>
      </c>
      <c r="GR133" s="10">
        <v>0</v>
      </c>
      <c r="GS133" s="10">
        <v>58270.2</v>
      </c>
      <c r="GT133" s="10">
        <v>0</v>
      </c>
      <c r="GU133" s="10">
        <v>2058.4899999999998</v>
      </c>
      <c r="GV133" s="10">
        <v>325000</v>
      </c>
      <c r="GW133" s="10">
        <v>405342.51</v>
      </c>
      <c r="GX133" s="10">
        <v>0</v>
      </c>
      <c r="GY133" s="10">
        <v>0</v>
      </c>
      <c r="GZ133" s="10">
        <v>0</v>
      </c>
      <c r="HA133" s="10">
        <v>0</v>
      </c>
      <c r="HB133" s="10">
        <v>0</v>
      </c>
      <c r="HC133" s="10">
        <v>7791.35</v>
      </c>
      <c r="HD133" s="10">
        <v>546</v>
      </c>
      <c r="HE133" s="10">
        <v>0</v>
      </c>
      <c r="HF133" s="10">
        <v>0</v>
      </c>
      <c r="HG133" s="10">
        <v>2740</v>
      </c>
      <c r="HH133" s="10">
        <v>56498.54</v>
      </c>
      <c r="HI133" s="10">
        <v>1939.79</v>
      </c>
      <c r="HJ133" s="10">
        <v>0</v>
      </c>
      <c r="HK133" s="10">
        <v>5402</v>
      </c>
      <c r="HL133" s="10">
        <v>0</v>
      </c>
      <c r="HM133" s="10">
        <v>4602.6100000000006</v>
      </c>
      <c r="HN133" s="10">
        <v>233</v>
      </c>
      <c r="HO133" s="10">
        <v>0</v>
      </c>
      <c r="HP133" s="10">
        <v>828574.38</v>
      </c>
      <c r="HQ133" s="10">
        <v>10148.14</v>
      </c>
    </row>
    <row r="134" spans="1:225" ht="18" customHeight="1" x14ac:dyDescent="0.3">
      <c r="A134" s="2">
        <v>13001</v>
      </c>
      <c r="B134" s="3" t="s">
        <v>39</v>
      </c>
      <c r="C134" s="3" t="s">
        <v>447</v>
      </c>
      <c r="D134" s="6">
        <v>179.06773859</v>
      </c>
      <c r="E134" s="23" t="s">
        <v>40</v>
      </c>
      <c r="F134" s="4">
        <v>1197</v>
      </c>
      <c r="G134" s="10">
        <v>4415438.49</v>
      </c>
      <c r="H134" s="10">
        <v>151284.73000000001</v>
      </c>
      <c r="I134" s="10">
        <v>3736285.2399999998</v>
      </c>
      <c r="J134" s="10">
        <v>524128.14999999997</v>
      </c>
      <c r="K134" s="10">
        <v>2091217.51</v>
      </c>
      <c r="L134" s="10">
        <v>0</v>
      </c>
      <c r="M134" s="10">
        <v>0</v>
      </c>
      <c r="N134" s="10">
        <v>0</v>
      </c>
      <c r="O134" s="10">
        <v>1071530.95</v>
      </c>
      <c r="P134" s="10">
        <v>0</v>
      </c>
      <c r="Q134" s="10">
        <v>292773</v>
      </c>
      <c r="R134" s="10">
        <v>331594.92000000004</v>
      </c>
      <c r="S134" s="10">
        <v>95234.33</v>
      </c>
      <c r="T134" s="10">
        <v>0</v>
      </c>
      <c r="U134" s="10">
        <v>0</v>
      </c>
      <c r="V134" s="10">
        <v>0</v>
      </c>
      <c r="W134" s="10">
        <v>3555791</v>
      </c>
      <c r="X134" s="10">
        <v>0</v>
      </c>
      <c r="Y134" s="10">
        <v>292773</v>
      </c>
      <c r="Z134" s="10">
        <v>0</v>
      </c>
      <c r="AA134" s="10">
        <v>58677.534905012595</v>
      </c>
      <c r="AB134" s="10">
        <v>5405048.7499999991</v>
      </c>
      <c r="AC134" s="10">
        <v>0</v>
      </c>
      <c r="AD134" s="10">
        <v>0</v>
      </c>
      <c r="AE134" s="10">
        <v>105653.26999999999</v>
      </c>
      <c r="AF134" s="10">
        <v>0</v>
      </c>
      <c r="AG134" s="10">
        <v>0</v>
      </c>
      <c r="AH134" s="10">
        <v>752270.80999999994</v>
      </c>
      <c r="AI134" s="10">
        <v>112477.41</v>
      </c>
      <c r="AJ134" s="10">
        <v>0</v>
      </c>
      <c r="AK134" s="10">
        <v>0</v>
      </c>
      <c r="AL134" s="10">
        <v>0</v>
      </c>
      <c r="AM134" s="10">
        <v>0</v>
      </c>
      <c r="AN134" s="10">
        <v>614648.08000000007</v>
      </c>
      <c r="AO134" s="10">
        <v>1078879.3500000001</v>
      </c>
      <c r="AP134" s="10">
        <v>215953.06</v>
      </c>
      <c r="AQ134" s="10">
        <v>0</v>
      </c>
      <c r="AR134" s="10">
        <v>942938.6</v>
      </c>
      <c r="AS134" s="10">
        <v>298396.24</v>
      </c>
      <c r="AT134" s="10">
        <v>37903.980000000003</v>
      </c>
      <c r="AU134" s="10">
        <v>8248.49</v>
      </c>
      <c r="AV134" s="10">
        <v>68845.350000000006</v>
      </c>
      <c r="AW134" s="10">
        <v>0</v>
      </c>
      <c r="AX134" s="10">
        <v>411087.55</v>
      </c>
      <c r="AY134" s="10">
        <v>21229.22</v>
      </c>
      <c r="AZ134" s="10">
        <v>0</v>
      </c>
      <c r="BA134" s="10">
        <v>0</v>
      </c>
      <c r="BB134" s="10">
        <v>572454.48</v>
      </c>
      <c r="BC134" s="10">
        <v>399680.28</v>
      </c>
      <c r="BD134" s="10">
        <v>20000</v>
      </c>
      <c r="BE134" s="10">
        <v>25650.12</v>
      </c>
      <c r="BF134" s="10">
        <v>0</v>
      </c>
      <c r="BG134" s="10">
        <v>0</v>
      </c>
      <c r="BH134" s="10">
        <v>712716.84</v>
      </c>
      <c r="BI134" s="10">
        <v>56038.05</v>
      </c>
      <c r="BJ134" s="10">
        <v>405383.32</v>
      </c>
      <c r="BK134" s="10">
        <v>117129.68</v>
      </c>
      <c r="BL134" s="10">
        <v>0</v>
      </c>
      <c r="BM134" s="10">
        <v>0</v>
      </c>
      <c r="BN134" s="10">
        <v>0</v>
      </c>
      <c r="BO134" s="10">
        <v>47288.87</v>
      </c>
      <c r="BP134" s="10">
        <v>7813.48</v>
      </c>
      <c r="BQ134" s="10">
        <v>0</v>
      </c>
      <c r="BR134" s="10">
        <v>0</v>
      </c>
      <c r="BS134" s="10">
        <v>0</v>
      </c>
      <c r="BT134" s="10">
        <v>0</v>
      </c>
      <c r="BU134" s="10">
        <v>0</v>
      </c>
      <c r="BV134" s="10">
        <v>0</v>
      </c>
      <c r="BW134" s="10">
        <v>0</v>
      </c>
      <c r="BX134" s="10">
        <v>0</v>
      </c>
      <c r="BY134" s="10">
        <v>0</v>
      </c>
      <c r="BZ134" s="10">
        <v>0</v>
      </c>
      <c r="CA134" s="10">
        <v>0</v>
      </c>
      <c r="CB134" s="10">
        <v>0</v>
      </c>
      <c r="CC134" s="10">
        <v>183739.67</v>
      </c>
      <c r="CD134" s="10">
        <v>0</v>
      </c>
      <c r="CE134" s="10">
        <v>0</v>
      </c>
      <c r="CF134" s="10">
        <v>9064.6453607423991</v>
      </c>
      <c r="CG134" s="10">
        <v>2051430.19</v>
      </c>
      <c r="CH134" s="10">
        <v>1750853.49</v>
      </c>
      <c r="CI134" s="10">
        <v>711021.91</v>
      </c>
      <c r="CJ134" s="10">
        <v>1028333.54</v>
      </c>
      <c r="CK134" s="10">
        <v>0</v>
      </c>
      <c r="CL134" s="10">
        <v>0</v>
      </c>
      <c r="CM134" s="10">
        <v>271639.09000000003</v>
      </c>
      <c r="CN134" s="10">
        <v>0</v>
      </c>
      <c r="CO134" s="10">
        <v>612724.55000000005</v>
      </c>
      <c r="CP134" s="10">
        <v>227107.31</v>
      </c>
      <c r="CQ134" s="10">
        <v>264965</v>
      </c>
      <c r="CR134" s="10">
        <v>0</v>
      </c>
      <c r="CS134" s="10">
        <v>606319.2699999999</v>
      </c>
      <c r="CT134" s="10">
        <v>228860.08</v>
      </c>
      <c r="CU134" s="5">
        <v>2.056</v>
      </c>
      <c r="CV134" s="5">
        <v>4.8339999999999996</v>
      </c>
      <c r="CW134" s="5">
        <v>10.004999999999999</v>
      </c>
      <c r="CX134" s="5">
        <v>1.5049999999999999</v>
      </c>
      <c r="CY134" s="5">
        <v>2.94</v>
      </c>
      <c r="CZ134" s="5">
        <v>0.378</v>
      </c>
      <c r="DA134" s="3" t="s">
        <v>2</v>
      </c>
      <c r="DB134" s="16">
        <v>240551606</v>
      </c>
      <c r="DC134" s="16">
        <v>270029658</v>
      </c>
      <c r="DD134" s="16">
        <v>195142251</v>
      </c>
      <c r="DE134" s="4">
        <v>157</v>
      </c>
      <c r="DF134" s="4">
        <v>1243</v>
      </c>
      <c r="DG134" s="17">
        <v>49</v>
      </c>
      <c r="DH134" s="5">
        <v>30.200000000000003</v>
      </c>
      <c r="DI134" s="6">
        <v>1202.3399999999999</v>
      </c>
      <c r="DJ134" s="5">
        <v>1.6E-2</v>
      </c>
      <c r="DK134" s="7">
        <v>0.34100000000000003</v>
      </c>
      <c r="DL134" s="7">
        <f t="shared" si="11"/>
        <v>0.12630732099758649</v>
      </c>
      <c r="DM134" s="4">
        <f t="shared" si="12"/>
        <v>13.868124511882185</v>
      </c>
      <c r="DN134" s="7">
        <f t="shared" si="13"/>
        <v>0.9487511476157745</v>
      </c>
      <c r="DO134" s="17">
        <v>75</v>
      </c>
      <c r="DP134" s="19">
        <v>45.05882352941174</v>
      </c>
      <c r="DQ134" s="19">
        <v>763.16376019818313</v>
      </c>
      <c r="DR134" s="19">
        <v>342.73754802259896</v>
      </c>
      <c r="DS134" s="19">
        <v>46.811764705882354</v>
      </c>
      <c r="DT134" s="19">
        <v>798.13218794384807</v>
      </c>
      <c r="DU134" s="19">
        <v>367.50677966101671</v>
      </c>
      <c r="DV134" s="48">
        <v>43000.93718620998</v>
      </c>
      <c r="DW134" s="49">
        <v>13.53763440860215</v>
      </c>
      <c r="DX134" s="50">
        <v>0.5161290322580645</v>
      </c>
      <c r="DY134" s="49">
        <v>89.629999999999981</v>
      </c>
      <c r="DZ134" s="49">
        <v>0</v>
      </c>
      <c r="EA134" s="51">
        <v>23.81</v>
      </c>
      <c r="EB134" s="51">
        <v>22.93</v>
      </c>
      <c r="EC134" s="51">
        <v>24.17</v>
      </c>
      <c r="ED134" s="51">
        <v>23.86</v>
      </c>
      <c r="EE134" s="51">
        <v>23.81</v>
      </c>
      <c r="EF134" s="52">
        <v>59</v>
      </c>
      <c r="EG134" s="54">
        <v>66.290000000000006</v>
      </c>
      <c r="EH134" s="54">
        <v>51.63</v>
      </c>
      <c r="EI134" s="54">
        <v>88.61</v>
      </c>
      <c r="EJ134" s="54">
        <v>92.59</v>
      </c>
      <c r="EK134" s="14">
        <v>2</v>
      </c>
      <c r="EL134" s="10">
        <v>4269108.55</v>
      </c>
      <c r="EM134" s="10">
        <v>159520.38</v>
      </c>
      <c r="EN134" s="10">
        <v>0</v>
      </c>
      <c r="EO134" s="10">
        <v>674817.94</v>
      </c>
      <c r="EP134" s="10">
        <v>800418.30999999994</v>
      </c>
      <c r="EQ134" s="10">
        <v>152555.62</v>
      </c>
      <c r="ER134" s="10">
        <v>0</v>
      </c>
      <c r="ES134" s="10">
        <v>277872.62</v>
      </c>
      <c r="ET134" s="10">
        <v>0</v>
      </c>
      <c r="EU134" s="10">
        <v>15817.26</v>
      </c>
      <c r="EV134" s="10">
        <v>75870.340000000011</v>
      </c>
      <c r="EW134" s="10">
        <v>183739.67</v>
      </c>
      <c r="EX134" s="10">
        <v>0</v>
      </c>
      <c r="EY134" s="10">
        <v>242263.47999999998</v>
      </c>
      <c r="EZ134" s="10">
        <v>1432921.7899999998</v>
      </c>
      <c r="FA134" s="10">
        <v>66647.649999999994</v>
      </c>
      <c r="FB134" s="10">
        <v>0</v>
      </c>
      <c r="FC134" s="10">
        <v>218037.77</v>
      </c>
      <c r="FD134" s="10">
        <v>266581.31</v>
      </c>
      <c r="FE134" s="10">
        <v>43472.27</v>
      </c>
      <c r="FF134" s="10">
        <v>0</v>
      </c>
      <c r="FG134" s="10">
        <v>132549.38</v>
      </c>
      <c r="FH134" s="10">
        <v>0</v>
      </c>
      <c r="FI134" s="10">
        <v>7015.71</v>
      </c>
      <c r="FJ134" s="10">
        <v>10528.51</v>
      </c>
      <c r="FK134" s="10">
        <v>0</v>
      </c>
      <c r="FL134" s="10">
        <v>0</v>
      </c>
      <c r="FM134" s="10">
        <v>29054.739999999998</v>
      </c>
      <c r="FN134" s="10">
        <v>83740.239999999991</v>
      </c>
      <c r="FO134" s="10">
        <v>3532</v>
      </c>
      <c r="FP134" s="10">
        <v>0</v>
      </c>
      <c r="FQ134" s="10">
        <v>113999.26999999999</v>
      </c>
      <c r="FR134" s="10">
        <v>68058.679999999993</v>
      </c>
      <c r="FS134" s="10">
        <v>17037.14</v>
      </c>
      <c r="FT134" s="10">
        <v>0</v>
      </c>
      <c r="FU134" s="10">
        <v>607468.85</v>
      </c>
      <c r="FV134" s="10">
        <v>323240.26999999996</v>
      </c>
      <c r="FW134" s="10">
        <v>584881.80999999994</v>
      </c>
      <c r="FX134" s="10">
        <v>18214.189999999999</v>
      </c>
      <c r="FY134" s="10">
        <v>0</v>
      </c>
      <c r="FZ134" s="10">
        <v>0</v>
      </c>
      <c r="GA134" s="10">
        <v>119909.59999999999</v>
      </c>
      <c r="GB134" s="10">
        <v>474737.25</v>
      </c>
      <c r="GC134" s="10">
        <v>3598.28</v>
      </c>
      <c r="GD134" s="10">
        <v>0</v>
      </c>
      <c r="GE134" s="10">
        <v>10891.42</v>
      </c>
      <c r="GF134" s="10">
        <v>25027.81</v>
      </c>
      <c r="GG134" s="10">
        <v>1949.53</v>
      </c>
      <c r="GH134" s="10">
        <v>0</v>
      </c>
      <c r="GI134" s="10">
        <v>189533.46</v>
      </c>
      <c r="GJ134" s="10">
        <v>22444.84</v>
      </c>
      <c r="GK134" s="10">
        <v>61017.200000000004</v>
      </c>
      <c r="GL134" s="10">
        <v>11174.63</v>
      </c>
      <c r="GM134" s="10">
        <v>0</v>
      </c>
      <c r="GN134" s="10">
        <v>0</v>
      </c>
      <c r="GO134" s="10">
        <v>72114.930000000008</v>
      </c>
      <c r="GP134" s="10">
        <v>0</v>
      </c>
      <c r="GQ134" s="10">
        <v>0</v>
      </c>
      <c r="GR134" s="10">
        <v>0</v>
      </c>
      <c r="GS134" s="10">
        <v>21229.22</v>
      </c>
      <c r="GT134" s="10">
        <v>0</v>
      </c>
      <c r="GU134" s="10">
        <v>0</v>
      </c>
      <c r="GV134" s="10">
        <v>572454.48</v>
      </c>
      <c r="GW134" s="10">
        <v>69360</v>
      </c>
      <c r="GX134" s="10">
        <v>20000</v>
      </c>
      <c r="GY134" s="10">
        <v>0</v>
      </c>
      <c r="GZ134" s="10">
        <v>0</v>
      </c>
      <c r="HA134" s="10">
        <v>0</v>
      </c>
      <c r="HB134" s="10">
        <v>0</v>
      </c>
      <c r="HC134" s="10">
        <v>0</v>
      </c>
      <c r="HD134" s="10">
        <v>2465</v>
      </c>
      <c r="HE134" s="10">
        <v>0</v>
      </c>
      <c r="HF134" s="10">
        <v>0</v>
      </c>
      <c r="HG134" s="10">
        <v>2285</v>
      </c>
      <c r="HH134" s="10">
        <v>35922.92</v>
      </c>
      <c r="HI134" s="10">
        <v>938.5</v>
      </c>
      <c r="HJ134" s="10">
        <v>0</v>
      </c>
      <c r="HK134" s="10">
        <v>65834.570000000007</v>
      </c>
      <c r="HL134" s="10">
        <v>0</v>
      </c>
      <c r="HM134" s="10">
        <v>8954.8700000000008</v>
      </c>
      <c r="HN134" s="10">
        <v>500</v>
      </c>
      <c r="HO134" s="10">
        <v>68845.350000000006</v>
      </c>
      <c r="HP134" s="10">
        <v>977681.84</v>
      </c>
      <c r="HQ134" s="10">
        <v>3782.85</v>
      </c>
    </row>
    <row r="135" spans="1:225" ht="18" customHeight="1" x14ac:dyDescent="0.3">
      <c r="A135" s="2">
        <v>60006</v>
      </c>
      <c r="B135" s="3" t="s">
        <v>213</v>
      </c>
      <c r="C135" s="3" t="s">
        <v>558</v>
      </c>
      <c r="D135" s="6">
        <v>206.53815107</v>
      </c>
      <c r="E135" s="23" t="s">
        <v>194</v>
      </c>
      <c r="F135" s="4">
        <v>351</v>
      </c>
      <c r="G135" s="10">
        <v>1108142.24</v>
      </c>
      <c r="H135" s="10">
        <v>28567.33</v>
      </c>
      <c r="I135" s="10">
        <v>1286501.92</v>
      </c>
      <c r="J135" s="10">
        <v>56786</v>
      </c>
      <c r="K135" s="10">
        <v>515917.52</v>
      </c>
      <c r="L135" s="10">
        <v>125.24</v>
      </c>
      <c r="M135" s="10">
        <v>0</v>
      </c>
      <c r="N135" s="10">
        <v>31404</v>
      </c>
      <c r="O135" s="10">
        <v>566084.77</v>
      </c>
      <c r="P135" s="10">
        <v>117.63</v>
      </c>
      <c r="Q135" s="10">
        <v>0</v>
      </c>
      <c r="R135" s="10">
        <v>0</v>
      </c>
      <c r="S135" s="10">
        <v>48924.840000000004</v>
      </c>
      <c r="T135" s="10">
        <v>25.04</v>
      </c>
      <c r="U135" s="10">
        <v>0</v>
      </c>
      <c r="V135" s="10">
        <v>0</v>
      </c>
      <c r="W135" s="10">
        <v>1245875</v>
      </c>
      <c r="X135" s="10">
        <v>0</v>
      </c>
      <c r="Y135" s="10">
        <v>0</v>
      </c>
      <c r="Z135" s="10">
        <v>0</v>
      </c>
      <c r="AA135" s="10">
        <v>52260.221674876848</v>
      </c>
      <c r="AB135" s="10">
        <v>1315489.54</v>
      </c>
      <c r="AC135" s="10">
        <v>55516.82</v>
      </c>
      <c r="AD135" s="10">
        <v>0</v>
      </c>
      <c r="AE135" s="10">
        <v>104701.53</v>
      </c>
      <c r="AF135" s="10">
        <v>0</v>
      </c>
      <c r="AG135" s="10">
        <v>0</v>
      </c>
      <c r="AH135" s="10">
        <v>232896.31</v>
      </c>
      <c r="AI135" s="10">
        <v>8940.4</v>
      </c>
      <c r="AJ135" s="10">
        <v>0</v>
      </c>
      <c r="AK135" s="10">
        <v>48388.990000000005</v>
      </c>
      <c r="AL135" s="10">
        <v>2370.11</v>
      </c>
      <c r="AM135" s="10">
        <v>0</v>
      </c>
      <c r="AN135" s="10">
        <v>185473.16</v>
      </c>
      <c r="AO135" s="10">
        <v>344822.27</v>
      </c>
      <c r="AP135" s="10">
        <v>99060.52</v>
      </c>
      <c r="AQ135" s="10">
        <v>0</v>
      </c>
      <c r="AR135" s="10">
        <v>369028.41</v>
      </c>
      <c r="AS135" s="10">
        <v>90086.49</v>
      </c>
      <c r="AT135" s="10">
        <v>0</v>
      </c>
      <c r="AU135" s="10">
        <v>0</v>
      </c>
      <c r="AV135" s="10">
        <v>0</v>
      </c>
      <c r="AW135" s="10">
        <v>0</v>
      </c>
      <c r="AX135" s="10">
        <v>116341.34</v>
      </c>
      <c r="AY135" s="10">
        <v>7962.96</v>
      </c>
      <c r="AZ135" s="10">
        <v>0</v>
      </c>
      <c r="BA135" s="10">
        <v>0</v>
      </c>
      <c r="BB135" s="10">
        <v>11976.96</v>
      </c>
      <c r="BC135" s="10">
        <v>53975.85</v>
      </c>
      <c r="BD135" s="10">
        <v>150639.79999999999</v>
      </c>
      <c r="BE135" s="10">
        <v>0</v>
      </c>
      <c r="BF135" s="10">
        <v>0</v>
      </c>
      <c r="BG135" s="10">
        <v>0</v>
      </c>
      <c r="BH135" s="10">
        <v>30502.27</v>
      </c>
      <c r="BI135" s="10">
        <v>10830.74</v>
      </c>
      <c r="BJ135" s="10">
        <v>129817.18</v>
      </c>
      <c r="BK135" s="10">
        <v>4417.2</v>
      </c>
      <c r="BL135" s="10">
        <v>0</v>
      </c>
      <c r="BM135" s="10">
        <v>0</v>
      </c>
      <c r="BN135" s="10">
        <v>0</v>
      </c>
      <c r="BO135" s="10">
        <v>32180.04</v>
      </c>
      <c r="BP135" s="10">
        <v>0</v>
      </c>
      <c r="BQ135" s="10">
        <v>0</v>
      </c>
      <c r="BR135" s="10">
        <v>0</v>
      </c>
      <c r="BS135" s="10">
        <v>0</v>
      </c>
      <c r="BT135" s="10">
        <v>0</v>
      </c>
      <c r="BU135" s="10">
        <v>4883.62</v>
      </c>
      <c r="BV135" s="10">
        <v>0</v>
      </c>
      <c r="BW135" s="10">
        <v>0</v>
      </c>
      <c r="BX135" s="10">
        <v>0</v>
      </c>
      <c r="BY135" s="10">
        <v>0</v>
      </c>
      <c r="BZ135" s="10">
        <v>0</v>
      </c>
      <c r="CA135" s="10">
        <v>0</v>
      </c>
      <c r="CB135" s="10">
        <v>0</v>
      </c>
      <c r="CC135" s="10">
        <v>0</v>
      </c>
      <c r="CD135" s="10">
        <v>0</v>
      </c>
      <c r="CE135" s="10">
        <v>0</v>
      </c>
      <c r="CF135" s="10">
        <v>9189.3660835562696</v>
      </c>
      <c r="CG135" s="10">
        <v>1102744.21</v>
      </c>
      <c r="CH135" s="10">
        <v>826393.8</v>
      </c>
      <c r="CI135" s="10">
        <v>610083.61</v>
      </c>
      <c r="CJ135" s="10">
        <v>263539.26</v>
      </c>
      <c r="CK135" s="10">
        <v>0</v>
      </c>
      <c r="CL135" s="10">
        <v>0</v>
      </c>
      <c r="CM135" s="10">
        <v>0</v>
      </c>
      <c r="CN135" s="10">
        <v>0</v>
      </c>
      <c r="CO135" s="10">
        <v>213098.68</v>
      </c>
      <c r="CP135" s="10">
        <v>47501.5</v>
      </c>
      <c r="CQ135" s="10">
        <v>0</v>
      </c>
      <c r="CR135" s="10">
        <v>0</v>
      </c>
      <c r="CS135" s="10">
        <v>183385.21999999997</v>
      </c>
      <c r="CT135" s="10">
        <v>54191.989999999983</v>
      </c>
      <c r="CU135" s="5">
        <v>1.5680000000000001</v>
      </c>
      <c r="CV135" s="5">
        <v>3.6869999999999998</v>
      </c>
      <c r="CW135" s="5">
        <v>7.63</v>
      </c>
      <c r="CX135" s="5">
        <v>1.5049999999999999</v>
      </c>
      <c r="CY135" s="5">
        <v>1.2909999999999999</v>
      </c>
      <c r="CZ135" s="5">
        <v>2.5670000000000002</v>
      </c>
      <c r="DA135" s="21"/>
      <c r="DB135" s="16">
        <v>281556969</v>
      </c>
      <c r="DC135" s="16">
        <v>72890504</v>
      </c>
      <c r="DD135" s="16">
        <v>31590210</v>
      </c>
      <c r="DE135" s="4">
        <v>53</v>
      </c>
      <c r="DF135" s="4">
        <v>374</v>
      </c>
      <c r="DG135" s="17">
        <v>14</v>
      </c>
      <c r="DH135" s="5">
        <v>25</v>
      </c>
      <c r="DI135" s="6">
        <v>354</v>
      </c>
      <c r="DJ135" s="5">
        <v>0</v>
      </c>
      <c r="DK135" s="7">
        <v>0.34499999999999997</v>
      </c>
      <c r="DL135" s="7">
        <f t="shared" si="11"/>
        <v>0.14171122994652408</v>
      </c>
      <c r="DM135" s="4">
        <f t="shared" si="12"/>
        <v>15.309046254604997</v>
      </c>
      <c r="DN135" s="7">
        <f t="shared" si="13"/>
        <v>0.95620603041407282</v>
      </c>
      <c r="DO135" s="17">
        <v>25</v>
      </c>
      <c r="DP135" s="19">
        <v>23.449275362318847</v>
      </c>
      <c r="DQ135" s="19">
        <v>218.75286979510904</v>
      </c>
      <c r="DR135" s="19">
        <v>94.828483146067413</v>
      </c>
      <c r="DS135" s="19">
        <v>24.528985507246379</v>
      </c>
      <c r="DT135" s="19">
        <v>226.54441506939853</v>
      </c>
      <c r="DU135" s="19">
        <v>101.39887640449439</v>
      </c>
      <c r="DV135" s="48">
        <v>41117.151043798607</v>
      </c>
      <c r="DW135" s="49">
        <v>13.222222222222221</v>
      </c>
      <c r="DX135" s="50">
        <v>0.18518518518518517</v>
      </c>
      <c r="DY135" s="49">
        <v>24.429999999999996</v>
      </c>
      <c r="DZ135" s="49">
        <v>0</v>
      </c>
      <c r="EA135" s="51">
        <v>24.5</v>
      </c>
      <c r="EB135" s="51">
        <v>23.83</v>
      </c>
      <c r="EC135" s="51">
        <v>23.5</v>
      </c>
      <c r="ED135" s="51">
        <v>23.67</v>
      </c>
      <c r="EE135" s="51">
        <v>24</v>
      </c>
      <c r="EF135" s="52">
        <v>12</v>
      </c>
      <c r="EG135" s="54">
        <v>36.31</v>
      </c>
      <c r="EH135" s="54">
        <v>31.84</v>
      </c>
      <c r="EI135" s="54">
        <v>96.3</v>
      </c>
      <c r="EJ135" s="54">
        <v>100</v>
      </c>
      <c r="EK135" s="14">
        <v>3</v>
      </c>
      <c r="EL135" s="10">
        <v>1076496.8799999999</v>
      </c>
      <c r="EM135" s="10">
        <v>42464</v>
      </c>
      <c r="EN135" s="10">
        <v>0</v>
      </c>
      <c r="EO135" s="10">
        <v>129918.89</v>
      </c>
      <c r="EP135" s="10">
        <v>244327.14</v>
      </c>
      <c r="EQ135" s="10">
        <v>52000</v>
      </c>
      <c r="ER135" s="10">
        <v>0</v>
      </c>
      <c r="ES135" s="10">
        <v>89806.75</v>
      </c>
      <c r="ET135" s="10">
        <v>32324</v>
      </c>
      <c r="EU135" s="10">
        <v>0</v>
      </c>
      <c r="EV135" s="10">
        <v>46331.3</v>
      </c>
      <c r="EW135" s="10">
        <v>0</v>
      </c>
      <c r="EX135" s="10">
        <v>0</v>
      </c>
      <c r="EY135" s="10">
        <v>69966</v>
      </c>
      <c r="EZ135" s="10">
        <v>324236.7</v>
      </c>
      <c r="FA135" s="10">
        <v>14567.82</v>
      </c>
      <c r="FB135" s="10">
        <v>0</v>
      </c>
      <c r="FC135" s="10">
        <v>48093.509999999995</v>
      </c>
      <c r="FD135" s="10">
        <v>68522.12</v>
      </c>
      <c r="FE135" s="10">
        <v>35776.1</v>
      </c>
      <c r="FF135" s="10">
        <v>0</v>
      </c>
      <c r="FG135" s="10">
        <v>12044.64</v>
      </c>
      <c r="FH135" s="10">
        <v>3098.54</v>
      </c>
      <c r="FI135" s="10">
        <v>0</v>
      </c>
      <c r="FJ135" s="10">
        <v>6739.3799999999992</v>
      </c>
      <c r="FK135" s="10">
        <v>0</v>
      </c>
      <c r="FL135" s="10">
        <v>0</v>
      </c>
      <c r="FM135" s="10">
        <v>8885.73</v>
      </c>
      <c r="FN135" s="10">
        <v>100705.54000000001</v>
      </c>
      <c r="FO135" s="10">
        <v>8990.4</v>
      </c>
      <c r="FP135" s="10">
        <v>0</v>
      </c>
      <c r="FQ135" s="10">
        <v>141845.79999999999</v>
      </c>
      <c r="FR135" s="10">
        <v>28605.03</v>
      </c>
      <c r="FS135" s="10">
        <v>4634.1899999999996</v>
      </c>
      <c r="FT135" s="10">
        <v>11976.96</v>
      </c>
      <c r="FU135" s="10">
        <v>268594.84000000003</v>
      </c>
      <c r="FV135" s="10">
        <v>162799.87</v>
      </c>
      <c r="FW135" s="10">
        <v>171293.11</v>
      </c>
      <c r="FX135" s="10">
        <v>0</v>
      </c>
      <c r="FY135" s="10">
        <v>0</v>
      </c>
      <c r="FZ135" s="10">
        <v>0</v>
      </c>
      <c r="GA135" s="10">
        <v>19863.29</v>
      </c>
      <c r="GB135" s="10">
        <v>120746.7</v>
      </c>
      <c r="GC135" s="10">
        <v>805.11</v>
      </c>
      <c r="GD135" s="10">
        <v>0</v>
      </c>
      <c r="GE135" s="10">
        <v>6708.32</v>
      </c>
      <c r="GF135" s="10">
        <v>3377.2000000000003</v>
      </c>
      <c r="GG135" s="10">
        <v>2169.23</v>
      </c>
      <c r="GH135" s="10">
        <v>0</v>
      </c>
      <c r="GI135" s="10">
        <v>52799</v>
      </c>
      <c r="GJ135" s="10">
        <v>7333.92</v>
      </c>
      <c r="GK135" s="10">
        <v>9935.2099999999991</v>
      </c>
      <c r="GL135" s="10">
        <v>863.31000000000006</v>
      </c>
      <c r="GM135" s="10">
        <v>0</v>
      </c>
      <c r="GN135" s="10">
        <v>0</v>
      </c>
      <c r="GO135" s="10">
        <v>23157.23</v>
      </c>
      <c r="GP135" s="10">
        <v>74409.3</v>
      </c>
      <c r="GQ135" s="10">
        <v>0</v>
      </c>
      <c r="GR135" s="10">
        <v>0</v>
      </c>
      <c r="GS135" s="10">
        <v>0</v>
      </c>
      <c r="GT135" s="10">
        <v>0</v>
      </c>
      <c r="GU135" s="10">
        <v>0</v>
      </c>
      <c r="GV135" s="10">
        <v>0</v>
      </c>
      <c r="GW135" s="10">
        <v>0</v>
      </c>
      <c r="GX135" s="10">
        <v>29237</v>
      </c>
      <c r="GY135" s="10">
        <v>0</v>
      </c>
      <c r="GZ135" s="10">
        <v>0</v>
      </c>
      <c r="HA135" s="10">
        <v>0</v>
      </c>
      <c r="HB135" s="10">
        <v>0</v>
      </c>
      <c r="HC135" s="10">
        <v>0</v>
      </c>
      <c r="HD135" s="10">
        <v>4881.25</v>
      </c>
      <c r="HE135" s="10">
        <v>0</v>
      </c>
      <c r="HF135" s="10">
        <v>0</v>
      </c>
      <c r="HG135" s="10">
        <v>1570.4</v>
      </c>
      <c r="HH135" s="10">
        <v>4407.9799999999996</v>
      </c>
      <c r="HI135" s="10">
        <v>4481</v>
      </c>
      <c r="HJ135" s="10">
        <v>0</v>
      </c>
      <c r="HK135" s="10">
        <v>1915.93</v>
      </c>
      <c r="HL135" s="10">
        <v>38113</v>
      </c>
      <c r="HM135" s="10">
        <v>0</v>
      </c>
      <c r="HN135" s="10">
        <v>258</v>
      </c>
      <c r="HO135" s="10">
        <v>0</v>
      </c>
      <c r="HP135" s="10">
        <v>30502.27</v>
      </c>
      <c r="HQ135" s="10">
        <v>5299.83</v>
      </c>
    </row>
    <row r="136" spans="1:225" ht="18" customHeight="1" x14ac:dyDescent="0.3">
      <c r="A136" s="2">
        <v>11004</v>
      </c>
      <c r="B136" s="3" t="s">
        <v>34</v>
      </c>
      <c r="C136" s="3" t="s">
        <v>443</v>
      </c>
      <c r="D136" s="6">
        <v>329.68310815000001</v>
      </c>
      <c r="E136" s="23" t="s">
        <v>33</v>
      </c>
      <c r="F136" s="4">
        <v>849</v>
      </c>
      <c r="G136" s="10">
        <v>1539199.1299999994</v>
      </c>
      <c r="H136" s="10">
        <v>30782.3</v>
      </c>
      <c r="I136" s="10">
        <v>3843713.9799999995</v>
      </c>
      <c r="J136" s="10">
        <v>1145450.2</v>
      </c>
      <c r="K136" s="10">
        <v>0</v>
      </c>
      <c r="L136" s="10">
        <v>0</v>
      </c>
      <c r="M136" s="10">
        <v>0</v>
      </c>
      <c r="N136" s="10">
        <v>37471</v>
      </c>
      <c r="O136" s="10">
        <v>516934.57</v>
      </c>
      <c r="P136" s="10">
        <v>0</v>
      </c>
      <c r="Q136" s="10">
        <v>701921</v>
      </c>
      <c r="R136" s="10">
        <v>50301.65</v>
      </c>
      <c r="S136" s="10">
        <v>44966.759999999995</v>
      </c>
      <c r="T136" s="10">
        <v>0</v>
      </c>
      <c r="U136" s="10">
        <v>0</v>
      </c>
      <c r="V136" s="10">
        <v>0</v>
      </c>
      <c r="W136" s="10">
        <v>3747711</v>
      </c>
      <c r="X136" s="10">
        <v>0</v>
      </c>
      <c r="Y136" s="10">
        <v>701921</v>
      </c>
      <c r="Z136" s="10">
        <v>0</v>
      </c>
      <c r="AA136" s="10">
        <v>62800.191881918821</v>
      </c>
      <c r="AB136" s="10">
        <v>4354994.42</v>
      </c>
      <c r="AC136" s="10">
        <v>642514.49</v>
      </c>
      <c r="AD136" s="10">
        <v>0</v>
      </c>
      <c r="AE136" s="10">
        <v>328771.49</v>
      </c>
      <c r="AF136" s="10">
        <v>4422.8</v>
      </c>
      <c r="AG136" s="10">
        <v>0</v>
      </c>
      <c r="AH136" s="10">
        <v>579824.06000000006</v>
      </c>
      <c r="AI136" s="10">
        <v>60710.16</v>
      </c>
      <c r="AJ136" s="10">
        <v>0</v>
      </c>
      <c r="AK136" s="10">
        <v>180471.57000000004</v>
      </c>
      <c r="AL136" s="10">
        <v>23296.66</v>
      </c>
      <c r="AM136" s="10">
        <v>0</v>
      </c>
      <c r="AN136" s="10">
        <v>598378.52999999991</v>
      </c>
      <c r="AO136" s="10">
        <v>776958.40999999992</v>
      </c>
      <c r="AP136" s="10">
        <v>193870.51</v>
      </c>
      <c r="AQ136" s="10">
        <v>0</v>
      </c>
      <c r="AR136" s="10">
        <v>1032367.91</v>
      </c>
      <c r="AS136" s="10">
        <v>322040.53000000003</v>
      </c>
      <c r="AT136" s="10">
        <v>3536.2</v>
      </c>
      <c r="AU136" s="10">
        <v>0</v>
      </c>
      <c r="AV136" s="10">
        <v>0</v>
      </c>
      <c r="AW136" s="10">
        <v>0</v>
      </c>
      <c r="AX136" s="10">
        <v>252755.66</v>
      </c>
      <c r="AY136" s="10">
        <v>6415.45</v>
      </c>
      <c r="AZ136" s="10">
        <v>0</v>
      </c>
      <c r="BA136" s="10">
        <v>15967.33</v>
      </c>
      <c r="BB136" s="10">
        <v>0</v>
      </c>
      <c r="BC136" s="10">
        <v>70907.34</v>
      </c>
      <c r="BD136" s="10">
        <v>73133.94</v>
      </c>
      <c r="BE136" s="10">
        <v>-352</v>
      </c>
      <c r="BF136" s="10">
        <v>0</v>
      </c>
      <c r="BG136" s="10">
        <v>0</v>
      </c>
      <c r="BH136" s="10">
        <v>0</v>
      </c>
      <c r="BI136" s="10">
        <v>3326.5</v>
      </c>
      <c r="BJ136" s="10">
        <v>149681.84</v>
      </c>
      <c r="BK136" s="10">
        <v>92878.79</v>
      </c>
      <c r="BL136" s="10">
        <v>0</v>
      </c>
      <c r="BM136" s="10">
        <v>0</v>
      </c>
      <c r="BN136" s="10">
        <v>0</v>
      </c>
      <c r="BO136" s="10">
        <v>630.79999999999995</v>
      </c>
      <c r="BP136" s="10">
        <v>307049.84000000003</v>
      </c>
      <c r="BQ136" s="10">
        <v>0</v>
      </c>
      <c r="BR136" s="10">
        <v>0</v>
      </c>
      <c r="BS136" s="10">
        <v>0</v>
      </c>
      <c r="BT136" s="10">
        <v>0</v>
      </c>
      <c r="BU136" s="10">
        <v>19847.490000000002</v>
      </c>
      <c r="BV136" s="10">
        <v>32721.56</v>
      </c>
      <c r="BW136" s="10">
        <v>7526.82</v>
      </c>
      <c r="BX136" s="10">
        <v>0</v>
      </c>
      <c r="BY136" s="10">
        <v>18109.02</v>
      </c>
      <c r="BZ136" s="10">
        <v>8732.8700000000008</v>
      </c>
      <c r="CA136" s="10">
        <v>24819.410000000003</v>
      </c>
      <c r="CB136" s="10">
        <v>0</v>
      </c>
      <c r="CC136" s="10">
        <v>0</v>
      </c>
      <c r="CD136" s="10">
        <v>0</v>
      </c>
      <c r="CE136" s="10">
        <v>8688.64</v>
      </c>
      <c r="CF136" s="10">
        <v>10933.968266871761</v>
      </c>
      <c r="CG136" s="10">
        <v>264927.34000000003</v>
      </c>
      <c r="CH136" s="10">
        <v>1768749.39</v>
      </c>
      <c r="CI136" s="10">
        <v>360343.06</v>
      </c>
      <c r="CJ136" s="10">
        <v>633.94000000000005</v>
      </c>
      <c r="CK136" s="10">
        <v>16887660.219999999</v>
      </c>
      <c r="CL136" s="10">
        <v>1913308.2</v>
      </c>
      <c r="CM136" s="10">
        <v>0</v>
      </c>
      <c r="CN136" s="10">
        <v>0</v>
      </c>
      <c r="CO136" s="10">
        <v>692878.71</v>
      </c>
      <c r="CP136" s="10">
        <v>0</v>
      </c>
      <c r="CQ136" s="10">
        <v>0</v>
      </c>
      <c r="CR136" s="10">
        <v>2290041.33</v>
      </c>
      <c r="CS136" s="10">
        <v>735478.80999999994</v>
      </c>
      <c r="CT136" s="10">
        <v>0</v>
      </c>
      <c r="CU136" s="5">
        <v>2.0979999999999999</v>
      </c>
      <c r="CV136" s="5">
        <v>4.9329999999999998</v>
      </c>
      <c r="CW136" s="5">
        <v>10.209</v>
      </c>
      <c r="CX136" s="5">
        <v>1.5049999999999999</v>
      </c>
      <c r="CY136" s="5">
        <v>0</v>
      </c>
      <c r="CZ136" s="5">
        <v>0</v>
      </c>
      <c r="DA136" s="3" t="s">
        <v>2</v>
      </c>
      <c r="DB136" s="16">
        <v>284877992</v>
      </c>
      <c r="DC136" s="16">
        <v>51960807</v>
      </c>
      <c r="DD136" s="16">
        <v>34125086</v>
      </c>
      <c r="DE136" s="4">
        <v>143</v>
      </c>
      <c r="DF136" s="4">
        <v>987</v>
      </c>
      <c r="DG136" s="17">
        <v>82</v>
      </c>
      <c r="DH136" s="5">
        <v>7</v>
      </c>
      <c r="DI136" s="6">
        <v>852.25</v>
      </c>
      <c r="DJ136" s="5">
        <v>3.6000000000000004E-2</v>
      </c>
      <c r="DK136" s="7"/>
      <c r="DL136" s="7">
        <f t="shared" si="11"/>
        <v>0.14488348530901723</v>
      </c>
      <c r="DM136" s="4">
        <f t="shared" si="12"/>
        <v>13.756097560975599</v>
      </c>
      <c r="DN136" s="7">
        <f t="shared" si="13"/>
        <v>0.93761203960606132</v>
      </c>
      <c r="DO136" s="17">
        <v>50</v>
      </c>
      <c r="DP136" s="19">
        <v>122.04444444444441</v>
      </c>
      <c r="DQ136" s="19">
        <v>581.62387607971152</v>
      </c>
      <c r="DR136" s="19">
        <v>180.80672413793098</v>
      </c>
      <c r="DS136" s="19">
        <v>135.71111111111105</v>
      </c>
      <c r="DT136" s="19">
        <v>610.71097735156013</v>
      </c>
      <c r="DU136" s="19">
        <v>202.45114942528716</v>
      </c>
      <c r="DV136" s="48">
        <v>46143.540069686365</v>
      </c>
      <c r="DW136" s="49">
        <v>12.356164383561644</v>
      </c>
      <c r="DX136" s="50">
        <v>0.36986301369863012</v>
      </c>
      <c r="DY136" s="49">
        <v>71.750000000000057</v>
      </c>
      <c r="DZ136" s="49">
        <v>0</v>
      </c>
      <c r="EA136" s="51">
        <v>18.09</v>
      </c>
      <c r="EB136" s="51">
        <v>19.86</v>
      </c>
      <c r="EC136" s="51">
        <v>19.54</v>
      </c>
      <c r="ED136" s="51">
        <v>19.91</v>
      </c>
      <c r="EE136" s="51">
        <v>19.510000000000002</v>
      </c>
      <c r="EF136" s="52">
        <v>35</v>
      </c>
      <c r="EG136" s="54">
        <v>46.5</v>
      </c>
      <c r="EH136" s="54">
        <v>36.25</v>
      </c>
      <c r="EI136" s="54">
        <v>75</v>
      </c>
      <c r="EJ136" s="54">
        <v>91.38</v>
      </c>
      <c r="EK136" s="14">
        <v>2</v>
      </c>
      <c r="EL136" s="10">
        <v>3517603.7</v>
      </c>
      <c r="EM136" s="10">
        <v>452120.34</v>
      </c>
      <c r="EN136" s="10">
        <v>0</v>
      </c>
      <c r="EO136" s="10">
        <v>404297.52</v>
      </c>
      <c r="EP136" s="10">
        <v>580109.16</v>
      </c>
      <c r="EQ136" s="10">
        <v>125600.09</v>
      </c>
      <c r="ER136" s="10">
        <v>0</v>
      </c>
      <c r="ES136" s="10">
        <v>312388.28999999998</v>
      </c>
      <c r="ET136" s="10">
        <v>147693.66</v>
      </c>
      <c r="EU136" s="10">
        <v>469359.44</v>
      </c>
      <c r="EV136" s="10">
        <v>0</v>
      </c>
      <c r="EW136" s="10">
        <v>0</v>
      </c>
      <c r="EX136" s="10">
        <v>0</v>
      </c>
      <c r="EY136" s="10">
        <v>187414.36</v>
      </c>
      <c r="EZ136" s="10">
        <v>1268823.03</v>
      </c>
      <c r="FA136" s="10">
        <v>190695.15</v>
      </c>
      <c r="FB136" s="10">
        <v>0</v>
      </c>
      <c r="FC136" s="10">
        <v>111262.79999999999</v>
      </c>
      <c r="FD136" s="10">
        <v>216658.18999999997</v>
      </c>
      <c r="FE136" s="10">
        <v>46428.97</v>
      </c>
      <c r="FF136" s="10">
        <v>0</v>
      </c>
      <c r="FG136" s="10">
        <v>115112.82</v>
      </c>
      <c r="FH136" s="10">
        <v>67488.7</v>
      </c>
      <c r="FI136" s="10">
        <v>191744.86</v>
      </c>
      <c r="FJ136" s="10">
        <v>0</v>
      </c>
      <c r="FK136" s="10">
        <v>0</v>
      </c>
      <c r="FL136" s="10">
        <v>0</v>
      </c>
      <c r="FM136" s="10">
        <v>24291.9</v>
      </c>
      <c r="FN136" s="10">
        <v>106398.99000000002</v>
      </c>
      <c r="FO136" s="10">
        <v>65623.53</v>
      </c>
      <c r="FP136" s="10">
        <v>0</v>
      </c>
      <c r="FQ136" s="10">
        <v>212528.41</v>
      </c>
      <c r="FR136" s="10">
        <v>48515.460000000006</v>
      </c>
      <c r="FS136" s="10">
        <v>16528.21</v>
      </c>
      <c r="FT136" s="10">
        <v>99095.85</v>
      </c>
      <c r="FU136" s="10">
        <v>490028.39</v>
      </c>
      <c r="FV136" s="10">
        <v>37254.460000000006</v>
      </c>
      <c r="FW136" s="10">
        <v>23493.439999999999</v>
      </c>
      <c r="FX136" s="10">
        <v>0</v>
      </c>
      <c r="FY136" s="10">
        <v>0</v>
      </c>
      <c r="FZ136" s="10">
        <v>0</v>
      </c>
      <c r="GA136" s="10">
        <v>30175.4</v>
      </c>
      <c r="GB136" s="10">
        <v>260112.24999999997</v>
      </c>
      <c r="GC136" s="10">
        <v>22229.38</v>
      </c>
      <c r="GD136" s="10">
        <v>0</v>
      </c>
      <c r="GE136" s="10">
        <v>37663.300000000003</v>
      </c>
      <c r="GF136" s="10">
        <v>2359.27</v>
      </c>
      <c r="GG136" s="10">
        <v>28133.39</v>
      </c>
      <c r="GH136" s="10">
        <v>0</v>
      </c>
      <c r="GI136" s="10">
        <v>117388.67</v>
      </c>
      <c r="GJ136" s="10">
        <v>68437.38</v>
      </c>
      <c r="GK136" s="10">
        <v>356238.2</v>
      </c>
      <c r="GL136" s="10">
        <v>0</v>
      </c>
      <c r="GM136" s="10">
        <v>0</v>
      </c>
      <c r="GN136" s="10">
        <v>0</v>
      </c>
      <c r="GO136" s="10">
        <v>19562.64</v>
      </c>
      <c r="GP136" s="10">
        <v>291123.56999999995</v>
      </c>
      <c r="GQ136" s="10">
        <v>275.70999999999998</v>
      </c>
      <c r="GR136" s="10">
        <v>0</v>
      </c>
      <c r="GS136" s="10">
        <v>8571.2800000000007</v>
      </c>
      <c r="GT136" s="10">
        <v>0</v>
      </c>
      <c r="GU136" s="10">
        <v>0</v>
      </c>
      <c r="GV136" s="10">
        <v>2190945.48</v>
      </c>
      <c r="GW136" s="10">
        <v>50008.1</v>
      </c>
      <c r="GX136" s="10">
        <v>73133.94</v>
      </c>
      <c r="GY136" s="10">
        <v>-352</v>
      </c>
      <c r="GZ136" s="10">
        <v>0</v>
      </c>
      <c r="HA136" s="10">
        <v>0</v>
      </c>
      <c r="HB136" s="10">
        <v>0</v>
      </c>
      <c r="HC136" s="10">
        <v>3326.5</v>
      </c>
      <c r="HD136" s="10">
        <v>0</v>
      </c>
      <c r="HE136" s="10">
        <v>0</v>
      </c>
      <c r="HF136" s="10">
        <v>0</v>
      </c>
      <c r="HG136" s="10">
        <v>0</v>
      </c>
      <c r="HH136" s="10">
        <v>54916.68</v>
      </c>
      <c r="HI136" s="10">
        <v>674</v>
      </c>
      <c r="HJ136" s="10">
        <v>0</v>
      </c>
      <c r="HK136" s="10">
        <v>36458</v>
      </c>
      <c r="HL136" s="10">
        <v>10530</v>
      </c>
      <c r="HM136" s="10">
        <v>30048.32</v>
      </c>
      <c r="HN136" s="10">
        <v>0</v>
      </c>
      <c r="HO136" s="10">
        <v>0</v>
      </c>
      <c r="HP136" s="10">
        <v>0</v>
      </c>
      <c r="HQ136" s="10">
        <v>0</v>
      </c>
    </row>
    <row r="137" spans="1:225" ht="18" customHeight="1" x14ac:dyDescent="0.3">
      <c r="A137" s="2">
        <v>51005</v>
      </c>
      <c r="B137" s="3" t="s">
        <v>166</v>
      </c>
      <c r="C137" s="3" t="s">
        <v>536</v>
      </c>
      <c r="D137" s="6">
        <v>1319.8323406</v>
      </c>
      <c r="E137" s="23" t="s">
        <v>162</v>
      </c>
      <c r="F137" s="4">
        <v>245</v>
      </c>
      <c r="G137" s="10">
        <v>931848.32000000007</v>
      </c>
      <c r="H137" s="10">
        <v>13414.69</v>
      </c>
      <c r="I137" s="10">
        <v>991759.4</v>
      </c>
      <c r="J137" s="10">
        <v>135496</v>
      </c>
      <c r="K137" s="10">
        <v>545039.30000000005</v>
      </c>
      <c r="L137" s="10">
        <v>508.95</v>
      </c>
      <c r="M137" s="10">
        <v>0</v>
      </c>
      <c r="N137" s="10">
        <v>0</v>
      </c>
      <c r="O137" s="10">
        <v>314427.97000000003</v>
      </c>
      <c r="P137" s="10">
        <v>310.17</v>
      </c>
      <c r="Q137" s="10">
        <v>0</v>
      </c>
      <c r="R137" s="10">
        <v>59792</v>
      </c>
      <c r="S137" s="10">
        <v>0</v>
      </c>
      <c r="T137" s="10">
        <v>0</v>
      </c>
      <c r="U137" s="10">
        <v>0</v>
      </c>
      <c r="V137" s="10">
        <v>0</v>
      </c>
      <c r="W137" s="10">
        <v>921524</v>
      </c>
      <c r="X137" s="10">
        <v>39454</v>
      </c>
      <c r="Y137" s="10">
        <v>0</v>
      </c>
      <c r="Z137" s="10">
        <v>0</v>
      </c>
      <c r="AA137" s="10">
        <v>61886</v>
      </c>
      <c r="AB137" s="10">
        <v>1453078.85</v>
      </c>
      <c r="AC137" s="10">
        <v>0</v>
      </c>
      <c r="AD137" s="10">
        <v>0</v>
      </c>
      <c r="AE137" s="10">
        <v>37364.82</v>
      </c>
      <c r="AF137" s="10">
        <v>0</v>
      </c>
      <c r="AG137" s="10">
        <v>0</v>
      </c>
      <c r="AH137" s="10">
        <v>218816.67</v>
      </c>
      <c r="AI137" s="10">
        <v>0</v>
      </c>
      <c r="AJ137" s="10">
        <v>0</v>
      </c>
      <c r="AK137" s="10">
        <v>0</v>
      </c>
      <c r="AL137" s="10">
        <v>0</v>
      </c>
      <c r="AM137" s="10">
        <v>0</v>
      </c>
      <c r="AN137" s="10">
        <v>138190.49000000002</v>
      </c>
      <c r="AO137" s="10">
        <v>357268.36</v>
      </c>
      <c r="AP137" s="10">
        <v>89246.93</v>
      </c>
      <c r="AQ137" s="10">
        <v>0</v>
      </c>
      <c r="AR137" s="10">
        <v>286308</v>
      </c>
      <c r="AS137" s="10">
        <v>57514.19</v>
      </c>
      <c r="AT137" s="10">
        <v>0</v>
      </c>
      <c r="AU137" s="10">
        <v>11239.32</v>
      </c>
      <c r="AV137" s="10">
        <v>23538.080000000002</v>
      </c>
      <c r="AW137" s="10">
        <v>0</v>
      </c>
      <c r="AX137" s="10">
        <v>166611.96000000002</v>
      </c>
      <c r="AY137" s="10">
        <v>12100.58</v>
      </c>
      <c r="AZ137" s="10">
        <v>0</v>
      </c>
      <c r="BA137" s="10">
        <v>6535.76</v>
      </c>
      <c r="BB137" s="10">
        <v>770732.86</v>
      </c>
      <c r="BC137" s="10">
        <v>41725.94</v>
      </c>
      <c r="BD137" s="10">
        <v>0</v>
      </c>
      <c r="BE137" s="10">
        <v>0</v>
      </c>
      <c r="BF137" s="10">
        <v>0</v>
      </c>
      <c r="BG137" s="10">
        <v>0</v>
      </c>
      <c r="BH137" s="10">
        <v>90000</v>
      </c>
      <c r="BI137" s="10">
        <v>20389.16</v>
      </c>
      <c r="BJ137" s="10">
        <v>42045.5</v>
      </c>
      <c r="BK137" s="10">
        <v>0</v>
      </c>
      <c r="BL137" s="10">
        <v>0</v>
      </c>
      <c r="BM137" s="10">
        <v>0</v>
      </c>
      <c r="BN137" s="10">
        <v>0</v>
      </c>
      <c r="BO137" s="10">
        <v>29.4</v>
      </c>
      <c r="BP137" s="10">
        <v>7578.94</v>
      </c>
      <c r="BQ137" s="10">
        <v>0</v>
      </c>
      <c r="BR137" s="10">
        <v>0</v>
      </c>
      <c r="BS137" s="10">
        <v>0</v>
      </c>
      <c r="BT137" s="10">
        <v>0</v>
      </c>
      <c r="BU137" s="10">
        <v>0</v>
      </c>
      <c r="BV137" s="10">
        <v>0</v>
      </c>
      <c r="BW137" s="10">
        <v>0</v>
      </c>
      <c r="BX137" s="10">
        <v>0</v>
      </c>
      <c r="BY137" s="10">
        <v>0</v>
      </c>
      <c r="BZ137" s="10">
        <v>0</v>
      </c>
      <c r="CA137" s="10">
        <v>0</v>
      </c>
      <c r="CB137" s="10">
        <v>0</v>
      </c>
      <c r="CC137" s="10">
        <v>0</v>
      </c>
      <c r="CD137" s="10">
        <v>0</v>
      </c>
      <c r="CE137" s="10">
        <v>0</v>
      </c>
      <c r="CF137" s="10">
        <v>11682.726905855818</v>
      </c>
      <c r="CG137" s="10">
        <v>321155.96999999997</v>
      </c>
      <c r="CH137" s="10">
        <v>87380.37</v>
      </c>
      <c r="CI137" s="10">
        <v>646622.81000000006</v>
      </c>
      <c r="CJ137" s="10">
        <v>0</v>
      </c>
      <c r="CK137" s="10">
        <v>3294261.42</v>
      </c>
      <c r="CL137" s="10">
        <v>615091.4</v>
      </c>
      <c r="CM137" s="10">
        <v>0</v>
      </c>
      <c r="CN137" s="10">
        <v>0</v>
      </c>
      <c r="CO137" s="10">
        <v>134905.42000000001</v>
      </c>
      <c r="CP137" s="10">
        <v>21352.129999999997</v>
      </c>
      <c r="CQ137" s="10">
        <v>0</v>
      </c>
      <c r="CR137" s="10">
        <v>0</v>
      </c>
      <c r="CS137" s="10">
        <v>130982.91999999998</v>
      </c>
      <c r="CT137" s="10">
        <v>31558.3</v>
      </c>
      <c r="CU137" s="5">
        <v>1.5680000000000001</v>
      </c>
      <c r="CV137" s="5">
        <v>3.6869999999999998</v>
      </c>
      <c r="CW137" s="5">
        <v>7.63</v>
      </c>
      <c r="CX137" s="5">
        <v>1.0149999999999999</v>
      </c>
      <c r="CY137" s="5">
        <v>2</v>
      </c>
      <c r="CZ137" s="5">
        <v>0</v>
      </c>
      <c r="DA137" s="21"/>
      <c r="DB137" s="16">
        <v>198325584</v>
      </c>
      <c r="DC137" s="16">
        <v>35682921</v>
      </c>
      <c r="DD137" s="16">
        <v>36856467</v>
      </c>
      <c r="DE137" s="4">
        <v>14</v>
      </c>
      <c r="DF137" s="4">
        <v>245</v>
      </c>
      <c r="DG137" s="17">
        <v>26</v>
      </c>
      <c r="DH137" s="5">
        <v>4</v>
      </c>
      <c r="DI137" s="6">
        <v>245</v>
      </c>
      <c r="DJ137" s="5">
        <v>9.0000000000000011E-3</v>
      </c>
      <c r="DK137" s="7">
        <v>0.29799999999999999</v>
      </c>
      <c r="DL137" s="7">
        <f t="shared" si="11"/>
        <v>5.7142857142857141E-2</v>
      </c>
      <c r="DM137" s="4">
        <f t="shared" si="12"/>
        <v>10.874389702618727</v>
      </c>
      <c r="DN137" s="7">
        <f t="shared" si="13"/>
        <v>0.95390833402946007</v>
      </c>
      <c r="DO137" s="17">
        <v>23</v>
      </c>
      <c r="DP137" s="19">
        <v>0</v>
      </c>
      <c r="DQ137" s="19">
        <v>162.22666666666666</v>
      </c>
      <c r="DR137" s="19">
        <v>70.818979591836737</v>
      </c>
      <c r="DS137" s="19">
        <v>0</v>
      </c>
      <c r="DT137" s="19">
        <v>169.50340136054422</v>
      </c>
      <c r="DU137" s="19">
        <v>74.802721088435376</v>
      </c>
      <c r="DV137" s="48">
        <v>47668.619573901451</v>
      </c>
      <c r="DW137" s="49">
        <v>14.125</v>
      </c>
      <c r="DX137" s="50">
        <v>0.20833333333333334</v>
      </c>
      <c r="DY137" s="49">
        <v>22.530000000000008</v>
      </c>
      <c r="DZ137" s="49">
        <v>0</v>
      </c>
      <c r="EA137" s="51">
        <v>20.21</v>
      </c>
      <c r="EB137" s="51">
        <v>21.63</v>
      </c>
      <c r="EC137" s="51">
        <v>22.63</v>
      </c>
      <c r="ED137" s="51">
        <v>22.95</v>
      </c>
      <c r="EE137" s="51">
        <v>22</v>
      </c>
      <c r="EF137" s="52">
        <v>19</v>
      </c>
      <c r="EG137" s="54">
        <v>72.41</v>
      </c>
      <c r="EH137" s="54">
        <v>64.66</v>
      </c>
      <c r="EI137" s="54">
        <v>100</v>
      </c>
      <c r="EJ137" s="54">
        <v>100</v>
      </c>
      <c r="EK137" s="14">
        <v>3</v>
      </c>
      <c r="EL137" s="10">
        <v>1211188.53</v>
      </c>
      <c r="EM137" s="10">
        <v>0</v>
      </c>
      <c r="EN137" s="10">
        <v>0</v>
      </c>
      <c r="EO137" s="10">
        <v>122445.94</v>
      </c>
      <c r="EP137" s="10">
        <v>205257.63</v>
      </c>
      <c r="EQ137" s="10">
        <v>51259</v>
      </c>
      <c r="ER137" s="10">
        <v>0</v>
      </c>
      <c r="ES137" s="10">
        <v>102973.17</v>
      </c>
      <c r="ET137" s="10">
        <v>0</v>
      </c>
      <c r="EU137" s="10">
        <v>46294.07</v>
      </c>
      <c r="EV137" s="10">
        <v>30225.020000000004</v>
      </c>
      <c r="EW137" s="10">
        <v>23538.080000000002</v>
      </c>
      <c r="EX137" s="10">
        <v>0</v>
      </c>
      <c r="EY137" s="10">
        <v>91424.75</v>
      </c>
      <c r="EZ137" s="10">
        <v>364970.23999999999</v>
      </c>
      <c r="FA137" s="10">
        <v>0</v>
      </c>
      <c r="FB137" s="10">
        <v>0</v>
      </c>
      <c r="FC137" s="10">
        <v>33098.080000000002</v>
      </c>
      <c r="FD137" s="10">
        <v>66887.509999999995</v>
      </c>
      <c r="FE137" s="10">
        <v>25560.86</v>
      </c>
      <c r="FF137" s="10">
        <v>0</v>
      </c>
      <c r="FG137" s="10">
        <v>39324.839999999997</v>
      </c>
      <c r="FH137" s="10">
        <v>0</v>
      </c>
      <c r="FI137" s="10">
        <v>15183.91</v>
      </c>
      <c r="FJ137" s="10">
        <v>4759.51</v>
      </c>
      <c r="FK137" s="10">
        <v>0</v>
      </c>
      <c r="FL137" s="10">
        <v>0</v>
      </c>
      <c r="FM137" s="10">
        <v>11277.85</v>
      </c>
      <c r="FN137" s="10">
        <v>67894.649999999994</v>
      </c>
      <c r="FO137" s="10">
        <v>0</v>
      </c>
      <c r="FP137" s="10">
        <v>0</v>
      </c>
      <c r="FQ137" s="10">
        <v>20176.23</v>
      </c>
      <c r="FR137" s="10">
        <v>33040.58</v>
      </c>
      <c r="FS137" s="10">
        <v>9868.4599999999991</v>
      </c>
      <c r="FT137" s="10">
        <v>0</v>
      </c>
      <c r="FU137" s="10">
        <v>153901.93</v>
      </c>
      <c r="FV137" s="10">
        <v>57543.590000000004</v>
      </c>
      <c r="FW137" s="10">
        <v>11928.81</v>
      </c>
      <c r="FX137" s="10">
        <v>4037.25</v>
      </c>
      <c r="FY137" s="10">
        <v>0</v>
      </c>
      <c r="FZ137" s="10">
        <v>0</v>
      </c>
      <c r="GA137" s="10">
        <v>30136.48</v>
      </c>
      <c r="GB137" s="10">
        <v>64641.9</v>
      </c>
      <c r="GC137" s="10">
        <v>0</v>
      </c>
      <c r="GD137" s="10">
        <v>0</v>
      </c>
      <c r="GE137" s="10">
        <v>6428.3200000000006</v>
      </c>
      <c r="GF137" s="10">
        <v>7316.8799999999992</v>
      </c>
      <c r="GG137" s="10">
        <v>7748.81</v>
      </c>
      <c r="GH137" s="10">
        <v>0</v>
      </c>
      <c r="GI137" s="10">
        <v>27421.84</v>
      </c>
      <c r="GJ137" s="10">
        <v>0</v>
      </c>
      <c r="GK137" s="10">
        <v>63761.42</v>
      </c>
      <c r="GL137" s="10">
        <v>3730.8399999999997</v>
      </c>
      <c r="GM137" s="10">
        <v>0</v>
      </c>
      <c r="GN137" s="10">
        <v>0</v>
      </c>
      <c r="GO137" s="10">
        <v>35427.61</v>
      </c>
      <c r="GP137" s="10">
        <v>0</v>
      </c>
      <c r="GQ137" s="10">
        <v>0</v>
      </c>
      <c r="GR137" s="10">
        <v>0</v>
      </c>
      <c r="GS137" s="10">
        <v>9998</v>
      </c>
      <c r="GT137" s="10">
        <v>0</v>
      </c>
      <c r="GU137" s="10">
        <v>0</v>
      </c>
      <c r="GV137" s="10">
        <v>770732.86</v>
      </c>
      <c r="GW137" s="10">
        <v>4412.16</v>
      </c>
      <c r="GX137" s="10">
        <v>0</v>
      </c>
      <c r="GY137" s="10">
        <v>0</v>
      </c>
      <c r="GZ137" s="10">
        <v>0</v>
      </c>
      <c r="HA137" s="10">
        <v>0</v>
      </c>
      <c r="HB137" s="10">
        <v>0</v>
      </c>
      <c r="HC137" s="10">
        <v>7841.7</v>
      </c>
      <c r="HD137" s="10">
        <v>565.02</v>
      </c>
      <c r="HE137" s="10">
        <v>0</v>
      </c>
      <c r="HF137" s="10">
        <v>0</v>
      </c>
      <c r="HG137" s="10">
        <v>190</v>
      </c>
      <c r="HH137" s="10">
        <v>44765.760000000002</v>
      </c>
      <c r="HI137" s="10">
        <v>1345.56</v>
      </c>
      <c r="HJ137" s="10">
        <v>0</v>
      </c>
      <c r="HK137" s="10">
        <v>0</v>
      </c>
      <c r="HL137" s="10">
        <v>0</v>
      </c>
      <c r="HM137" s="10">
        <v>1393.65</v>
      </c>
      <c r="HN137" s="10">
        <v>45</v>
      </c>
      <c r="HO137" s="10">
        <v>0</v>
      </c>
      <c r="HP137" s="10">
        <v>90000</v>
      </c>
      <c r="HQ137" s="10">
        <v>10892.73</v>
      </c>
    </row>
    <row r="138" spans="1:225" ht="18" customHeight="1" x14ac:dyDescent="0.3">
      <c r="A138" s="2">
        <v>6005</v>
      </c>
      <c r="B138" s="3" t="s">
        <v>22</v>
      </c>
      <c r="C138" s="3" t="s">
        <v>435</v>
      </c>
      <c r="D138" s="6">
        <v>188.98642113</v>
      </c>
      <c r="E138" s="23" t="s">
        <v>20</v>
      </c>
      <c r="F138" s="4">
        <v>319</v>
      </c>
      <c r="G138" s="10">
        <v>701595.9600000002</v>
      </c>
      <c r="H138" s="10">
        <v>16591.3</v>
      </c>
      <c r="I138" s="10">
        <v>1477914.42</v>
      </c>
      <c r="J138" s="10">
        <v>94131.32</v>
      </c>
      <c r="K138" s="10">
        <v>635724.16</v>
      </c>
      <c r="L138" s="10">
        <v>81.540000000000006</v>
      </c>
      <c r="M138" s="10">
        <v>38160</v>
      </c>
      <c r="N138" s="10">
        <v>56385.979999999996</v>
      </c>
      <c r="O138" s="10">
        <v>238882.85</v>
      </c>
      <c r="P138" s="10">
        <v>27.72</v>
      </c>
      <c r="Q138" s="10">
        <v>0</v>
      </c>
      <c r="R138" s="10">
        <v>0</v>
      </c>
      <c r="S138" s="10">
        <v>33948.370000000003</v>
      </c>
      <c r="T138" s="10">
        <v>9.7799999999999994</v>
      </c>
      <c r="U138" s="10">
        <v>0</v>
      </c>
      <c r="V138" s="10">
        <v>0</v>
      </c>
      <c r="W138" s="10">
        <v>1413982</v>
      </c>
      <c r="X138" s="10">
        <v>0</v>
      </c>
      <c r="Y138" s="10">
        <v>0</v>
      </c>
      <c r="Z138" s="10">
        <v>0</v>
      </c>
      <c r="AA138" s="10">
        <v>57356.929824561405</v>
      </c>
      <c r="AB138" s="10">
        <v>1378014.96</v>
      </c>
      <c r="AC138" s="10">
        <v>0</v>
      </c>
      <c r="AD138" s="10">
        <v>0</v>
      </c>
      <c r="AE138" s="10">
        <v>20170.740000000002</v>
      </c>
      <c r="AF138" s="10">
        <v>0</v>
      </c>
      <c r="AG138" s="10">
        <v>0</v>
      </c>
      <c r="AH138" s="10">
        <v>155161.82999999999</v>
      </c>
      <c r="AI138" s="10">
        <v>9396</v>
      </c>
      <c r="AJ138" s="10">
        <v>0</v>
      </c>
      <c r="AK138" s="10">
        <v>0</v>
      </c>
      <c r="AL138" s="10">
        <v>0</v>
      </c>
      <c r="AM138" s="10">
        <v>0</v>
      </c>
      <c r="AN138" s="10">
        <v>128976.47</v>
      </c>
      <c r="AO138" s="10">
        <v>260233.30000000002</v>
      </c>
      <c r="AP138" s="10">
        <v>91340.14</v>
      </c>
      <c r="AQ138" s="10">
        <v>0</v>
      </c>
      <c r="AR138" s="10">
        <v>257798.26</v>
      </c>
      <c r="AS138" s="10">
        <v>109197.3</v>
      </c>
      <c r="AT138" s="10">
        <v>392.25</v>
      </c>
      <c r="AU138" s="10">
        <v>0</v>
      </c>
      <c r="AV138" s="10">
        <v>0</v>
      </c>
      <c r="AW138" s="10">
        <v>0</v>
      </c>
      <c r="AX138" s="10">
        <v>134846.65000000002</v>
      </c>
      <c r="AY138" s="10">
        <v>510.17</v>
      </c>
      <c r="AZ138" s="10">
        <v>0</v>
      </c>
      <c r="BA138" s="10">
        <v>0</v>
      </c>
      <c r="BB138" s="10">
        <v>176341.5</v>
      </c>
      <c r="BC138" s="10">
        <v>25106</v>
      </c>
      <c r="BD138" s="10">
        <v>66450</v>
      </c>
      <c r="BE138" s="10">
        <v>0</v>
      </c>
      <c r="BF138" s="10">
        <v>0</v>
      </c>
      <c r="BG138" s="10">
        <v>0</v>
      </c>
      <c r="BH138" s="10">
        <v>196670.43</v>
      </c>
      <c r="BI138" s="10">
        <v>6275.28</v>
      </c>
      <c r="BJ138" s="10">
        <v>35227.949999999997</v>
      </c>
      <c r="BK138" s="10">
        <v>16121.85</v>
      </c>
      <c r="BL138" s="10">
        <v>0</v>
      </c>
      <c r="BM138" s="10">
        <v>0</v>
      </c>
      <c r="BN138" s="10">
        <v>0</v>
      </c>
      <c r="BO138" s="10">
        <v>0</v>
      </c>
      <c r="BP138" s="10">
        <v>0</v>
      </c>
      <c r="BQ138" s="10">
        <v>0</v>
      </c>
      <c r="BR138" s="10">
        <v>0</v>
      </c>
      <c r="BS138" s="10">
        <v>0</v>
      </c>
      <c r="BT138" s="10">
        <v>0</v>
      </c>
      <c r="BU138" s="10">
        <v>0</v>
      </c>
      <c r="BV138" s="10">
        <v>0</v>
      </c>
      <c r="BW138" s="10">
        <v>0</v>
      </c>
      <c r="BX138" s="10">
        <v>0</v>
      </c>
      <c r="BY138" s="10">
        <v>0</v>
      </c>
      <c r="BZ138" s="10">
        <v>0</v>
      </c>
      <c r="CA138" s="10">
        <v>0</v>
      </c>
      <c r="CB138" s="10">
        <v>0</v>
      </c>
      <c r="CC138" s="10">
        <v>0</v>
      </c>
      <c r="CD138" s="10">
        <v>0</v>
      </c>
      <c r="CE138" s="10">
        <v>0</v>
      </c>
      <c r="CF138" s="10">
        <v>8280.8841725665388</v>
      </c>
      <c r="CG138" s="10">
        <v>436159.19</v>
      </c>
      <c r="CH138" s="10">
        <v>625626.15</v>
      </c>
      <c r="CI138" s="10">
        <v>233225.56</v>
      </c>
      <c r="CJ138" s="10">
        <v>339264.02</v>
      </c>
      <c r="CK138" s="10">
        <v>0</v>
      </c>
      <c r="CL138" s="10">
        <v>0</v>
      </c>
      <c r="CM138" s="10">
        <v>145604.04</v>
      </c>
      <c r="CN138" s="10">
        <v>0</v>
      </c>
      <c r="CO138" s="10">
        <v>156645.59</v>
      </c>
      <c r="CP138" s="10">
        <v>26976.6</v>
      </c>
      <c r="CQ138" s="10">
        <v>131155</v>
      </c>
      <c r="CR138" s="10">
        <v>0</v>
      </c>
      <c r="CS138" s="10">
        <v>165520.56</v>
      </c>
      <c r="CT138" s="10">
        <v>28283.43</v>
      </c>
      <c r="CU138" s="5">
        <v>1.5680000000000001</v>
      </c>
      <c r="CV138" s="5">
        <v>3.6869999999999998</v>
      </c>
      <c r="CW138" s="5">
        <v>7.63</v>
      </c>
      <c r="CX138" s="5">
        <v>0.9</v>
      </c>
      <c r="CY138" s="5">
        <v>2.214</v>
      </c>
      <c r="CZ138" s="5">
        <v>0.47499999999999998</v>
      </c>
      <c r="DA138" s="21"/>
      <c r="DB138" s="16">
        <v>224200897</v>
      </c>
      <c r="DC138" s="16">
        <v>38942148</v>
      </c>
      <c r="DD138" s="16">
        <v>13465080</v>
      </c>
      <c r="DE138" s="4">
        <v>38</v>
      </c>
      <c r="DF138" s="4">
        <v>319</v>
      </c>
      <c r="DG138" s="17">
        <v>90</v>
      </c>
      <c r="DH138" s="5">
        <v>14</v>
      </c>
      <c r="DI138" s="6">
        <v>319</v>
      </c>
      <c r="DJ138" s="5">
        <v>6.9999999999999993E-3</v>
      </c>
      <c r="DK138" s="7">
        <v>0.13200000000000001</v>
      </c>
      <c r="DL138" s="7">
        <f t="shared" si="11"/>
        <v>0.11912225705329153</v>
      </c>
      <c r="DM138" s="4">
        <f t="shared" si="12"/>
        <v>13.991228070175431</v>
      </c>
      <c r="DN138" s="7">
        <f t="shared" si="13"/>
        <v>0.97487392571839604</v>
      </c>
      <c r="DO138" s="17">
        <v>22</v>
      </c>
      <c r="DP138" s="19">
        <v>0</v>
      </c>
      <c r="DQ138" s="19">
        <v>213.80294117647054</v>
      </c>
      <c r="DR138" s="19">
        <v>89.130529411764698</v>
      </c>
      <c r="DS138" s="19">
        <v>0</v>
      </c>
      <c r="DT138" s="19">
        <v>218.77647058823527</v>
      </c>
      <c r="DU138" s="19">
        <v>91.964705882352945</v>
      </c>
      <c r="DV138" s="48">
        <v>44296.359649122795</v>
      </c>
      <c r="DW138" s="49">
        <v>13.692307692307692</v>
      </c>
      <c r="DX138" s="50">
        <v>0.26923076923076922</v>
      </c>
      <c r="DY138" s="49">
        <v>22.800000000000011</v>
      </c>
      <c r="DZ138" s="49">
        <v>0</v>
      </c>
      <c r="EA138" s="51">
        <v>19.850000000000001</v>
      </c>
      <c r="EB138" s="51">
        <v>24.5</v>
      </c>
      <c r="EC138" s="51">
        <v>21.65</v>
      </c>
      <c r="ED138" s="51">
        <v>22.2</v>
      </c>
      <c r="EE138" s="51">
        <v>22.2</v>
      </c>
      <c r="EF138" s="52">
        <v>20</v>
      </c>
      <c r="EG138" s="54">
        <v>77.3</v>
      </c>
      <c r="EH138" s="54">
        <v>73.010000000000005</v>
      </c>
      <c r="EI138" s="54">
        <v>88</v>
      </c>
      <c r="EJ138" s="54">
        <v>95.83</v>
      </c>
      <c r="EK138" s="14">
        <v>3</v>
      </c>
      <c r="EL138" s="10">
        <v>1098551.8099999998</v>
      </c>
      <c r="EM138" s="10">
        <v>0</v>
      </c>
      <c r="EN138" s="10">
        <v>0</v>
      </c>
      <c r="EO138" s="10">
        <v>77870.59</v>
      </c>
      <c r="EP138" s="10">
        <v>194165.75</v>
      </c>
      <c r="EQ138" s="10">
        <v>41504</v>
      </c>
      <c r="ER138" s="10">
        <v>0</v>
      </c>
      <c r="ES138" s="10">
        <v>74224.25</v>
      </c>
      <c r="ET138" s="10">
        <v>54941.14</v>
      </c>
      <c r="EU138" s="10">
        <v>52250.62</v>
      </c>
      <c r="EV138" s="10">
        <v>21768.809999999998</v>
      </c>
      <c r="EW138" s="10">
        <v>0</v>
      </c>
      <c r="EX138" s="10">
        <v>0</v>
      </c>
      <c r="EY138" s="10">
        <v>79291.94</v>
      </c>
      <c r="EZ138" s="10">
        <v>301900.49</v>
      </c>
      <c r="FA138" s="10">
        <v>0</v>
      </c>
      <c r="FB138" s="10">
        <v>0</v>
      </c>
      <c r="FC138" s="10">
        <v>21270.57</v>
      </c>
      <c r="FD138" s="10">
        <v>61002.419999999991</v>
      </c>
      <c r="FE138" s="10">
        <v>31486.82</v>
      </c>
      <c r="FF138" s="10">
        <v>0</v>
      </c>
      <c r="FG138" s="10">
        <v>13839.84</v>
      </c>
      <c r="FH138" s="10">
        <v>8810.92</v>
      </c>
      <c r="FI138" s="10">
        <v>7391.58</v>
      </c>
      <c r="FJ138" s="10">
        <v>3217.7</v>
      </c>
      <c r="FK138" s="10">
        <v>0</v>
      </c>
      <c r="FL138" s="10">
        <v>0</v>
      </c>
      <c r="FM138" s="10">
        <v>9947.58</v>
      </c>
      <c r="FN138" s="10">
        <v>30216.41</v>
      </c>
      <c r="FO138" s="10">
        <v>9396</v>
      </c>
      <c r="FP138" s="10">
        <v>0</v>
      </c>
      <c r="FQ138" s="10">
        <v>42451.6</v>
      </c>
      <c r="FR138" s="10">
        <v>17476.43</v>
      </c>
      <c r="FS138" s="10">
        <v>16745.98</v>
      </c>
      <c r="FT138" s="10">
        <v>6300</v>
      </c>
      <c r="FU138" s="10">
        <v>102221.97</v>
      </c>
      <c r="FV138" s="10">
        <v>12910.11</v>
      </c>
      <c r="FW138" s="10">
        <v>841.4</v>
      </c>
      <c r="FX138" s="10">
        <v>0</v>
      </c>
      <c r="FY138" s="10">
        <v>0</v>
      </c>
      <c r="FZ138" s="10">
        <v>0</v>
      </c>
      <c r="GA138" s="10">
        <v>36823.600000000006</v>
      </c>
      <c r="GB138" s="10">
        <v>120711.32</v>
      </c>
      <c r="GC138" s="10">
        <v>0</v>
      </c>
      <c r="GD138" s="10">
        <v>0</v>
      </c>
      <c r="GE138" s="10">
        <v>22581.66</v>
      </c>
      <c r="GF138" s="10">
        <v>1487.75</v>
      </c>
      <c r="GG138" s="10">
        <v>1328.34</v>
      </c>
      <c r="GH138" s="10">
        <v>129727.6</v>
      </c>
      <c r="GI138" s="10">
        <v>43649.2</v>
      </c>
      <c r="GJ138" s="10">
        <v>33985.129999999997</v>
      </c>
      <c r="GK138" s="10">
        <v>103264.29</v>
      </c>
      <c r="GL138" s="10">
        <v>3296.92</v>
      </c>
      <c r="GM138" s="10">
        <v>0</v>
      </c>
      <c r="GN138" s="10">
        <v>0</v>
      </c>
      <c r="GO138" s="10">
        <v>10810.24</v>
      </c>
      <c r="GP138" s="10">
        <v>1967.5</v>
      </c>
      <c r="GQ138" s="10">
        <v>0</v>
      </c>
      <c r="GR138" s="10">
        <v>0</v>
      </c>
      <c r="GS138" s="10">
        <v>510.17</v>
      </c>
      <c r="GT138" s="10">
        <v>0</v>
      </c>
      <c r="GU138" s="10">
        <v>0</v>
      </c>
      <c r="GV138" s="10">
        <v>40313.9</v>
      </c>
      <c r="GW138" s="10">
        <v>25106</v>
      </c>
      <c r="GX138" s="10">
        <v>65000</v>
      </c>
      <c r="GY138" s="10">
        <v>0</v>
      </c>
      <c r="GZ138" s="10">
        <v>0</v>
      </c>
      <c r="HA138" s="10">
        <v>0</v>
      </c>
      <c r="HB138" s="10">
        <v>0</v>
      </c>
      <c r="HC138" s="10">
        <v>3837.57</v>
      </c>
      <c r="HD138" s="10">
        <v>0</v>
      </c>
      <c r="HE138" s="10">
        <v>0</v>
      </c>
      <c r="HF138" s="10">
        <v>0</v>
      </c>
      <c r="HG138" s="10">
        <v>30</v>
      </c>
      <c r="HH138" s="10">
        <v>2222.8000000000002</v>
      </c>
      <c r="HI138" s="10">
        <v>275</v>
      </c>
      <c r="HJ138" s="10">
        <v>0</v>
      </c>
      <c r="HK138" s="10">
        <v>23863</v>
      </c>
      <c r="HL138" s="10">
        <v>0</v>
      </c>
      <c r="HM138" s="10">
        <v>2164.92</v>
      </c>
      <c r="HN138" s="10">
        <v>0</v>
      </c>
      <c r="HO138" s="10">
        <v>0</v>
      </c>
      <c r="HP138" s="10">
        <v>327825.43</v>
      </c>
      <c r="HQ138" s="10">
        <v>411</v>
      </c>
    </row>
    <row r="139" spans="1:225" ht="18" customHeight="1" x14ac:dyDescent="0.3">
      <c r="A139" s="2">
        <v>14004</v>
      </c>
      <c r="B139" s="3" t="s">
        <v>45</v>
      </c>
      <c r="C139" s="3" t="s">
        <v>451</v>
      </c>
      <c r="D139" s="6">
        <v>326.15995212000001</v>
      </c>
      <c r="E139" s="23" t="s">
        <v>43</v>
      </c>
      <c r="F139" s="4">
        <v>3928</v>
      </c>
      <c r="G139" s="10">
        <v>10637418.690000001</v>
      </c>
      <c r="H139" s="10">
        <v>397200.56999999995</v>
      </c>
      <c r="I139" s="10">
        <v>12513921.720000001</v>
      </c>
      <c r="J139" s="10">
        <v>1197380.92</v>
      </c>
      <c r="K139" s="10">
        <v>5926121.0600000005</v>
      </c>
      <c r="L139" s="10">
        <v>0</v>
      </c>
      <c r="M139" s="10">
        <v>0</v>
      </c>
      <c r="N139" s="10">
        <v>0</v>
      </c>
      <c r="O139" s="10">
        <v>3006217.31</v>
      </c>
      <c r="P139" s="10">
        <v>0</v>
      </c>
      <c r="Q139" s="10">
        <v>2326780.08</v>
      </c>
      <c r="R139" s="10">
        <v>1031306.72</v>
      </c>
      <c r="S139" s="10">
        <v>281894.45</v>
      </c>
      <c r="T139" s="10">
        <v>0</v>
      </c>
      <c r="U139" s="10">
        <v>0</v>
      </c>
      <c r="V139" s="10">
        <v>0</v>
      </c>
      <c r="W139" s="10">
        <v>11787625</v>
      </c>
      <c r="X139" s="10">
        <v>0</v>
      </c>
      <c r="Y139" s="10">
        <v>2326612</v>
      </c>
      <c r="Z139" s="10">
        <v>0</v>
      </c>
      <c r="AA139" s="10">
        <v>64496.153208423144</v>
      </c>
      <c r="AB139" s="10">
        <v>16376953.160000002</v>
      </c>
      <c r="AC139" s="10">
        <v>59916.27</v>
      </c>
      <c r="AD139" s="10">
        <v>0</v>
      </c>
      <c r="AE139" s="10">
        <v>1305560.82</v>
      </c>
      <c r="AF139" s="10">
        <v>0</v>
      </c>
      <c r="AG139" s="10">
        <v>0</v>
      </c>
      <c r="AH139" s="10">
        <v>4218008.22</v>
      </c>
      <c r="AI139" s="10">
        <v>254768.13</v>
      </c>
      <c r="AJ139" s="10">
        <v>0</v>
      </c>
      <c r="AK139" s="10">
        <v>0</v>
      </c>
      <c r="AL139" s="10">
        <v>0</v>
      </c>
      <c r="AM139" s="10">
        <v>0</v>
      </c>
      <c r="AN139" s="10">
        <v>2417016.6799999997</v>
      </c>
      <c r="AO139" s="10">
        <v>2190512.81</v>
      </c>
      <c r="AP139" s="10">
        <v>482136.34</v>
      </c>
      <c r="AQ139" s="10">
        <v>0</v>
      </c>
      <c r="AR139" s="10">
        <v>2543881.66</v>
      </c>
      <c r="AS139" s="10">
        <v>881717.77</v>
      </c>
      <c r="AT139" s="10">
        <v>131020.4</v>
      </c>
      <c r="AU139" s="10">
        <v>36352.61</v>
      </c>
      <c r="AV139" s="10">
        <v>0</v>
      </c>
      <c r="AW139" s="10">
        <v>0</v>
      </c>
      <c r="AX139" s="10">
        <v>1048460.28</v>
      </c>
      <c r="AY139" s="10">
        <v>0</v>
      </c>
      <c r="AZ139" s="10">
        <v>871.46</v>
      </c>
      <c r="BA139" s="10">
        <v>2192.7800000000002</v>
      </c>
      <c r="BB139" s="10">
        <v>19975</v>
      </c>
      <c r="BC139" s="10">
        <v>1061105.69</v>
      </c>
      <c r="BD139" s="10">
        <v>163885.99</v>
      </c>
      <c r="BE139" s="10">
        <v>12863.93</v>
      </c>
      <c r="BF139" s="10">
        <v>0</v>
      </c>
      <c r="BG139" s="10">
        <v>0</v>
      </c>
      <c r="BH139" s="10">
        <v>3767349.55</v>
      </c>
      <c r="BI139" s="10">
        <v>31237.46</v>
      </c>
      <c r="BJ139" s="10">
        <v>1491446.97</v>
      </c>
      <c r="BK139" s="10">
        <v>186469.48</v>
      </c>
      <c r="BL139" s="10">
        <v>0</v>
      </c>
      <c r="BM139" s="10">
        <v>0</v>
      </c>
      <c r="BN139" s="10">
        <v>0</v>
      </c>
      <c r="BO139" s="10">
        <v>111728.27</v>
      </c>
      <c r="BP139" s="10">
        <v>179726.05</v>
      </c>
      <c r="BQ139" s="10">
        <v>0</v>
      </c>
      <c r="BR139" s="10">
        <v>0</v>
      </c>
      <c r="BS139" s="10">
        <v>0</v>
      </c>
      <c r="BT139" s="10">
        <v>0</v>
      </c>
      <c r="BU139" s="10">
        <v>0</v>
      </c>
      <c r="BV139" s="10">
        <v>0</v>
      </c>
      <c r="BW139" s="10">
        <v>0</v>
      </c>
      <c r="BX139" s="10">
        <v>0</v>
      </c>
      <c r="BY139" s="10">
        <v>0</v>
      </c>
      <c r="BZ139" s="10">
        <v>0</v>
      </c>
      <c r="CA139" s="10">
        <v>0</v>
      </c>
      <c r="CB139" s="10">
        <v>0</v>
      </c>
      <c r="CC139" s="10">
        <v>211741.96</v>
      </c>
      <c r="CD139" s="10">
        <v>0</v>
      </c>
      <c r="CE139" s="10">
        <v>0</v>
      </c>
      <c r="CF139" s="10">
        <v>8060.3187886084652</v>
      </c>
      <c r="CG139" s="10">
        <v>4689765.93</v>
      </c>
      <c r="CH139" s="10">
        <v>4215774.0999999996</v>
      </c>
      <c r="CI139" s="10">
        <v>412755.85</v>
      </c>
      <c r="CJ139" s="10">
        <v>2028674.23</v>
      </c>
      <c r="CK139" s="10">
        <v>0</v>
      </c>
      <c r="CL139" s="10">
        <v>0</v>
      </c>
      <c r="CM139" s="10">
        <v>0</v>
      </c>
      <c r="CN139" s="10">
        <v>0</v>
      </c>
      <c r="CO139" s="10">
        <v>1663805.35</v>
      </c>
      <c r="CP139" s="10">
        <v>154000.79999999999</v>
      </c>
      <c r="CQ139" s="10">
        <v>0</v>
      </c>
      <c r="CR139" s="10">
        <v>0</v>
      </c>
      <c r="CS139" s="10">
        <v>1672017.0099999998</v>
      </c>
      <c r="CT139" s="10">
        <v>140045.46</v>
      </c>
      <c r="CU139" s="5">
        <v>1.5680000000000001</v>
      </c>
      <c r="CV139" s="5">
        <v>3.6869999999999998</v>
      </c>
      <c r="CW139" s="5">
        <v>7.63</v>
      </c>
      <c r="CX139" s="5">
        <v>1.5049999999999999</v>
      </c>
      <c r="CY139" s="5">
        <v>2.9159999999999999</v>
      </c>
      <c r="CZ139" s="5">
        <v>0</v>
      </c>
      <c r="DA139" s="21"/>
      <c r="DB139" s="16">
        <v>300540392</v>
      </c>
      <c r="DC139" s="16">
        <v>1094251917</v>
      </c>
      <c r="DD139" s="16">
        <v>622393131</v>
      </c>
      <c r="DE139" s="4">
        <v>572</v>
      </c>
      <c r="DF139" s="4">
        <v>3988</v>
      </c>
      <c r="DG139" s="17">
        <v>59</v>
      </c>
      <c r="DH139" s="5">
        <v>59.58</v>
      </c>
      <c r="DI139" s="6">
        <v>3950.12</v>
      </c>
      <c r="DJ139" s="5">
        <v>1.1000000000000001E-2</v>
      </c>
      <c r="DK139" s="7">
        <v>0.33899999999999997</v>
      </c>
      <c r="DL139" s="7">
        <f t="shared" si="11"/>
        <v>0.14343029087261785</v>
      </c>
      <c r="DM139" s="4">
        <f t="shared" si="12"/>
        <v>16.484106973091393</v>
      </c>
      <c r="DN139" s="7">
        <f t="shared" si="13"/>
        <v>0.95530979088361934</v>
      </c>
      <c r="DO139" s="17">
        <v>275</v>
      </c>
      <c r="DP139" s="19">
        <v>60.771169590643247</v>
      </c>
      <c r="DQ139" s="19">
        <v>2610.4793355162333</v>
      </c>
      <c r="DR139" s="19">
        <v>1128.3171485714288</v>
      </c>
      <c r="DS139" s="19">
        <v>62.55555555555555</v>
      </c>
      <c r="DT139" s="19">
        <v>2701.5860100649356</v>
      </c>
      <c r="DU139" s="19">
        <v>1212.1145714285715</v>
      </c>
      <c r="DV139" s="48">
        <v>50586.053928674984</v>
      </c>
      <c r="DW139" s="49">
        <v>15.292181069958847</v>
      </c>
      <c r="DX139" s="50">
        <v>0.29218106995884774</v>
      </c>
      <c r="DY139" s="49">
        <v>241.42999999999998</v>
      </c>
      <c r="DZ139" s="49">
        <v>0.5</v>
      </c>
      <c r="EA139" s="51">
        <v>21.55</v>
      </c>
      <c r="EB139" s="51">
        <v>21.22</v>
      </c>
      <c r="EC139" s="51">
        <v>22.22</v>
      </c>
      <c r="ED139" s="51">
        <v>22.49</v>
      </c>
      <c r="EE139" s="51">
        <v>22</v>
      </c>
      <c r="EF139" s="52">
        <v>215</v>
      </c>
      <c r="EG139" s="54">
        <v>63.58</v>
      </c>
      <c r="EH139" s="54">
        <v>52.68</v>
      </c>
      <c r="EI139" s="54">
        <v>86.04</v>
      </c>
      <c r="EJ139" s="54">
        <v>92.67</v>
      </c>
      <c r="EK139" s="14">
        <v>1</v>
      </c>
      <c r="EL139" s="10">
        <v>14458776.74</v>
      </c>
      <c r="EM139" s="10">
        <v>227607.18</v>
      </c>
      <c r="EN139" s="10">
        <v>0</v>
      </c>
      <c r="EO139" s="10">
        <v>2659280.39</v>
      </c>
      <c r="EP139" s="10">
        <v>1681757.1400000001</v>
      </c>
      <c r="EQ139" s="10">
        <v>356568.49</v>
      </c>
      <c r="ER139" s="10">
        <v>0</v>
      </c>
      <c r="ES139" s="10">
        <v>1062183.43</v>
      </c>
      <c r="ET139" s="10">
        <v>571703.79</v>
      </c>
      <c r="EU139" s="10">
        <v>608619.74</v>
      </c>
      <c r="EV139" s="10">
        <v>36481.949999999997</v>
      </c>
      <c r="EW139" s="10">
        <v>0</v>
      </c>
      <c r="EX139" s="10">
        <v>0</v>
      </c>
      <c r="EY139" s="10">
        <v>627033.24</v>
      </c>
      <c r="EZ139" s="10">
        <v>4263956.0600000005</v>
      </c>
      <c r="FA139" s="10">
        <v>89133.97</v>
      </c>
      <c r="FB139" s="10">
        <v>0</v>
      </c>
      <c r="FC139" s="10">
        <v>785020.41</v>
      </c>
      <c r="FD139" s="10">
        <v>468452.37</v>
      </c>
      <c r="FE139" s="10">
        <v>98192.69</v>
      </c>
      <c r="FF139" s="10">
        <v>0</v>
      </c>
      <c r="FG139" s="10">
        <v>318843.64</v>
      </c>
      <c r="FH139" s="10">
        <v>123410.08</v>
      </c>
      <c r="FI139" s="10">
        <v>224488.27</v>
      </c>
      <c r="FJ139" s="10">
        <v>4977.4699999999993</v>
      </c>
      <c r="FK139" s="10">
        <v>211741.96</v>
      </c>
      <c r="FL139" s="10">
        <v>0</v>
      </c>
      <c r="FM139" s="10">
        <v>101354.75</v>
      </c>
      <c r="FN139" s="10">
        <v>1411299.29</v>
      </c>
      <c r="FO139" s="10">
        <v>2091.62</v>
      </c>
      <c r="FP139" s="10">
        <v>0</v>
      </c>
      <c r="FQ139" s="10">
        <v>359391.73</v>
      </c>
      <c r="FR139" s="10">
        <v>148987.99000000005</v>
      </c>
      <c r="FS139" s="10">
        <v>9558.31</v>
      </c>
      <c r="FT139" s="10">
        <v>0</v>
      </c>
      <c r="FU139" s="10">
        <v>795314.41</v>
      </c>
      <c r="FV139" s="10">
        <v>91649.45</v>
      </c>
      <c r="FW139" s="10">
        <v>294394.56</v>
      </c>
      <c r="FX139" s="10">
        <v>3620.61</v>
      </c>
      <c r="FY139" s="10">
        <v>0</v>
      </c>
      <c r="FZ139" s="10">
        <v>0</v>
      </c>
      <c r="GA139" s="10">
        <v>232337.72999999998</v>
      </c>
      <c r="GB139" s="10">
        <v>745051.54999999993</v>
      </c>
      <c r="GC139" s="10">
        <v>4185.28</v>
      </c>
      <c r="GD139" s="10">
        <v>0</v>
      </c>
      <c r="GE139" s="10">
        <v>84223.039999999994</v>
      </c>
      <c r="GF139" s="10">
        <v>33415.58</v>
      </c>
      <c r="GG139" s="10">
        <v>13424.22</v>
      </c>
      <c r="GH139" s="10">
        <v>0</v>
      </c>
      <c r="GI139" s="10">
        <v>225049.85</v>
      </c>
      <c r="GJ139" s="10">
        <v>161454</v>
      </c>
      <c r="GK139" s="10">
        <v>906667.12</v>
      </c>
      <c r="GL139" s="10">
        <v>30044.649999999998</v>
      </c>
      <c r="GM139" s="10">
        <v>0</v>
      </c>
      <c r="GN139" s="10">
        <v>0</v>
      </c>
      <c r="GO139" s="10">
        <v>87544.56</v>
      </c>
      <c r="GP139" s="10">
        <v>1021438.56</v>
      </c>
      <c r="GQ139" s="10">
        <v>0</v>
      </c>
      <c r="GR139" s="10">
        <v>0</v>
      </c>
      <c r="GS139" s="10">
        <v>20548.080000000002</v>
      </c>
      <c r="GT139" s="10">
        <v>2721.17</v>
      </c>
      <c r="GU139" s="10">
        <v>2192.7800000000002</v>
      </c>
      <c r="GV139" s="10">
        <v>19975</v>
      </c>
      <c r="GW139" s="10">
        <v>1061105.69</v>
      </c>
      <c r="GX139" s="10">
        <v>163885.99</v>
      </c>
      <c r="GY139" s="10">
        <v>12863.93</v>
      </c>
      <c r="GZ139" s="10">
        <v>0</v>
      </c>
      <c r="HA139" s="10">
        <v>0</v>
      </c>
      <c r="HB139" s="10">
        <v>0</v>
      </c>
      <c r="HC139" s="10">
        <v>31237.46</v>
      </c>
      <c r="HD139" s="10">
        <v>0</v>
      </c>
      <c r="HE139" s="10">
        <v>0</v>
      </c>
      <c r="HF139" s="10">
        <v>0</v>
      </c>
      <c r="HG139" s="10">
        <v>0</v>
      </c>
      <c r="HH139" s="10">
        <v>42519.5</v>
      </c>
      <c r="HI139" s="10">
        <v>4392.63</v>
      </c>
      <c r="HJ139" s="10">
        <v>0</v>
      </c>
      <c r="HK139" s="10">
        <v>142490.32999999999</v>
      </c>
      <c r="HL139" s="10">
        <v>45228.72</v>
      </c>
      <c r="HM139" s="10">
        <v>41533.509999999995</v>
      </c>
      <c r="HN139" s="10">
        <v>0</v>
      </c>
      <c r="HO139" s="10">
        <v>0</v>
      </c>
      <c r="HP139" s="10">
        <v>3767349.55</v>
      </c>
      <c r="HQ139" s="10">
        <v>190</v>
      </c>
    </row>
    <row r="140" spans="1:225" ht="18" customHeight="1" x14ac:dyDescent="0.3">
      <c r="A140" s="2">
        <v>18003</v>
      </c>
      <c r="B140" s="3" t="s">
        <v>58</v>
      </c>
      <c r="C140" s="3" t="s">
        <v>461</v>
      </c>
      <c r="D140" s="6">
        <v>198.99539811</v>
      </c>
      <c r="E140" s="23" t="s">
        <v>59</v>
      </c>
      <c r="F140" s="4">
        <v>168</v>
      </c>
      <c r="G140" s="10">
        <v>843222.85</v>
      </c>
      <c r="H140" s="10">
        <v>24289.18</v>
      </c>
      <c r="I140" s="10">
        <v>719452.04</v>
      </c>
      <c r="J140" s="10">
        <v>183455.86000000002</v>
      </c>
      <c r="K140" s="10">
        <v>285878.71999999997</v>
      </c>
      <c r="L140" s="10">
        <v>0</v>
      </c>
      <c r="M140" s="10">
        <v>0</v>
      </c>
      <c r="N140" s="10">
        <v>0</v>
      </c>
      <c r="O140" s="10">
        <v>190187.37000000002</v>
      </c>
      <c r="P140" s="10">
        <v>0</v>
      </c>
      <c r="Q140" s="10">
        <v>0</v>
      </c>
      <c r="R140" s="10">
        <v>9034.73</v>
      </c>
      <c r="S140" s="10">
        <v>0</v>
      </c>
      <c r="T140" s="10">
        <v>0</v>
      </c>
      <c r="U140" s="10">
        <v>0</v>
      </c>
      <c r="V140" s="10">
        <v>0</v>
      </c>
      <c r="W140" s="10">
        <v>688876</v>
      </c>
      <c r="X140" s="10">
        <v>0</v>
      </c>
      <c r="Y140" s="10">
        <v>0</v>
      </c>
      <c r="Z140" s="10">
        <v>0</v>
      </c>
      <c r="AA140" s="10">
        <v>58501.628853984883</v>
      </c>
      <c r="AB140" s="10">
        <v>1054544.43</v>
      </c>
      <c r="AC140" s="10">
        <v>35684.61</v>
      </c>
      <c r="AD140" s="10">
        <v>0</v>
      </c>
      <c r="AE140" s="10">
        <v>49436.66</v>
      </c>
      <c r="AF140" s="10">
        <v>0</v>
      </c>
      <c r="AG140" s="10">
        <v>0</v>
      </c>
      <c r="AH140" s="10">
        <v>186318.2</v>
      </c>
      <c r="AI140" s="10">
        <v>6471.72</v>
      </c>
      <c r="AJ140" s="10">
        <v>0</v>
      </c>
      <c r="AK140" s="10">
        <v>0</v>
      </c>
      <c r="AL140" s="10">
        <v>0</v>
      </c>
      <c r="AM140" s="10">
        <v>0</v>
      </c>
      <c r="AN140" s="10">
        <v>174714.49</v>
      </c>
      <c r="AO140" s="10">
        <v>169440.56000000003</v>
      </c>
      <c r="AP140" s="10">
        <v>89066.6</v>
      </c>
      <c r="AQ140" s="10">
        <v>0</v>
      </c>
      <c r="AR140" s="10">
        <v>169089.92000000001</v>
      </c>
      <c r="AS140" s="10">
        <v>128981.93</v>
      </c>
      <c r="AT140" s="10">
        <v>6296.71</v>
      </c>
      <c r="AU140" s="10">
        <v>0</v>
      </c>
      <c r="AV140" s="10">
        <v>0</v>
      </c>
      <c r="AW140" s="10">
        <v>0</v>
      </c>
      <c r="AX140" s="10">
        <v>66482.02</v>
      </c>
      <c r="AY140" s="10">
        <v>1196.43</v>
      </c>
      <c r="AZ140" s="10">
        <v>0</v>
      </c>
      <c r="BA140" s="10">
        <v>0</v>
      </c>
      <c r="BB140" s="10">
        <v>0</v>
      </c>
      <c r="BC140" s="10">
        <v>22631.05</v>
      </c>
      <c r="BD140" s="10">
        <v>595</v>
      </c>
      <c r="BE140" s="10">
        <v>2495</v>
      </c>
      <c r="BF140" s="10">
        <v>0</v>
      </c>
      <c r="BG140" s="10">
        <v>0</v>
      </c>
      <c r="BH140" s="10">
        <v>0</v>
      </c>
      <c r="BI140" s="10">
        <v>0</v>
      </c>
      <c r="BJ140" s="10">
        <v>46745.409999999996</v>
      </c>
      <c r="BK140" s="10">
        <v>0</v>
      </c>
      <c r="BL140" s="10">
        <v>0</v>
      </c>
      <c r="BM140" s="10">
        <v>0</v>
      </c>
      <c r="BN140" s="10">
        <v>0</v>
      </c>
      <c r="BO140" s="10">
        <v>0</v>
      </c>
      <c r="BP140" s="10">
        <v>0</v>
      </c>
      <c r="BQ140" s="10">
        <v>0</v>
      </c>
      <c r="BR140" s="10">
        <v>0</v>
      </c>
      <c r="BS140" s="10">
        <v>0</v>
      </c>
      <c r="BT140" s="10">
        <v>0</v>
      </c>
      <c r="BU140" s="10">
        <v>0</v>
      </c>
      <c r="BV140" s="10">
        <v>0</v>
      </c>
      <c r="BW140" s="10">
        <v>0</v>
      </c>
      <c r="BX140" s="10">
        <v>0</v>
      </c>
      <c r="BY140" s="10">
        <v>0</v>
      </c>
      <c r="BZ140" s="10">
        <v>0</v>
      </c>
      <c r="CA140" s="10">
        <v>0</v>
      </c>
      <c r="CB140" s="10">
        <v>0</v>
      </c>
      <c r="CC140" s="10">
        <v>0</v>
      </c>
      <c r="CD140" s="10">
        <v>0</v>
      </c>
      <c r="CE140" s="10">
        <v>0</v>
      </c>
      <c r="CF140" s="10">
        <v>13099.253160984104</v>
      </c>
      <c r="CG140" s="10">
        <v>474971.7</v>
      </c>
      <c r="CH140" s="10">
        <v>846029.7</v>
      </c>
      <c r="CI140" s="10">
        <v>69921.960000000006</v>
      </c>
      <c r="CJ140" s="10">
        <v>0</v>
      </c>
      <c r="CK140" s="10">
        <v>733814.22</v>
      </c>
      <c r="CL140" s="10">
        <v>399567.56</v>
      </c>
      <c r="CM140" s="10">
        <v>0</v>
      </c>
      <c r="CN140" s="10">
        <v>0</v>
      </c>
      <c r="CO140" s="10">
        <v>114431.04999999999</v>
      </c>
      <c r="CP140" s="10">
        <v>1225</v>
      </c>
      <c r="CQ140" s="10">
        <v>0</v>
      </c>
      <c r="CR140" s="10">
        <v>0</v>
      </c>
      <c r="CS140" s="10">
        <v>149417.38</v>
      </c>
      <c r="CT140" s="10">
        <v>1555.55</v>
      </c>
      <c r="CU140" s="5">
        <v>2.5300000000000002</v>
      </c>
      <c r="CV140" s="5">
        <v>5.9489999999999998</v>
      </c>
      <c r="CW140" s="5">
        <v>12.311</v>
      </c>
      <c r="CX140" s="5">
        <v>1.081</v>
      </c>
      <c r="CY140" s="5">
        <v>1.738</v>
      </c>
      <c r="CZ140" s="5">
        <v>0</v>
      </c>
      <c r="DA140" s="3" t="s">
        <v>2</v>
      </c>
      <c r="DB140" s="16">
        <v>110212487</v>
      </c>
      <c r="DC140" s="16">
        <v>25716461</v>
      </c>
      <c r="DD140" s="16">
        <v>30158555</v>
      </c>
      <c r="DE140" s="4">
        <v>28</v>
      </c>
      <c r="DF140" s="4">
        <v>176</v>
      </c>
      <c r="DG140" s="17">
        <v>21</v>
      </c>
      <c r="DH140" s="5">
        <v>5</v>
      </c>
      <c r="DI140" s="6">
        <v>169</v>
      </c>
      <c r="DJ140" s="5">
        <v>7.400000000000001E-2</v>
      </c>
      <c r="DK140" s="7">
        <v>0.67299999999999993</v>
      </c>
      <c r="DL140" s="7">
        <f t="shared" si="11"/>
        <v>0.15909090909090909</v>
      </c>
      <c r="DM140" s="4">
        <f t="shared" si="12"/>
        <v>9.8931984260820656</v>
      </c>
      <c r="DN140" s="7">
        <f t="shared" si="13"/>
        <v>0.93953428465809741</v>
      </c>
      <c r="DO140" s="17">
        <v>11</v>
      </c>
      <c r="DP140" s="19">
        <v>7.6877058823529412</v>
      </c>
      <c r="DQ140" s="19">
        <v>111.67954338365294</v>
      </c>
      <c r="DR140" s="19">
        <v>38.592500000000001</v>
      </c>
      <c r="DS140" s="19">
        <v>7.8470588235294114</v>
      </c>
      <c r="DT140" s="19">
        <v>118.54776961784304</v>
      </c>
      <c r="DU140" s="19">
        <v>41.395348837209298</v>
      </c>
      <c r="DV140" s="48">
        <v>42159.246824058464</v>
      </c>
      <c r="DW140" s="49">
        <v>14.631578947368421</v>
      </c>
      <c r="DX140" s="50">
        <v>0.31578947368421051</v>
      </c>
      <c r="DY140" s="49">
        <v>17.790000000000006</v>
      </c>
      <c r="DZ140" s="49">
        <v>0</v>
      </c>
      <c r="EA140" s="51">
        <v>19.18</v>
      </c>
      <c r="EB140" s="51">
        <v>22.55</v>
      </c>
      <c r="EC140" s="51">
        <v>21.45</v>
      </c>
      <c r="ED140" s="51">
        <v>21.27</v>
      </c>
      <c r="EE140" s="51">
        <v>21.27</v>
      </c>
      <c r="EF140" s="52">
        <v>11</v>
      </c>
      <c r="EG140" s="54">
        <v>46.67</v>
      </c>
      <c r="EH140" s="54">
        <v>37.33</v>
      </c>
      <c r="EI140" s="54">
        <v>66.67</v>
      </c>
      <c r="EJ140" s="54">
        <v>91.67</v>
      </c>
      <c r="EK140" s="14">
        <v>3</v>
      </c>
      <c r="EL140" s="10">
        <v>861800.55</v>
      </c>
      <c r="EM140" s="10">
        <v>25956</v>
      </c>
      <c r="EN140" s="10">
        <v>0</v>
      </c>
      <c r="EO140" s="10">
        <v>121384.61000000002</v>
      </c>
      <c r="EP140" s="10">
        <v>102709.73000000001</v>
      </c>
      <c r="EQ140" s="10">
        <v>66874.34</v>
      </c>
      <c r="ER140" s="10">
        <v>0</v>
      </c>
      <c r="ES140" s="10">
        <v>53713.64</v>
      </c>
      <c r="ET140" s="10">
        <v>73270.53</v>
      </c>
      <c r="EU140" s="10">
        <v>58531.4</v>
      </c>
      <c r="EV140" s="10">
        <v>0</v>
      </c>
      <c r="EW140" s="10">
        <v>0</v>
      </c>
      <c r="EX140" s="10">
        <v>0</v>
      </c>
      <c r="EY140" s="10">
        <v>33396.36</v>
      </c>
      <c r="EZ140" s="10">
        <v>299643.48</v>
      </c>
      <c r="FA140" s="10">
        <v>9728.61</v>
      </c>
      <c r="FB140" s="10">
        <v>0</v>
      </c>
      <c r="FC140" s="10">
        <v>36977.550000000003</v>
      </c>
      <c r="FD140" s="10">
        <v>35599.54</v>
      </c>
      <c r="FE140" s="10">
        <v>9040.89</v>
      </c>
      <c r="FF140" s="10">
        <v>0</v>
      </c>
      <c r="FG140" s="10">
        <v>12405.31</v>
      </c>
      <c r="FH140" s="10">
        <v>12767.6</v>
      </c>
      <c r="FI140" s="10">
        <v>7644.81</v>
      </c>
      <c r="FJ140" s="10">
        <v>0</v>
      </c>
      <c r="FK140" s="10">
        <v>0</v>
      </c>
      <c r="FL140" s="10">
        <v>0</v>
      </c>
      <c r="FM140" s="10">
        <v>5257.3099999999995</v>
      </c>
      <c r="FN140" s="10">
        <v>27202.22</v>
      </c>
      <c r="FO140" s="10">
        <v>6471.72</v>
      </c>
      <c r="FP140" s="10">
        <v>0</v>
      </c>
      <c r="FQ140" s="10">
        <v>61673.409999999996</v>
      </c>
      <c r="FR140" s="10">
        <v>20262.22</v>
      </c>
      <c r="FS140" s="10">
        <v>10851.97</v>
      </c>
      <c r="FT140" s="10">
        <v>0</v>
      </c>
      <c r="FU140" s="10">
        <v>63185.279999999999</v>
      </c>
      <c r="FV140" s="10">
        <v>9803.7999999999993</v>
      </c>
      <c r="FW140" s="10">
        <v>1333</v>
      </c>
      <c r="FX140" s="10">
        <v>1385.78</v>
      </c>
      <c r="FY140" s="10">
        <v>0</v>
      </c>
      <c r="FZ140" s="10">
        <v>0</v>
      </c>
      <c r="GA140" s="10">
        <v>14234.05</v>
      </c>
      <c r="GB140" s="10">
        <v>51085.900000000009</v>
      </c>
      <c r="GC140" s="10">
        <v>0</v>
      </c>
      <c r="GD140" s="10">
        <v>0</v>
      </c>
      <c r="GE140" s="10">
        <v>1424.33</v>
      </c>
      <c r="GF140" s="10">
        <v>129.66</v>
      </c>
      <c r="GG140" s="10">
        <v>1759.4</v>
      </c>
      <c r="GH140" s="10">
        <v>0</v>
      </c>
      <c r="GI140" s="10">
        <v>20909.36</v>
      </c>
      <c r="GJ140" s="10">
        <v>25254.33</v>
      </c>
      <c r="GK140" s="10">
        <v>85531.88</v>
      </c>
      <c r="GL140" s="10">
        <v>169.77</v>
      </c>
      <c r="GM140" s="10">
        <v>0</v>
      </c>
      <c r="GN140" s="10">
        <v>0</v>
      </c>
      <c r="GO140" s="10">
        <v>12812.099999999999</v>
      </c>
      <c r="GP140" s="10">
        <v>45981.53</v>
      </c>
      <c r="GQ140" s="10">
        <v>0</v>
      </c>
      <c r="GR140" s="10">
        <v>0</v>
      </c>
      <c r="GS140" s="10">
        <v>1196.43</v>
      </c>
      <c r="GT140" s="10">
        <v>0</v>
      </c>
      <c r="GU140" s="10">
        <v>0</v>
      </c>
      <c r="GV140" s="10">
        <v>0</v>
      </c>
      <c r="GW140" s="10">
        <v>22631.05</v>
      </c>
      <c r="GX140" s="10">
        <v>0</v>
      </c>
      <c r="GY140" s="10">
        <v>2495</v>
      </c>
      <c r="GZ140" s="10">
        <v>0</v>
      </c>
      <c r="HA140" s="10">
        <v>0</v>
      </c>
      <c r="HB140" s="10">
        <v>0</v>
      </c>
      <c r="HC140" s="10">
        <v>0</v>
      </c>
      <c r="HD140" s="10">
        <v>4585.6099999999997</v>
      </c>
      <c r="HE140" s="10">
        <v>0</v>
      </c>
      <c r="HF140" s="10">
        <v>0</v>
      </c>
      <c r="HG140" s="10">
        <v>0</v>
      </c>
      <c r="HH140" s="10">
        <v>10739.41</v>
      </c>
      <c r="HI140" s="10">
        <v>540</v>
      </c>
      <c r="HJ140" s="10">
        <v>0</v>
      </c>
      <c r="HK140" s="10">
        <v>18876.330000000002</v>
      </c>
      <c r="HL140" s="10">
        <v>8480.67</v>
      </c>
      <c r="HM140" s="10">
        <v>2673</v>
      </c>
      <c r="HN140" s="10">
        <v>0</v>
      </c>
      <c r="HO140" s="10">
        <v>0</v>
      </c>
      <c r="HP140" s="10">
        <v>0</v>
      </c>
      <c r="HQ140" s="10">
        <v>782.2</v>
      </c>
    </row>
    <row r="141" spans="1:225" ht="18" customHeight="1" x14ac:dyDescent="0.3">
      <c r="A141" s="2">
        <v>14005</v>
      </c>
      <c r="B141" s="3" t="s">
        <v>46</v>
      </c>
      <c r="C141" s="3" t="s">
        <v>452</v>
      </c>
      <c r="D141" s="6">
        <v>249.91771218</v>
      </c>
      <c r="E141" s="23" t="s">
        <v>43</v>
      </c>
      <c r="F141" s="4">
        <v>246</v>
      </c>
      <c r="G141" s="10">
        <v>785096.87999999977</v>
      </c>
      <c r="H141" s="10">
        <v>12818.039999999999</v>
      </c>
      <c r="I141" s="10">
        <v>1207417.2000000002</v>
      </c>
      <c r="J141" s="10">
        <v>94068.82</v>
      </c>
      <c r="K141" s="10">
        <v>738169.65</v>
      </c>
      <c r="L141" s="10">
        <v>0</v>
      </c>
      <c r="M141" s="10">
        <v>0</v>
      </c>
      <c r="N141" s="10">
        <v>4830</v>
      </c>
      <c r="O141" s="10">
        <v>301553.41000000003</v>
      </c>
      <c r="P141" s="10">
        <v>0</v>
      </c>
      <c r="Q141" s="10">
        <v>0</v>
      </c>
      <c r="R141" s="10">
        <v>0</v>
      </c>
      <c r="S141" s="10">
        <v>16668.79</v>
      </c>
      <c r="T141" s="10">
        <v>0</v>
      </c>
      <c r="U141" s="10">
        <v>0</v>
      </c>
      <c r="V141" s="10">
        <v>0</v>
      </c>
      <c r="W141" s="10">
        <v>1166388</v>
      </c>
      <c r="X141" s="10">
        <v>0</v>
      </c>
      <c r="Y141" s="10">
        <v>0</v>
      </c>
      <c r="Z141" s="10">
        <v>0</v>
      </c>
      <c r="AA141" s="10">
        <v>58630.503304524653</v>
      </c>
      <c r="AB141" s="10">
        <v>1209411.27</v>
      </c>
      <c r="AC141" s="10">
        <v>56171.94</v>
      </c>
      <c r="AD141" s="10">
        <v>0</v>
      </c>
      <c r="AE141" s="10">
        <v>145498.16</v>
      </c>
      <c r="AF141" s="10">
        <v>0</v>
      </c>
      <c r="AG141" s="10">
        <v>0</v>
      </c>
      <c r="AH141" s="10">
        <v>324997.5</v>
      </c>
      <c r="AI141" s="10">
        <v>4559.16</v>
      </c>
      <c r="AJ141" s="10">
        <v>0</v>
      </c>
      <c r="AK141" s="10">
        <v>0</v>
      </c>
      <c r="AL141" s="10">
        <v>0</v>
      </c>
      <c r="AM141" s="10">
        <v>0</v>
      </c>
      <c r="AN141" s="10">
        <v>80367.649999999994</v>
      </c>
      <c r="AO141" s="10">
        <v>246821.16</v>
      </c>
      <c r="AP141" s="10">
        <v>142189.25</v>
      </c>
      <c r="AQ141" s="10">
        <v>0</v>
      </c>
      <c r="AR141" s="10">
        <v>181167.92</v>
      </c>
      <c r="AS141" s="10">
        <v>237846.61</v>
      </c>
      <c r="AT141" s="10">
        <v>0</v>
      </c>
      <c r="AU141" s="10">
        <v>0</v>
      </c>
      <c r="AV141" s="10">
        <v>0</v>
      </c>
      <c r="AW141" s="10">
        <v>0</v>
      </c>
      <c r="AX141" s="10">
        <v>126983.20999999999</v>
      </c>
      <c r="AY141" s="10">
        <v>0</v>
      </c>
      <c r="AZ141" s="10">
        <v>0</v>
      </c>
      <c r="BA141" s="10">
        <v>0</v>
      </c>
      <c r="BB141" s="10">
        <v>0</v>
      </c>
      <c r="BC141" s="10">
        <v>308890.15000000002</v>
      </c>
      <c r="BD141" s="10">
        <v>49087</v>
      </c>
      <c r="BE141" s="10">
        <v>780</v>
      </c>
      <c r="BF141" s="10">
        <v>0</v>
      </c>
      <c r="BG141" s="10">
        <v>0</v>
      </c>
      <c r="BH141" s="10">
        <v>211995</v>
      </c>
      <c r="BI141" s="10">
        <v>5407.61</v>
      </c>
      <c r="BJ141" s="10">
        <v>32349.96</v>
      </c>
      <c r="BK141" s="10">
        <v>0</v>
      </c>
      <c r="BL141" s="10">
        <v>0</v>
      </c>
      <c r="BM141" s="10">
        <v>0</v>
      </c>
      <c r="BN141" s="10">
        <v>0</v>
      </c>
      <c r="BO141" s="10">
        <v>0</v>
      </c>
      <c r="BP141" s="10">
        <v>0</v>
      </c>
      <c r="BQ141" s="10">
        <v>0</v>
      </c>
      <c r="BR141" s="10">
        <v>0</v>
      </c>
      <c r="BS141" s="10">
        <v>0</v>
      </c>
      <c r="BT141" s="10">
        <v>0</v>
      </c>
      <c r="BU141" s="10">
        <v>0</v>
      </c>
      <c r="BV141" s="10">
        <v>0</v>
      </c>
      <c r="BW141" s="10">
        <v>0</v>
      </c>
      <c r="BX141" s="10">
        <v>0</v>
      </c>
      <c r="BY141" s="10">
        <v>0</v>
      </c>
      <c r="BZ141" s="10">
        <v>0</v>
      </c>
      <c r="CA141" s="10">
        <v>0</v>
      </c>
      <c r="CB141" s="10">
        <v>0</v>
      </c>
      <c r="CC141" s="10">
        <v>0</v>
      </c>
      <c r="CD141" s="10">
        <v>0</v>
      </c>
      <c r="CE141" s="10">
        <v>0</v>
      </c>
      <c r="CF141" s="10">
        <v>10701.568607106938</v>
      </c>
      <c r="CG141" s="10">
        <v>696716.04</v>
      </c>
      <c r="CH141" s="10">
        <v>1061670.21</v>
      </c>
      <c r="CI141" s="10">
        <v>83253.429999999993</v>
      </c>
      <c r="CJ141" s="10">
        <v>156286.34</v>
      </c>
      <c r="CK141" s="10">
        <v>0</v>
      </c>
      <c r="CL141" s="10">
        <v>0</v>
      </c>
      <c r="CM141" s="10">
        <v>0</v>
      </c>
      <c r="CN141" s="10">
        <v>1426.62</v>
      </c>
      <c r="CO141" s="10">
        <v>132430.82999999999</v>
      </c>
      <c r="CP141" s="10">
        <v>6350</v>
      </c>
      <c r="CQ141" s="10">
        <v>0</v>
      </c>
      <c r="CR141" s="10">
        <v>860566.8</v>
      </c>
      <c r="CS141" s="10">
        <v>154471.94</v>
      </c>
      <c r="CT141" s="10">
        <v>6736.1299999999992</v>
      </c>
      <c r="CU141" s="5">
        <v>2.246</v>
      </c>
      <c r="CV141" s="5">
        <v>5.2809999999999997</v>
      </c>
      <c r="CW141" s="5">
        <v>10.929</v>
      </c>
      <c r="CX141" s="5">
        <v>1.2</v>
      </c>
      <c r="CY141" s="5">
        <v>2.8450000000000002</v>
      </c>
      <c r="CZ141" s="5">
        <v>0</v>
      </c>
      <c r="DA141" s="3" t="s">
        <v>2</v>
      </c>
      <c r="DB141" s="16">
        <v>223729703</v>
      </c>
      <c r="DC141" s="16">
        <v>21664414</v>
      </c>
      <c r="DD141" s="16">
        <v>4809758</v>
      </c>
      <c r="DE141" s="4">
        <v>36</v>
      </c>
      <c r="DF141" s="4">
        <v>258</v>
      </c>
      <c r="DG141" s="17">
        <v>132</v>
      </c>
      <c r="DH141" s="5">
        <v>10</v>
      </c>
      <c r="DI141" s="6">
        <v>247</v>
      </c>
      <c r="DJ141" s="5">
        <v>9.0000000000000011E-3</v>
      </c>
      <c r="DK141" s="7">
        <v>0.32500000000000001</v>
      </c>
      <c r="DL141" s="7">
        <f t="shared" si="11"/>
        <v>0.13953488372093023</v>
      </c>
      <c r="DM141" s="4">
        <f t="shared" si="12"/>
        <v>12.791274169558754</v>
      </c>
      <c r="DN141" s="7">
        <f t="shared" si="13"/>
        <v>0.97596834442794878</v>
      </c>
      <c r="DO141" s="17">
        <v>21</v>
      </c>
      <c r="DP141" s="19">
        <v>12.463877551020408</v>
      </c>
      <c r="DQ141" s="19">
        <v>156.99658959537572</v>
      </c>
      <c r="DR141" s="19">
        <v>78.601040462427747</v>
      </c>
      <c r="DS141" s="19">
        <v>12.591836734693878</v>
      </c>
      <c r="DT141" s="19">
        <v>160.30635838150292</v>
      </c>
      <c r="DU141" s="19">
        <v>81.092485549132959</v>
      </c>
      <c r="DV141" s="48">
        <v>44827.020277640062</v>
      </c>
      <c r="DW141" s="49">
        <v>12.714285714285714</v>
      </c>
      <c r="DX141" s="50">
        <v>9.5238095238095233E-2</v>
      </c>
      <c r="DY141" s="49">
        <v>20.169999999999995</v>
      </c>
      <c r="DZ141" s="49">
        <v>0</v>
      </c>
      <c r="EA141" s="51">
        <v>17.940000000000001</v>
      </c>
      <c r="EB141" s="51">
        <v>21.41</v>
      </c>
      <c r="EC141" s="51">
        <v>20.350000000000001</v>
      </c>
      <c r="ED141" s="51">
        <v>20.47</v>
      </c>
      <c r="EE141" s="51">
        <v>20.12</v>
      </c>
      <c r="EF141" s="52">
        <v>17</v>
      </c>
      <c r="EG141" s="54">
        <v>47.01</v>
      </c>
      <c r="EH141" s="54">
        <v>27.35</v>
      </c>
      <c r="EI141" s="54">
        <v>95.45</v>
      </c>
      <c r="EJ141" s="54">
        <v>95.65</v>
      </c>
      <c r="EK141" s="14">
        <v>3</v>
      </c>
      <c r="EL141" s="10">
        <v>973836.85999999987</v>
      </c>
      <c r="EM141" s="10">
        <v>48970.49</v>
      </c>
      <c r="EN141" s="10">
        <v>0</v>
      </c>
      <c r="EO141" s="10">
        <v>48980.93</v>
      </c>
      <c r="EP141" s="10">
        <v>97658.14</v>
      </c>
      <c r="EQ141" s="10">
        <v>69417.17</v>
      </c>
      <c r="ER141" s="10">
        <v>0</v>
      </c>
      <c r="ES141" s="10">
        <v>42351.94</v>
      </c>
      <c r="ET141" s="10">
        <v>99728.22</v>
      </c>
      <c r="EU141" s="10">
        <v>41910.519999999997</v>
      </c>
      <c r="EV141" s="10">
        <v>5100</v>
      </c>
      <c r="EW141" s="10">
        <v>0</v>
      </c>
      <c r="EX141" s="10">
        <v>0</v>
      </c>
      <c r="EY141" s="10">
        <v>54355.76</v>
      </c>
      <c r="EZ141" s="10">
        <v>329927.71999999997</v>
      </c>
      <c r="FA141" s="10">
        <v>7201.45</v>
      </c>
      <c r="FB141" s="10">
        <v>0</v>
      </c>
      <c r="FC141" s="10">
        <v>14430.14</v>
      </c>
      <c r="FD141" s="10">
        <v>43171.57</v>
      </c>
      <c r="FE141" s="10">
        <v>38337.199999999997</v>
      </c>
      <c r="FF141" s="10">
        <v>0</v>
      </c>
      <c r="FG141" s="10">
        <v>15166.66</v>
      </c>
      <c r="FH141" s="10">
        <v>46412.42</v>
      </c>
      <c r="FI141" s="10">
        <v>19631.37</v>
      </c>
      <c r="FJ141" s="10">
        <v>696.15</v>
      </c>
      <c r="FK141" s="10">
        <v>0</v>
      </c>
      <c r="FL141" s="10">
        <v>0</v>
      </c>
      <c r="FM141" s="10">
        <v>12614.32</v>
      </c>
      <c r="FN141" s="10">
        <v>194340.21</v>
      </c>
      <c r="FO141" s="10">
        <v>4559.16</v>
      </c>
      <c r="FP141" s="10">
        <v>0</v>
      </c>
      <c r="FQ141" s="10">
        <v>44664.11</v>
      </c>
      <c r="FR141" s="10">
        <v>23479.850000000002</v>
      </c>
      <c r="FS141" s="10">
        <v>23252.54</v>
      </c>
      <c r="FT141" s="10">
        <v>0</v>
      </c>
      <c r="FU141" s="10">
        <v>113133.96</v>
      </c>
      <c r="FV141" s="10">
        <v>31973.66</v>
      </c>
      <c r="FW141" s="10">
        <v>6391.16</v>
      </c>
      <c r="FX141" s="10">
        <v>300</v>
      </c>
      <c r="FY141" s="10">
        <v>0</v>
      </c>
      <c r="FZ141" s="10">
        <v>0</v>
      </c>
      <c r="GA141" s="10">
        <v>38762.51</v>
      </c>
      <c r="GB141" s="10">
        <v>83929.74</v>
      </c>
      <c r="GC141" s="10">
        <v>0</v>
      </c>
      <c r="GD141" s="10">
        <v>0</v>
      </c>
      <c r="GE141" s="10">
        <v>4642.4299999999994</v>
      </c>
      <c r="GF141" s="10">
        <v>3804.6</v>
      </c>
      <c r="GG141" s="10">
        <v>11182.34</v>
      </c>
      <c r="GH141" s="10">
        <v>0</v>
      </c>
      <c r="GI141" s="10">
        <v>30492.91</v>
      </c>
      <c r="GJ141" s="10">
        <v>59732.31</v>
      </c>
      <c r="GK141" s="10">
        <v>85124.35</v>
      </c>
      <c r="GL141" s="10">
        <v>639.98</v>
      </c>
      <c r="GM141" s="10">
        <v>0</v>
      </c>
      <c r="GN141" s="10">
        <v>0</v>
      </c>
      <c r="GO141" s="10">
        <v>26658.229999999996</v>
      </c>
      <c r="GP141" s="10">
        <v>97872.4</v>
      </c>
      <c r="GQ141" s="10">
        <v>0</v>
      </c>
      <c r="GR141" s="10">
        <v>0</v>
      </c>
      <c r="GS141" s="10">
        <v>0</v>
      </c>
      <c r="GT141" s="10">
        <v>0</v>
      </c>
      <c r="GU141" s="10">
        <v>0</v>
      </c>
      <c r="GV141" s="10">
        <v>860566.8</v>
      </c>
      <c r="GW141" s="10">
        <v>288912.59999999998</v>
      </c>
      <c r="GX141" s="10">
        <v>49087</v>
      </c>
      <c r="GY141" s="10">
        <v>0</v>
      </c>
      <c r="GZ141" s="10">
        <v>0</v>
      </c>
      <c r="HA141" s="10">
        <v>0</v>
      </c>
      <c r="HB141" s="10">
        <v>0</v>
      </c>
      <c r="HC141" s="10">
        <v>0</v>
      </c>
      <c r="HD141" s="10">
        <v>0</v>
      </c>
      <c r="HE141" s="10">
        <v>0</v>
      </c>
      <c r="HF141" s="10">
        <v>0</v>
      </c>
      <c r="HG141" s="10">
        <v>0</v>
      </c>
      <c r="HH141" s="10">
        <v>78707</v>
      </c>
      <c r="HI141" s="10">
        <v>0</v>
      </c>
      <c r="HJ141" s="10">
        <v>0</v>
      </c>
      <c r="HK141" s="10">
        <v>0</v>
      </c>
      <c r="HL141" s="10">
        <v>0</v>
      </c>
      <c r="HM141" s="10">
        <v>2194.54</v>
      </c>
      <c r="HN141" s="10">
        <v>0</v>
      </c>
      <c r="HO141" s="10">
        <v>0</v>
      </c>
      <c r="HP141" s="10">
        <v>211995</v>
      </c>
      <c r="HQ141" s="10">
        <v>0</v>
      </c>
    </row>
    <row r="142" spans="1:225" ht="18" customHeight="1" x14ac:dyDescent="0.3">
      <c r="A142" s="2">
        <v>18005</v>
      </c>
      <c r="B142" s="3" t="s">
        <v>60</v>
      </c>
      <c r="C142" s="3" t="s">
        <v>462</v>
      </c>
      <c r="D142" s="6">
        <v>491.95194961999999</v>
      </c>
      <c r="E142" s="23" t="s">
        <v>59</v>
      </c>
      <c r="F142" s="4">
        <v>552</v>
      </c>
      <c r="G142" s="10">
        <v>2277263.0099999993</v>
      </c>
      <c r="H142" s="10">
        <v>55857.59</v>
      </c>
      <c r="I142" s="10">
        <v>1214766.47</v>
      </c>
      <c r="J142" s="10">
        <v>167776.64000000001</v>
      </c>
      <c r="K142" s="10">
        <v>960195.27</v>
      </c>
      <c r="L142" s="10">
        <v>776.5</v>
      </c>
      <c r="M142" s="10">
        <v>0</v>
      </c>
      <c r="N142" s="10">
        <v>99311.13</v>
      </c>
      <c r="O142" s="10">
        <v>828961.05</v>
      </c>
      <c r="P142" s="10">
        <v>714.57</v>
      </c>
      <c r="Q142" s="10">
        <v>0</v>
      </c>
      <c r="R142" s="10">
        <v>0</v>
      </c>
      <c r="S142" s="10">
        <v>68343.47</v>
      </c>
      <c r="T142" s="10">
        <v>16.64</v>
      </c>
      <c r="U142" s="10">
        <v>0</v>
      </c>
      <c r="V142" s="10">
        <v>0</v>
      </c>
      <c r="W142" s="10">
        <v>1102838</v>
      </c>
      <c r="X142" s="10">
        <v>0</v>
      </c>
      <c r="Y142" s="10">
        <v>0</v>
      </c>
      <c r="Z142" s="10">
        <v>0</v>
      </c>
      <c r="AA142" s="10">
        <v>55255.163934426229</v>
      </c>
      <c r="AB142" s="10">
        <v>2056117.67</v>
      </c>
      <c r="AC142" s="10">
        <v>20343.439999999999</v>
      </c>
      <c r="AD142" s="10">
        <v>0</v>
      </c>
      <c r="AE142" s="10">
        <v>196329.65000000002</v>
      </c>
      <c r="AF142" s="10">
        <v>0</v>
      </c>
      <c r="AG142" s="10">
        <v>0</v>
      </c>
      <c r="AH142" s="10">
        <v>543424.29</v>
      </c>
      <c r="AI142" s="10">
        <v>6596.04</v>
      </c>
      <c r="AJ142" s="10">
        <v>0</v>
      </c>
      <c r="AK142" s="10">
        <v>0</v>
      </c>
      <c r="AL142" s="10">
        <v>0</v>
      </c>
      <c r="AM142" s="10">
        <v>0</v>
      </c>
      <c r="AN142" s="10">
        <v>262760.65999999997</v>
      </c>
      <c r="AO142" s="10">
        <v>417098.14</v>
      </c>
      <c r="AP142" s="10">
        <v>97610.07</v>
      </c>
      <c r="AQ142" s="10">
        <v>0</v>
      </c>
      <c r="AR142" s="10">
        <v>363064.83</v>
      </c>
      <c r="AS142" s="10">
        <v>415323.97</v>
      </c>
      <c r="AT142" s="10">
        <v>0</v>
      </c>
      <c r="AU142" s="10">
        <v>0</v>
      </c>
      <c r="AV142" s="10">
        <v>0</v>
      </c>
      <c r="AW142" s="10">
        <v>0</v>
      </c>
      <c r="AX142" s="10">
        <v>279992.53000000003</v>
      </c>
      <c r="AY142" s="10">
        <v>17417.71</v>
      </c>
      <c r="AZ142" s="10">
        <v>0</v>
      </c>
      <c r="BA142" s="10">
        <v>4528</v>
      </c>
      <c r="BB142" s="10">
        <v>109062.16</v>
      </c>
      <c r="BC142" s="10">
        <v>122059.45</v>
      </c>
      <c r="BD142" s="10">
        <v>0</v>
      </c>
      <c r="BE142" s="10">
        <v>14061.03</v>
      </c>
      <c r="BF142" s="10">
        <v>0</v>
      </c>
      <c r="BG142" s="10">
        <v>0</v>
      </c>
      <c r="BH142" s="10">
        <v>379686.92</v>
      </c>
      <c r="BI142" s="10">
        <v>33492.17</v>
      </c>
      <c r="BJ142" s="10">
        <v>77525.989999999991</v>
      </c>
      <c r="BK142" s="10">
        <v>39130.03</v>
      </c>
      <c r="BL142" s="10">
        <v>0</v>
      </c>
      <c r="BM142" s="10">
        <v>0</v>
      </c>
      <c r="BN142" s="10">
        <v>0</v>
      </c>
      <c r="BO142" s="10">
        <v>10022.879999999999</v>
      </c>
      <c r="BP142" s="10">
        <v>61524.12</v>
      </c>
      <c r="BQ142" s="10">
        <v>0</v>
      </c>
      <c r="BR142" s="10">
        <v>0</v>
      </c>
      <c r="BS142" s="10">
        <v>0</v>
      </c>
      <c r="BT142" s="10">
        <v>0</v>
      </c>
      <c r="BU142" s="10">
        <v>0</v>
      </c>
      <c r="BV142" s="10">
        <v>0</v>
      </c>
      <c r="BW142" s="10">
        <v>0</v>
      </c>
      <c r="BX142" s="10">
        <v>0</v>
      </c>
      <c r="BY142" s="10">
        <v>0</v>
      </c>
      <c r="BZ142" s="10">
        <v>0</v>
      </c>
      <c r="CA142" s="10">
        <v>0</v>
      </c>
      <c r="CB142" s="10">
        <v>0</v>
      </c>
      <c r="CC142" s="10">
        <v>42157.24</v>
      </c>
      <c r="CD142" s="10">
        <v>0</v>
      </c>
      <c r="CE142" s="10">
        <v>0</v>
      </c>
      <c r="CF142" s="10">
        <v>8201.5189916836553</v>
      </c>
      <c r="CG142" s="10">
        <v>1586827.76</v>
      </c>
      <c r="CH142" s="10">
        <v>554687.57999999996</v>
      </c>
      <c r="CI142" s="10">
        <v>337042.48</v>
      </c>
      <c r="CJ142" s="10">
        <v>90882.86</v>
      </c>
      <c r="CK142" s="10">
        <v>0</v>
      </c>
      <c r="CL142" s="10">
        <v>0</v>
      </c>
      <c r="CM142" s="10">
        <v>61737.630000000012</v>
      </c>
      <c r="CN142" s="10">
        <v>0</v>
      </c>
      <c r="CO142" s="10">
        <v>244041.86</v>
      </c>
      <c r="CP142" s="10">
        <v>8225</v>
      </c>
      <c r="CQ142" s="10">
        <v>61865</v>
      </c>
      <c r="CR142" s="10">
        <v>0</v>
      </c>
      <c r="CS142" s="10">
        <v>267178.15000000002</v>
      </c>
      <c r="CT142" s="10">
        <v>7181.57</v>
      </c>
      <c r="CU142" s="5">
        <v>1.5680000000000001</v>
      </c>
      <c r="CV142" s="5">
        <v>3.6869999999999998</v>
      </c>
      <c r="CW142" s="5">
        <v>7.63</v>
      </c>
      <c r="CX142" s="5">
        <v>1.5049999999999999</v>
      </c>
      <c r="CY142" s="5">
        <v>1.5339999999999998</v>
      </c>
      <c r="CZ142" s="5">
        <v>0.122</v>
      </c>
      <c r="DA142" s="22"/>
      <c r="DB142" s="16">
        <v>341053471</v>
      </c>
      <c r="DC142" s="16">
        <v>137145869</v>
      </c>
      <c r="DD142" s="16">
        <v>137856494</v>
      </c>
      <c r="DE142" s="4">
        <v>80</v>
      </c>
      <c r="DF142" s="4">
        <v>576</v>
      </c>
      <c r="DG142" s="17">
        <v>85</v>
      </c>
      <c r="DH142" s="5">
        <v>2</v>
      </c>
      <c r="DI142" s="6">
        <v>558</v>
      </c>
      <c r="DJ142" s="5">
        <v>4.0000000000000001E-3</v>
      </c>
      <c r="DK142" s="7">
        <v>0.24299999999999999</v>
      </c>
      <c r="DL142" s="7">
        <f t="shared" ref="DL142:DL152" si="14">DE142/DF142</f>
        <v>0.1388888888888889</v>
      </c>
      <c r="DM142" s="4">
        <f t="shared" si="12"/>
        <v>15.567567567567568</v>
      </c>
      <c r="DN142" s="7">
        <f t="shared" si="13"/>
        <v>0.9547319030514837</v>
      </c>
      <c r="DO142" s="17">
        <v>52</v>
      </c>
      <c r="DP142" s="19">
        <v>22.507042253521121</v>
      </c>
      <c r="DQ142" s="19">
        <v>370.93311764705879</v>
      </c>
      <c r="DR142" s="19">
        <v>149.7271176470588</v>
      </c>
      <c r="DS142" s="19">
        <v>23.366197183098588</v>
      </c>
      <c r="DT142" s="19">
        <v>386.32352941176464</v>
      </c>
      <c r="DU142" s="19">
        <v>159.02352941176471</v>
      </c>
      <c r="DV142" s="48">
        <v>44108.648648648668</v>
      </c>
      <c r="DW142" s="49">
        <v>17.351351351351351</v>
      </c>
      <c r="DX142" s="50">
        <v>0.1891891891891892</v>
      </c>
      <c r="DY142" s="49">
        <v>37</v>
      </c>
      <c r="DZ142" s="49">
        <v>0</v>
      </c>
      <c r="EA142" s="51">
        <v>20.11</v>
      </c>
      <c r="EB142" s="51">
        <v>21.84</v>
      </c>
      <c r="EC142" s="51">
        <v>22.03</v>
      </c>
      <c r="ED142" s="51">
        <v>22.11</v>
      </c>
      <c r="EE142" s="51">
        <v>21.66</v>
      </c>
      <c r="EF142" s="52">
        <v>38</v>
      </c>
      <c r="EG142" s="54">
        <v>67.62</v>
      </c>
      <c r="EH142" s="54">
        <v>58.01</v>
      </c>
      <c r="EI142" s="54">
        <v>96.3</v>
      </c>
      <c r="EJ142" s="54">
        <v>100</v>
      </c>
      <c r="EK142" s="14">
        <v>3</v>
      </c>
      <c r="EL142" s="10">
        <v>1856860.51</v>
      </c>
      <c r="EM142" s="10">
        <v>17577.98</v>
      </c>
      <c r="EN142" s="10">
        <v>0</v>
      </c>
      <c r="EO142" s="10">
        <v>173453.02000000002</v>
      </c>
      <c r="EP142" s="10">
        <v>291451.27</v>
      </c>
      <c r="EQ142" s="10">
        <v>54862.5</v>
      </c>
      <c r="ER142" s="10">
        <v>0</v>
      </c>
      <c r="ES142" s="10">
        <v>129396.88</v>
      </c>
      <c r="ET142" s="10">
        <v>0</v>
      </c>
      <c r="EU142" s="10">
        <v>78515.86</v>
      </c>
      <c r="EV142" s="10">
        <v>0</v>
      </c>
      <c r="EW142" s="10">
        <v>40000</v>
      </c>
      <c r="EX142" s="10">
        <v>0</v>
      </c>
      <c r="EY142" s="10">
        <v>139172.91999999998</v>
      </c>
      <c r="EZ142" s="10">
        <v>482437.19</v>
      </c>
      <c r="FA142" s="10">
        <v>2765.46</v>
      </c>
      <c r="FB142" s="10">
        <v>0</v>
      </c>
      <c r="FC142" s="10">
        <v>36156.329999999994</v>
      </c>
      <c r="FD142" s="10">
        <v>91048.76999999999</v>
      </c>
      <c r="FE142" s="10">
        <v>26400.959999999999</v>
      </c>
      <c r="FF142" s="10">
        <v>0</v>
      </c>
      <c r="FG142" s="10">
        <v>33301.620000000003</v>
      </c>
      <c r="FH142" s="10">
        <v>0</v>
      </c>
      <c r="FI142" s="10">
        <v>17876.43</v>
      </c>
      <c r="FJ142" s="10">
        <v>0</v>
      </c>
      <c r="FK142" s="10">
        <v>2157.2399999999998</v>
      </c>
      <c r="FL142" s="10">
        <v>0</v>
      </c>
      <c r="FM142" s="10">
        <v>16809.879999999997</v>
      </c>
      <c r="FN142" s="10">
        <v>184019.71000000002</v>
      </c>
      <c r="FO142" s="10">
        <v>6596.04</v>
      </c>
      <c r="FP142" s="10">
        <v>0</v>
      </c>
      <c r="FQ142" s="10">
        <v>116354.94999999998</v>
      </c>
      <c r="FR142" s="10">
        <v>19868.38</v>
      </c>
      <c r="FS142" s="10">
        <v>14612.75</v>
      </c>
      <c r="FT142" s="10">
        <v>0</v>
      </c>
      <c r="FU142" s="10">
        <v>173560.64</v>
      </c>
      <c r="FV142" s="10">
        <v>418438.07</v>
      </c>
      <c r="FW142" s="10">
        <v>70748.66</v>
      </c>
      <c r="FX142" s="10">
        <v>0</v>
      </c>
      <c r="FY142" s="10">
        <v>0</v>
      </c>
      <c r="FZ142" s="10">
        <v>0</v>
      </c>
      <c r="GA142" s="10">
        <v>101721.59</v>
      </c>
      <c r="GB142" s="10">
        <v>279205.77</v>
      </c>
      <c r="GC142" s="10">
        <v>0</v>
      </c>
      <c r="GD142" s="10">
        <v>0</v>
      </c>
      <c r="GE142" s="10">
        <v>30725.96</v>
      </c>
      <c r="GF142" s="10">
        <v>2321.8200000000002</v>
      </c>
      <c r="GG142" s="10">
        <v>5886.01</v>
      </c>
      <c r="GH142" s="10">
        <v>0</v>
      </c>
      <c r="GI142" s="10">
        <v>78925.320000000007</v>
      </c>
      <c r="GJ142" s="10">
        <v>6908.78</v>
      </c>
      <c r="GK142" s="10">
        <v>156743.4</v>
      </c>
      <c r="GL142" s="10">
        <v>0</v>
      </c>
      <c r="GM142" s="10">
        <v>0</v>
      </c>
      <c r="GN142" s="10">
        <v>0</v>
      </c>
      <c r="GO142" s="10">
        <v>51723.67</v>
      </c>
      <c r="GP142" s="10">
        <v>0</v>
      </c>
      <c r="GQ142" s="10">
        <v>0</v>
      </c>
      <c r="GR142" s="10">
        <v>0</v>
      </c>
      <c r="GS142" s="10">
        <v>0</v>
      </c>
      <c r="GT142" s="10">
        <v>0</v>
      </c>
      <c r="GU142" s="10">
        <v>0</v>
      </c>
      <c r="GV142" s="10">
        <v>109062.16</v>
      </c>
      <c r="GW142" s="10">
        <v>69839.820000000007</v>
      </c>
      <c r="GX142" s="10">
        <v>0</v>
      </c>
      <c r="GY142" s="10">
        <v>12361.03</v>
      </c>
      <c r="GZ142" s="10">
        <v>0</v>
      </c>
      <c r="HA142" s="10">
        <v>0</v>
      </c>
      <c r="HB142" s="10">
        <v>0</v>
      </c>
      <c r="HC142" s="10">
        <v>0</v>
      </c>
      <c r="HD142" s="10">
        <v>530</v>
      </c>
      <c r="HE142" s="10">
        <v>0</v>
      </c>
      <c r="HF142" s="10">
        <v>0</v>
      </c>
      <c r="HG142" s="10">
        <v>1014.1</v>
      </c>
      <c r="HH142" s="10">
        <v>51537.93</v>
      </c>
      <c r="HI142" s="10">
        <v>375.85</v>
      </c>
      <c r="HJ142" s="10">
        <v>0</v>
      </c>
      <c r="HK142" s="10">
        <v>100</v>
      </c>
      <c r="HL142" s="10">
        <v>0</v>
      </c>
      <c r="HM142" s="10">
        <v>6517.92</v>
      </c>
      <c r="HN142" s="10">
        <v>0</v>
      </c>
      <c r="HO142" s="10">
        <v>0</v>
      </c>
      <c r="HP142" s="10">
        <v>441551.92</v>
      </c>
      <c r="HQ142" s="10">
        <v>4056.64</v>
      </c>
    </row>
    <row r="143" spans="1:225" ht="18" customHeight="1" x14ac:dyDescent="0.3">
      <c r="A143" s="2">
        <v>36002</v>
      </c>
      <c r="B143" s="3" t="s">
        <v>110</v>
      </c>
      <c r="C143" s="3" t="s">
        <v>496</v>
      </c>
      <c r="D143" s="6">
        <v>745.66919452000002</v>
      </c>
      <c r="E143" s="23" t="s">
        <v>111</v>
      </c>
      <c r="F143" s="4">
        <v>327</v>
      </c>
      <c r="G143" s="10">
        <v>1416889.9100000004</v>
      </c>
      <c r="H143" s="10">
        <v>41535.19</v>
      </c>
      <c r="I143" s="10">
        <v>1140956.7699999998</v>
      </c>
      <c r="J143" s="10">
        <v>118283.88</v>
      </c>
      <c r="K143" s="10">
        <v>994591.02</v>
      </c>
      <c r="L143" s="10">
        <v>495.59</v>
      </c>
      <c r="M143" s="10">
        <v>5000</v>
      </c>
      <c r="N143" s="10">
        <v>0</v>
      </c>
      <c r="O143" s="10">
        <v>535039.19999999995</v>
      </c>
      <c r="P143" s="10">
        <v>252.31</v>
      </c>
      <c r="Q143" s="10">
        <v>0</v>
      </c>
      <c r="R143" s="10">
        <v>84455</v>
      </c>
      <c r="S143" s="10">
        <v>32549.54</v>
      </c>
      <c r="T143" s="10">
        <v>34.49</v>
      </c>
      <c r="U143" s="10">
        <v>0</v>
      </c>
      <c r="V143" s="10">
        <v>0</v>
      </c>
      <c r="W143" s="10">
        <v>932422</v>
      </c>
      <c r="X143" s="10">
        <v>0</v>
      </c>
      <c r="Y143" s="10">
        <v>0</v>
      </c>
      <c r="Z143" s="10">
        <v>0</v>
      </c>
      <c r="AA143" s="10">
        <v>53435.680408610002</v>
      </c>
      <c r="AB143" s="10">
        <v>1530341.03</v>
      </c>
      <c r="AC143" s="10">
        <v>0</v>
      </c>
      <c r="AD143" s="10">
        <v>0</v>
      </c>
      <c r="AE143" s="10">
        <v>85186.25</v>
      </c>
      <c r="AF143" s="10">
        <v>0</v>
      </c>
      <c r="AG143" s="10">
        <v>0</v>
      </c>
      <c r="AH143" s="10">
        <v>444516.35</v>
      </c>
      <c r="AI143" s="10">
        <v>23841.77</v>
      </c>
      <c r="AJ143" s="10">
        <v>0</v>
      </c>
      <c r="AK143" s="10">
        <v>0</v>
      </c>
      <c r="AL143" s="10">
        <v>0</v>
      </c>
      <c r="AM143" s="10">
        <v>0</v>
      </c>
      <c r="AN143" s="10">
        <v>277643.56</v>
      </c>
      <c r="AO143" s="10">
        <v>356335.95</v>
      </c>
      <c r="AP143" s="10">
        <v>104328.48</v>
      </c>
      <c r="AQ143" s="10">
        <v>0</v>
      </c>
      <c r="AR143" s="10">
        <v>357787.03</v>
      </c>
      <c r="AS143" s="10">
        <v>172148.02</v>
      </c>
      <c r="AT143" s="10">
        <v>4476.25</v>
      </c>
      <c r="AU143" s="10">
        <v>0</v>
      </c>
      <c r="AV143" s="10">
        <v>1537.36</v>
      </c>
      <c r="AW143" s="10">
        <v>0</v>
      </c>
      <c r="AX143" s="10">
        <v>142080.74</v>
      </c>
      <c r="AY143" s="10">
        <v>403.2</v>
      </c>
      <c r="AZ143" s="10">
        <v>149</v>
      </c>
      <c r="BA143" s="10">
        <v>726.93</v>
      </c>
      <c r="BB143" s="10">
        <v>0</v>
      </c>
      <c r="BC143" s="10">
        <v>148662.03</v>
      </c>
      <c r="BD143" s="10">
        <v>140995</v>
      </c>
      <c r="BE143" s="10">
        <v>7554.38</v>
      </c>
      <c r="BF143" s="10">
        <v>0</v>
      </c>
      <c r="BG143" s="10">
        <v>0</v>
      </c>
      <c r="BH143" s="10">
        <v>47725</v>
      </c>
      <c r="BI143" s="10">
        <v>41082.28</v>
      </c>
      <c r="BJ143" s="10">
        <v>121867.35</v>
      </c>
      <c r="BK143" s="10">
        <v>10662.01</v>
      </c>
      <c r="BL143" s="10">
        <v>1663.12</v>
      </c>
      <c r="BM143" s="10">
        <v>0</v>
      </c>
      <c r="BN143" s="10">
        <v>0</v>
      </c>
      <c r="BO143" s="10">
        <v>7404.25</v>
      </c>
      <c r="BP143" s="10">
        <v>17993.419999999998</v>
      </c>
      <c r="BQ143" s="10">
        <v>0</v>
      </c>
      <c r="BR143" s="10">
        <v>30714.67</v>
      </c>
      <c r="BS143" s="10">
        <v>0</v>
      </c>
      <c r="BT143" s="10">
        <v>0</v>
      </c>
      <c r="BU143" s="10">
        <v>0</v>
      </c>
      <c r="BV143" s="10">
        <v>0</v>
      </c>
      <c r="BW143" s="10">
        <v>0</v>
      </c>
      <c r="BX143" s="10">
        <v>0</v>
      </c>
      <c r="BY143" s="10">
        <v>0</v>
      </c>
      <c r="BZ143" s="10">
        <v>0</v>
      </c>
      <c r="CA143" s="10">
        <v>0</v>
      </c>
      <c r="CB143" s="10">
        <v>0</v>
      </c>
      <c r="CC143" s="10">
        <v>0</v>
      </c>
      <c r="CD143" s="10">
        <v>0</v>
      </c>
      <c r="CE143" s="10">
        <v>0</v>
      </c>
      <c r="CF143" s="10">
        <v>11211.971587835214</v>
      </c>
      <c r="CG143" s="10">
        <v>1235472.95</v>
      </c>
      <c r="CH143" s="10">
        <v>2298973.2799999998</v>
      </c>
      <c r="CI143" s="10">
        <v>569745.52</v>
      </c>
      <c r="CJ143" s="10">
        <v>175680.44</v>
      </c>
      <c r="CK143" s="10">
        <v>0</v>
      </c>
      <c r="CL143" s="10">
        <v>0</v>
      </c>
      <c r="CM143" s="10">
        <v>3408.93</v>
      </c>
      <c r="CN143" s="10">
        <v>0</v>
      </c>
      <c r="CO143" s="10">
        <v>145539.80000000002</v>
      </c>
      <c r="CP143" s="10">
        <v>17286</v>
      </c>
      <c r="CQ143" s="10">
        <v>900</v>
      </c>
      <c r="CR143" s="10">
        <v>0</v>
      </c>
      <c r="CS143" s="10">
        <v>153448.71000000002</v>
      </c>
      <c r="CT143" s="10">
        <v>35422.129999999997</v>
      </c>
      <c r="CU143" s="5">
        <v>1.5680000000000001</v>
      </c>
      <c r="CV143" s="5">
        <v>3.6869999999999998</v>
      </c>
      <c r="CW143" s="5">
        <v>7.63</v>
      </c>
      <c r="CX143" s="5">
        <v>0.86399999999999999</v>
      </c>
      <c r="CY143" s="5">
        <v>1.413</v>
      </c>
      <c r="CZ143" s="5">
        <v>0</v>
      </c>
      <c r="DA143" s="21"/>
      <c r="DB143" s="16">
        <v>588107046</v>
      </c>
      <c r="DC143" s="16">
        <v>31237465</v>
      </c>
      <c r="DD143" s="16">
        <v>18906104</v>
      </c>
      <c r="DE143" s="4">
        <v>41</v>
      </c>
      <c r="DF143" s="4">
        <v>355</v>
      </c>
      <c r="DG143" s="17">
        <v>59</v>
      </c>
      <c r="DH143" s="5">
        <v>14</v>
      </c>
      <c r="DI143" s="6">
        <v>328</v>
      </c>
      <c r="DJ143" s="5">
        <v>2.1000000000000001E-2</v>
      </c>
      <c r="DK143" s="7">
        <v>0.251</v>
      </c>
      <c r="DL143" s="7">
        <f t="shared" si="14"/>
        <v>0.11549295774647887</v>
      </c>
      <c r="DM143" s="4">
        <f t="shared" si="12"/>
        <v>12.970405553525762</v>
      </c>
      <c r="DN143" s="7">
        <f t="shared" si="13"/>
        <v>0.95608497096545397</v>
      </c>
      <c r="DO143" s="17">
        <v>13</v>
      </c>
      <c r="DP143" s="19">
        <v>28.343373493975903</v>
      </c>
      <c r="DQ143" s="19">
        <v>219.07440215273718</v>
      </c>
      <c r="DR143" s="19">
        <v>86.514863945578227</v>
      </c>
      <c r="DS143" s="19">
        <v>28.343373493975903</v>
      </c>
      <c r="DT143" s="19">
        <v>228.94196167654661</v>
      </c>
      <c r="DU143" s="19">
        <v>90.683673469387742</v>
      </c>
      <c r="DV143" s="48">
        <v>42190.968322981382</v>
      </c>
      <c r="DW143" s="49">
        <v>18.827586206896552</v>
      </c>
      <c r="DX143" s="50">
        <v>0.13793103448275862</v>
      </c>
      <c r="DY143" s="49">
        <v>27.369999999999994</v>
      </c>
      <c r="DZ143" s="49">
        <v>0</v>
      </c>
      <c r="EA143" s="51"/>
      <c r="EB143" s="51"/>
      <c r="EC143" s="51"/>
      <c r="ED143" s="51"/>
      <c r="EE143" s="51"/>
      <c r="EF143" s="52">
        <v>9</v>
      </c>
      <c r="EG143" s="54">
        <v>38.46</v>
      </c>
      <c r="EH143" s="54">
        <v>29.59</v>
      </c>
      <c r="EI143" s="54">
        <v>61.9</v>
      </c>
      <c r="EJ143" s="54">
        <v>81.25</v>
      </c>
      <c r="EK143" s="14">
        <v>3</v>
      </c>
      <c r="EL143" s="10">
        <v>1290872.95</v>
      </c>
      <c r="EM143" s="10">
        <v>32695.39</v>
      </c>
      <c r="EN143" s="10">
        <v>0</v>
      </c>
      <c r="EO143" s="10">
        <v>159259.29999999999</v>
      </c>
      <c r="EP143" s="10">
        <v>198739.02000000002</v>
      </c>
      <c r="EQ143" s="10">
        <v>59169.69</v>
      </c>
      <c r="ER143" s="10">
        <v>0</v>
      </c>
      <c r="ES143" s="10">
        <v>101688.31</v>
      </c>
      <c r="ET143" s="10">
        <v>93178.09</v>
      </c>
      <c r="EU143" s="10">
        <v>45069.05</v>
      </c>
      <c r="EV143" s="10">
        <v>9474.26</v>
      </c>
      <c r="EW143" s="10">
        <v>0</v>
      </c>
      <c r="EX143" s="10">
        <v>0</v>
      </c>
      <c r="EY143" s="10">
        <v>88840.71</v>
      </c>
      <c r="EZ143" s="10">
        <v>368526.55999999994</v>
      </c>
      <c r="FA143" s="10">
        <v>9344.5400000000009</v>
      </c>
      <c r="FB143" s="10">
        <v>0</v>
      </c>
      <c r="FC143" s="10">
        <v>53961</v>
      </c>
      <c r="FD143" s="10">
        <v>68587.179999999993</v>
      </c>
      <c r="FE143" s="10">
        <v>29512.3</v>
      </c>
      <c r="FF143" s="10">
        <v>0</v>
      </c>
      <c r="FG143" s="10">
        <v>32689.73</v>
      </c>
      <c r="FH143" s="10">
        <v>15251.410000000002</v>
      </c>
      <c r="FI143" s="10">
        <v>26532.36</v>
      </c>
      <c r="FJ143" s="10">
        <v>914.99</v>
      </c>
      <c r="FK143" s="10">
        <v>0</v>
      </c>
      <c r="FL143" s="10">
        <v>0</v>
      </c>
      <c r="FM143" s="10">
        <v>11677.63</v>
      </c>
      <c r="FN143" s="10">
        <v>188310.26</v>
      </c>
      <c r="FO143" s="10">
        <v>432</v>
      </c>
      <c r="FP143" s="10">
        <v>0</v>
      </c>
      <c r="FQ143" s="10">
        <v>174178.07</v>
      </c>
      <c r="FR143" s="10">
        <v>43901.909999999996</v>
      </c>
      <c r="FS143" s="10">
        <v>15550.65</v>
      </c>
      <c r="FT143" s="10">
        <v>0</v>
      </c>
      <c r="FU143" s="10">
        <v>309402.02</v>
      </c>
      <c r="FV143" s="10">
        <v>51607.799999999996</v>
      </c>
      <c r="FW143" s="10">
        <v>25214.37</v>
      </c>
      <c r="FX143" s="10">
        <v>53.25</v>
      </c>
      <c r="FY143" s="10">
        <v>0</v>
      </c>
      <c r="FZ143" s="10">
        <v>0</v>
      </c>
      <c r="GA143" s="10">
        <v>15461.13</v>
      </c>
      <c r="GB143" s="10">
        <v>200956.21</v>
      </c>
      <c r="GC143" s="10">
        <v>4815.0199999999995</v>
      </c>
      <c r="GD143" s="10">
        <v>0</v>
      </c>
      <c r="GE143" s="10">
        <v>6106.3899999999994</v>
      </c>
      <c r="GF143" s="10">
        <v>6461.15</v>
      </c>
      <c r="GG143" s="10">
        <v>1930.89</v>
      </c>
      <c r="GH143" s="10">
        <v>0</v>
      </c>
      <c r="GI143" s="10">
        <v>52034.54</v>
      </c>
      <c r="GJ143" s="10">
        <v>28157.97</v>
      </c>
      <c r="GK143" s="10">
        <v>86195.98</v>
      </c>
      <c r="GL143" s="10">
        <v>1029.51</v>
      </c>
      <c r="GM143" s="10">
        <v>0</v>
      </c>
      <c r="GN143" s="10">
        <v>0</v>
      </c>
      <c r="GO143" s="10">
        <v>38627.4</v>
      </c>
      <c r="GP143" s="10">
        <v>0</v>
      </c>
      <c r="GQ143" s="10">
        <v>0</v>
      </c>
      <c r="GR143" s="10">
        <v>0</v>
      </c>
      <c r="GS143" s="10">
        <v>1689.35</v>
      </c>
      <c r="GT143" s="10">
        <v>0</v>
      </c>
      <c r="GU143" s="10">
        <v>0</v>
      </c>
      <c r="GV143" s="10">
        <v>0</v>
      </c>
      <c r="GW143" s="10">
        <v>10634.46</v>
      </c>
      <c r="GX143" s="10">
        <v>132274</v>
      </c>
      <c r="GY143" s="10">
        <v>0</v>
      </c>
      <c r="GZ143" s="10">
        <v>0</v>
      </c>
      <c r="HA143" s="10">
        <v>0</v>
      </c>
      <c r="HB143" s="10">
        <v>0</v>
      </c>
      <c r="HC143" s="10">
        <v>22792</v>
      </c>
      <c r="HD143" s="10">
        <v>11377.65</v>
      </c>
      <c r="HE143" s="10">
        <v>504.94</v>
      </c>
      <c r="HF143" s="10">
        <v>0</v>
      </c>
      <c r="HG143" s="10">
        <v>4720</v>
      </c>
      <c r="HH143" s="10">
        <v>49457.7</v>
      </c>
      <c r="HI143" s="10">
        <v>555</v>
      </c>
      <c r="HJ143" s="10">
        <v>0</v>
      </c>
      <c r="HK143" s="10">
        <v>0</v>
      </c>
      <c r="HL143" s="10">
        <v>78</v>
      </c>
      <c r="HM143" s="10">
        <v>461</v>
      </c>
      <c r="HN143" s="10">
        <v>0</v>
      </c>
      <c r="HO143" s="10">
        <v>32252.03</v>
      </c>
      <c r="HP143" s="10">
        <v>48625</v>
      </c>
      <c r="HQ143" s="10">
        <v>5764.15</v>
      </c>
    </row>
    <row r="144" spans="1:225" ht="18" customHeight="1" x14ac:dyDescent="0.3">
      <c r="A144" s="2">
        <v>49007</v>
      </c>
      <c r="B144" s="3" t="s">
        <v>157</v>
      </c>
      <c r="C144" s="3" t="s">
        <v>529</v>
      </c>
      <c r="D144" s="6">
        <v>165.11627061999999</v>
      </c>
      <c r="E144" s="23" t="s">
        <v>151</v>
      </c>
      <c r="F144" s="4">
        <v>1362</v>
      </c>
      <c r="G144" s="10">
        <v>2793568</v>
      </c>
      <c r="H144" s="10">
        <v>52084.39</v>
      </c>
      <c r="I144" s="10">
        <v>5659239.2699999996</v>
      </c>
      <c r="J144" s="10">
        <v>207481.29</v>
      </c>
      <c r="K144" s="10">
        <v>1738021.3599999999</v>
      </c>
      <c r="L144" s="10">
        <v>0</v>
      </c>
      <c r="M144" s="10">
        <v>0</v>
      </c>
      <c r="N144" s="10">
        <v>74857.819999999992</v>
      </c>
      <c r="O144" s="10">
        <v>858048.81</v>
      </c>
      <c r="P144" s="10">
        <v>0</v>
      </c>
      <c r="Q144" s="10">
        <v>430475</v>
      </c>
      <c r="R144" s="10">
        <v>297393.96999999997</v>
      </c>
      <c r="S144" s="10">
        <v>79583.489999999991</v>
      </c>
      <c r="T144" s="10">
        <v>0</v>
      </c>
      <c r="U144" s="10">
        <v>0</v>
      </c>
      <c r="V144" s="10">
        <v>495.04</v>
      </c>
      <c r="W144" s="10">
        <v>5261699</v>
      </c>
      <c r="X144" s="10">
        <v>0</v>
      </c>
      <c r="Y144" s="10">
        <v>430475</v>
      </c>
      <c r="Z144" s="10">
        <v>0</v>
      </c>
      <c r="AA144" s="10">
        <v>59154.657149543651</v>
      </c>
      <c r="AB144" s="10">
        <v>4986876.8099999996</v>
      </c>
      <c r="AC144" s="10">
        <v>0</v>
      </c>
      <c r="AD144" s="10">
        <v>0</v>
      </c>
      <c r="AE144" s="10">
        <v>489245.69</v>
      </c>
      <c r="AF144" s="10">
        <v>0</v>
      </c>
      <c r="AG144" s="10">
        <v>0</v>
      </c>
      <c r="AH144" s="10">
        <v>965259.91</v>
      </c>
      <c r="AI144" s="10">
        <v>71413.59</v>
      </c>
      <c r="AJ144" s="10">
        <v>0</v>
      </c>
      <c r="AK144" s="10">
        <v>0</v>
      </c>
      <c r="AL144" s="10">
        <v>0</v>
      </c>
      <c r="AM144" s="10">
        <v>0</v>
      </c>
      <c r="AN144" s="10">
        <v>881734.88</v>
      </c>
      <c r="AO144" s="10">
        <v>954392.45000000007</v>
      </c>
      <c r="AP144" s="10">
        <v>219395.42</v>
      </c>
      <c r="AQ144" s="10">
        <v>0</v>
      </c>
      <c r="AR144" s="10">
        <v>1248034.3400000001</v>
      </c>
      <c r="AS144" s="10">
        <v>424152.27</v>
      </c>
      <c r="AT144" s="10">
        <v>18432.489999999998</v>
      </c>
      <c r="AU144" s="10">
        <v>0</v>
      </c>
      <c r="AV144" s="10">
        <v>0</v>
      </c>
      <c r="AW144" s="10">
        <v>0</v>
      </c>
      <c r="AX144" s="10">
        <v>367294.22</v>
      </c>
      <c r="AY144" s="10">
        <v>6125.19</v>
      </c>
      <c r="AZ144" s="10">
        <v>0</v>
      </c>
      <c r="BA144" s="10">
        <v>0</v>
      </c>
      <c r="BB144" s="10">
        <v>393377.26</v>
      </c>
      <c r="BC144" s="10">
        <v>16551.419999999998</v>
      </c>
      <c r="BD144" s="10">
        <v>5858.93</v>
      </c>
      <c r="BE144" s="10">
        <v>0</v>
      </c>
      <c r="BF144" s="10">
        <v>0</v>
      </c>
      <c r="BG144" s="10">
        <v>0</v>
      </c>
      <c r="BH144" s="10">
        <v>994326.92</v>
      </c>
      <c r="BI144" s="10">
        <v>30753.189999999995</v>
      </c>
      <c r="BJ144" s="10">
        <v>364858.52999999997</v>
      </c>
      <c r="BK144" s="10">
        <v>114482.43</v>
      </c>
      <c r="BL144" s="10">
        <v>0</v>
      </c>
      <c r="BM144" s="10">
        <v>0</v>
      </c>
      <c r="BN144" s="10">
        <v>0</v>
      </c>
      <c r="BO144" s="10">
        <v>56713.04</v>
      </c>
      <c r="BP144" s="10">
        <v>0</v>
      </c>
      <c r="BQ144" s="10">
        <v>0</v>
      </c>
      <c r="BR144" s="10">
        <v>0</v>
      </c>
      <c r="BS144" s="10">
        <v>0</v>
      </c>
      <c r="BT144" s="10">
        <v>0</v>
      </c>
      <c r="BU144" s="10">
        <v>0</v>
      </c>
      <c r="BV144" s="10">
        <v>0</v>
      </c>
      <c r="BW144" s="10">
        <v>0</v>
      </c>
      <c r="BX144" s="10">
        <v>0</v>
      </c>
      <c r="BY144" s="10">
        <v>0</v>
      </c>
      <c r="BZ144" s="10">
        <v>0</v>
      </c>
      <c r="CA144" s="10">
        <v>0</v>
      </c>
      <c r="CB144" s="10">
        <v>0</v>
      </c>
      <c r="CC144" s="10">
        <v>55399.65</v>
      </c>
      <c r="CD144" s="10">
        <v>0</v>
      </c>
      <c r="CE144" s="10">
        <v>0</v>
      </c>
      <c r="CF144" s="10">
        <v>7872.5747013497748</v>
      </c>
      <c r="CG144" s="10">
        <v>1312745.44</v>
      </c>
      <c r="CH144" s="10">
        <v>3889096.99</v>
      </c>
      <c r="CI144" s="10">
        <v>239496.11</v>
      </c>
      <c r="CJ144" s="10">
        <v>467776.16</v>
      </c>
      <c r="CK144" s="10">
        <v>0</v>
      </c>
      <c r="CL144" s="10">
        <v>0</v>
      </c>
      <c r="CM144" s="10">
        <v>720251.75</v>
      </c>
      <c r="CN144" s="10">
        <v>0</v>
      </c>
      <c r="CO144" s="10">
        <v>804935.54000000015</v>
      </c>
      <c r="CP144" s="10">
        <v>225145.69</v>
      </c>
      <c r="CQ144" s="10">
        <v>704682.5</v>
      </c>
      <c r="CR144" s="10">
        <v>0</v>
      </c>
      <c r="CS144" s="10">
        <v>778891.51</v>
      </c>
      <c r="CT144" s="10">
        <v>194454.76000000004</v>
      </c>
      <c r="CU144" s="5">
        <v>1.5680000000000001</v>
      </c>
      <c r="CV144" s="5">
        <v>3.6869999999999998</v>
      </c>
      <c r="CW144" s="5">
        <v>7.63</v>
      </c>
      <c r="CX144" s="5">
        <v>1.5049999999999999</v>
      </c>
      <c r="CY144" s="5">
        <v>1.536</v>
      </c>
      <c r="CZ144" s="5">
        <v>1.173</v>
      </c>
      <c r="DA144" s="21"/>
      <c r="DB144" s="16">
        <v>153253040</v>
      </c>
      <c r="DC144" s="16">
        <v>329524323</v>
      </c>
      <c r="DD144" s="16">
        <v>87965951</v>
      </c>
      <c r="DE144" s="4">
        <v>185</v>
      </c>
      <c r="DF144" s="4">
        <v>1362</v>
      </c>
      <c r="DG144" s="17">
        <v>117</v>
      </c>
      <c r="DH144" s="5">
        <v>20.839999999999996</v>
      </c>
      <c r="DI144" s="6">
        <v>1372.56</v>
      </c>
      <c r="DJ144" s="5">
        <v>2.4E-2</v>
      </c>
      <c r="DK144" s="7">
        <v>0.16200000000000001</v>
      </c>
      <c r="DL144" s="7">
        <f t="shared" si="14"/>
        <v>0.13582966226138032</v>
      </c>
      <c r="DM144" s="4">
        <f t="shared" si="12"/>
        <v>16.127886323268207</v>
      </c>
      <c r="DN144" s="7">
        <f t="shared" si="13"/>
        <v>0.96704547977011879</v>
      </c>
      <c r="DO144" s="17">
        <v>89</v>
      </c>
      <c r="DP144" s="19">
        <v>0</v>
      </c>
      <c r="DQ144" s="19">
        <v>906.42912280701728</v>
      </c>
      <c r="DR144" s="19">
        <v>378.61427660818708</v>
      </c>
      <c r="DS144" s="19">
        <v>0</v>
      </c>
      <c r="DT144" s="19">
        <v>933.33918128654966</v>
      </c>
      <c r="DU144" s="19">
        <v>395.49532163742697</v>
      </c>
      <c r="DV144" s="48">
        <v>46569.532314979275</v>
      </c>
      <c r="DW144" s="49">
        <v>13.761363636363637</v>
      </c>
      <c r="DX144" s="50">
        <v>0.30681818181818182</v>
      </c>
      <c r="DY144" s="49">
        <v>84.45</v>
      </c>
      <c r="DZ144" s="49">
        <v>0</v>
      </c>
      <c r="EA144" s="51">
        <v>22.34</v>
      </c>
      <c r="EB144" s="51">
        <v>20.84</v>
      </c>
      <c r="EC144" s="51">
        <v>22.49</v>
      </c>
      <c r="ED144" s="51">
        <v>23.05</v>
      </c>
      <c r="EE144" s="51">
        <v>22.28</v>
      </c>
      <c r="EF144" s="52">
        <v>74</v>
      </c>
      <c r="EG144" s="54">
        <v>52.09</v>
      </c>
      <c r="EH144" s="54">
        <v>38.86</v>
      </c>
      <c r="EI144" s="54">
        <v>97.59</v>
      </c>
      <c r="EJ144" s="54">
        <v>95.45</v>
      </c>
      <c r="EK144" s="14">
        <v>2</v>
      </c>
      <c r="EL144" s="10">
        <v>4413897.8099999996</v>
      </c>
      <c r="EM144" s="10">
        <v>62184.79</v>
      </c>
      <c r="EN144" s="10">
        <v>0</v>
      </c>
      <c r="EO144" s="10">
        <v>761659.25999999989</v>
      </c>
      <c r="EP144" s="10">
        <v>715097.55</v>
      </c>
      <c r="EQ144" s="10">
        <v>151848.16</v>
      </c>
      <c r="ER144" s="10">
        <v>0</v>
      </c>
      <c r="ES144" s="10">
        <v>434958.59</v>
      </c>
      <c r="ET144" s="10">
        <v>243271.59</v>
      </c>
      <c r="EU144" s="10">
        <v>285409.14999999997</v>
      </c>
      <c r="EV144" s="10">
        <v>137691.04999999999</v>
      </c>
      <c r="EW144" s="10">
        <v>51462.77</v>
      </c>
      <c r="EX144" s="10">
        <v>0</v>
      </c>
      <c r="EY144" s="10">
        <v>230786.16</v>
      </c>
      <c r="EZ144" s="10">
        <v>1001992.49</v>
      </c>
      <c r="FA144" s="10">
        <v>8898.0300000000007</v>
      </c>
      <c r="FB144" s="10">
        <v>0</v>
      </c>
      <c r="FC144" s="10">
        <v>174367.54</v>
      </c>
      <c r="FD144" s="10">
        <v>231635.45</v>
      </c>
      <c r="FE144" s="10">
        <v>38916.120000000003</v>
      </c>
      <c r="FF144" s="10">
        <v>0</v>
      </c>
      <c r="FG144" s="10">
        <v>150959.74</v>
      </c>
      <c r="FH144" s="10">
        <v>55562.74</v>
      </c>
      <c r="FI144" s="10">
        <v>73784.340000000011</v>
      </c>
      <c r="FJ144" s="10">
        <v>20024.57</v>
      </c>
      <c r="FK144" s="10">
        <v>3936.88</v>
      </c>
      <c r="FL144" s="10">
        <v>0</v>
      </c>
      <c r="FM144" s="10">
        <v>30085.270000000004</v>
      </c>
      <c r="FN144" s="10">
        <v>361832.13</v>
      </c>
      <c r="FO144" s="10">
        <v>0</v>
      </c>
      <c r="FP144" s="10">
        <v>0</v>
      </c>
      <c r="FQ144" s="10">
        <v>244628.67999999996</v>
      </c>
      <c r="FR144" s="10">
        <v>65007.840000000004</v>
      </c>
      <c r="FS144" s="10">
        <v>16454.61</v>
      </c>
      <c r="FT144" s="10">
        <v>14832.5</v>
      </c>
      <c r="FU144" s="10">
        <v>549741.56000000006</v>
      </c>
      <c r="FV144" s="10">
        <v>95601.36</v>
      </c>
      <c r="FW144" s="10">
        <v>32043.360000000001</v>
      </c>
      <c r="FX144" s="10">
        <v>14631.85</v>
      </c>
      <c r="FY144" s="10">
        <v>0</v>
      </c>
      <c r="FZ144" s="10">
        <v>0</v>
      </c>
      <c r="GA144" s="10">
        <v>67151.820000000007</v>
      </c>
      <c r="GB144" s="10">
        <v>621380.9800000001</v>
      </c>
      <c r="GC144" s="10">
        <v>330.77</v>
      </c>
      <c r="GD144" s="10">
        <v>0</v>
      </c>
      <c r="GE144" s="10">
        <v>59869.930000000008</v>
      </c>
      <c r="GF144" s="10">
        <v>15751.24</v>
      </c>
      <c r="GG144" s="10">
        <v>11242.53</v>
      </c>
      <c r="GH144" s="10">
        <v>0</v>
      </c>
      <c r="GI144" s="10">
        <v>81185.87</v>
      </c>
      <c r="GJ144" s="10">
        <v>65285.62</v>
      </c>
      <c r="GK144" s="10">
        <v>386438.95</v>
      </c>
      <c r="GL144" s="10">
        <v>22032.29</v>
      </c>
      <c r="GM144" s="10">
        <v>0</v>
      </c>
      <c r="GN144" s="10">
        <v>0</v>
      </c>
      <c r="GO144" s="10">
        <v>67341.31</v>
      </c>
      <c r="GP144" s="10">
        <v>42279</v>
      </c>
      <c r="GQ144" s="10">
        <v>0</v>
      </c>
      <c r="GR144" s="10">
        <v>0</v>
      </c>
      <c r="GS144" s="10">
        <v>6125.19</v>
      </c>
      <c r="GT144" s="10">
        <v>0</v>
      </c>
      <c r="GU144" s="10">
        <v>0</v>
      </c>
      <c r="GV144" s="10">
        <v>378544.76</v>
      </c>
      <c r="GW144" s="10">
        <v>4537</v>
      </c>
      <c r="GX144" s="10">
        <v>5858.93</v>
      </c>
      <c r="GY144" s="10">
        <v>0</v>
      </c>
      <c r="GZ144" s="10">
        <v>0</v>
      </c>
      <c r="HA144" s="10">
        <v>0</v>
      </c>
      <c r="HB144" s="10">
        <v>0</v>
      </c>
      <c r="HC144" s="10">
        <v>0</v>
      </c>
      <c r="HD144" s="10">
        <v>0</v>
      </c>
      <c r="HE144" s="10">
        <v>0</v>
      </c>
      <c r="HF144" s="10">
        <v>0</v>
      </c>
      <c r="HG144" s="10">
        <v>6068</v>
      </c>
      <c r="HH144" s="10">
        <v>41382.800000000003</v>
      </c>
      <c r="HI144" s="10">
        <v>934</v>
      </c>
      <c r="HJ144" s="10">
        <v>0</v>
      </c>
      <c r="HK144" s="10">
        <v>43203</v>
      </c>
      <c r="HL144" s="10">
        <v>21144</v>
      </c>
      <c r="HM144" s="10">
        <v>19648.2</v>
      </c>
      <c r="HN144" s="10">
        <v>75</v>
      </c>
      <c r="HO144" s="10">
        <v>0</v>
      </c>
      <c r="HP144" s="10">
        <v>1699009.42</v>
      </c>
      <c r="HQ144" s="10">
        <v>2682.85</v>
      </c>
    </row>
    <row r="145" spans="1:225" ht="18" customHeight="1" x14ac:dyDescent="0.3">
      <c r="A145" s="2">
        <v>1003</v>
      </c>
      <c r="B145" s="3" t="s">
        <v>3</v>
      </c>
      <c r="C145" s="3" t="s">
        <v>421</v>
      </c>
      <c r="D145" s="6">
        <v>245.77899309</v>
      </c>
      <c r="E145" s="23" t="s">
        <v>1</v>
      </c>
      <c r="F145" s="4">
        <v>108</v>
      </c>
      <c r="G145" s="10">
        <v>641274.09000000008</v>
      </c>
      <c r="H145" s="10">
        <v>10826.98</v>
      </c>
      <c r="I145" s="10">
        <v>600179.81000000006</v>
      </c>
      <c r="J145" s="10">
        <v>45771.11</v>
      </c>
      <c r="K145" s="10">
        <v>499700.01</v>
      </c>
      <c r="L145" s="10">
        <v>0</v>
      </c>
      <c r="M145" s="10">
        <v>0</v>
      </c>
      <c r="N145" s="10">
        <v>0</v>
      </c>
      <c r="O145" s="10">
        <v>117645.20999999999</v>
      </c>
      <c r="P145" s="10">
        <v>0</v>
      </c>
      <c r="Q145" s="10">
        <v>0</v>
      </c>
      <c r="R145" s="10">
        <v>26092.49</v>
      </c>
      <c r="S145" s="10">
        <v>25583.69</v>
      </c>
      <c r="T145" s="10">
        <v>0</v>
      </c>
      <c r="U145" s="10">
        <v>0</v>
      </c>
      <c r="V145" s="10">
        <v>0</v>
      </c>
      <c r="W145" s="10">
        <v>423197</v>
      </c>
      <c r="X145" s="10">
        <v>0</v>
      </c>
      <c r="Y145" s="10">
        <v>0</v>
      </c>
      <c r="Z145" s="10">
        <v>0</v>
      </c>
      <c r="AA145" s="10">
        <v>52084.597156398093</v>
      </c>
      <c r="AB145" s="10">
        <v>698837.65999999992</v>
      </c>
      <c r="AC145" s="10">
        <v>25678.34</v>
      </c>
      <c r="AD145" s="10">
        <v>0</v>
      </c>
      <c r="AE145" s="10">
        <v>29243.940000000002</v>
      </c>
      <c r="AF145" s="10">
        <v>0</v>
      </c>
      <c r="AG145" s="10">
        <v>0</v>
      </c>
      <c r="AH145" s="10">
        <v>88261.689999999988</v>
      </c>
      <c r="AI145" s="10">
        <v>3213.89</v>
      </c>
      <c r="AJ145" s="10">
        <v>0</v>
      </c>
      <c r="AK145" s="10">
        <v>28661.9</v>
      </c>
      <c r="AL145" s="10">
        <v>300.83999999999997</v>
      </c>
      <c r="AM145" s="10">
        <v>0</v>
      </c>
      <c r="AN145" s="10">
        <v>50347.4</v>
      </c>
      <c r="AO145" s="10">
        <v>159380.29</v>
      </c>
      <c r="AP145" s="10">
        <v>50111.69</v>
      </c>
      <c r="AQ145" s="10">
        <v>0</v>
      </c>
      <c r="AR145" s="10">
        <v>146353.44</v>
      </c>
      <c r="AS145" s="10">
        <v>65514.59</v>
      </c>
      <c r="AT145" s="10">
        <v>3625.74</v>
      </c>
      <c r="AU145" s="10">
        <v>0</v>
      </c>
      <c r="AV145" s="10">
        <v>0</v>
      </c>
      <c r="AW145" s="10">
        <v>0</v>
      </c>
      <c r="AX145" s="10">
        <v>66182.429999999993</v>
      </c>
      <c r="AY145" s="10">
        <v>0</v>
      </c>
      <c r="AZ145" s="10">
        <v>0</v>
      </c>
      <c r="BA145" s="10">
        <v>3500</v>
      </c>
      <c r="BB145" s="10">
        <v>0</v>
      </c>
      <c r="BC145" s="10">
        <v>49328.18</v>
      </c>
      <c r="BD145" s="10">
        <v>33000</v>
      </c>
      <c r="BE145" s="10">
        <v>0</v>
      </c>
      <c r="BF145" s="10">
        <v>0</v>
      </c>
      <c r="BG145" s="10">
        <v>0</v>
      </c>
      <c r="BH145" s="10">
        <v>325</v>
      </c>
      <c r="BI145" s="10">
        <v>6463.34</v>
      </c>
      <c r="BJ145" s="10">
        <v>42091.72</v>
      </c>
      <c r="BK145" s="10">
        <v>3240.38</v>
      </c>
      <c r="BL145" s="10">
        <v>1663.12</v>
      </c>
      <c r="BM145" s="10">
        <v>0</v>
      </c>
      <c r="BN145" s="10">
        <v>0</v>
      </c>
      <c r="BO145" s="10">
        <v>0</v>
      </c>
      <c r="BP145" s="10">
        <v>45134.9</v>
      </c>
      <c r="BQ145" s="10">
        <v>0</v>
      </c>
      <c r="BR145" s="10">
        <v>30714.67</v>
      </c>
      <c r="BS145" s="10">
        <v>0</v>
      </c>
      <c r="BT145" s="10">
        <v>0</v>
      </c>
      <c r="BU145" s="10">
        <v>2331.94</v>
      </c>
      <c r="BV145" s="10">
        <v>5126.3099999999995</v>
      </c>
      <c r="BW145" s="10">
        <v>0</v>
      </c>
      <c r="BX145" s="10">
        <v>0</v>
      </c>
      <c r="BY145" s="10">
        <v>0</v>
      </c>
      <c r="BZ145" s="10">
        <v>0</v>
      </c>
      <c r="CA145" s="10">
        <v>0</v>
      </c>
      <c r="CB145" s="10">
        <v>0</v>
      </c>
      <c r="CC145" s="10">
        <v>0</v>
      </c>
      <c r="CD145" s="10">
        <v>0</v>
      </c>
      <c r="CE145" s="10">
        <v>0</v>
      </c>
      <c r="CF145" s="10">
        <v>13885.911658788611</v>
      </c>
      <c r="CG145" s="10">
        <v>873032.77</v>
      </c>
      <c r="CH145" s="10">
        <v>917422.09</v>
      </c>
      <c r="CI145" s="10">
        <v>260002.67</v>
      </c>
      <c r="CJ145" s="10">
        <v>0</v>
      </c>
      <c r="CK145" s="10">
        <v>0</v>
      </c>
      <c r="CL145" s="10">
        <v>0</v>
      </c>
      <c r="CM145" s="10">
        <v>220737.30999999997</v>
      </c>
      <c r="CN145" s="10">
        <v>0</v>
      </c>
      <c r="CO145" s="10">
        <v>93768.94</v>
      </c>
      <c r="CP145" s="10">
        <v>15435.02</v>
      </c>
      <c r="CQ145" s="10">
        <v>123250</v>
      </c>
      <c r="CR145" s="10">
        <v>902093.47</v>
      </c>
      <c r="CS145" s="10">
        <v>101842.04000000001</v>
      </c>
      <c r="CT145" s="10">
        <v>14747.32</v>
      </c>
      <c r="CU145" s="5">
        <v>2.0950000000000002</v>
      </c>
      <c r="CV145" s="5">
        <v>4.9260000000000002</v>
      </c>
      <c r="CW145" s="5">
        <v>10.193999999999999</v>
      </c>
      <c r="CX145" s="5">
        <v>0.5</v>
      </c>
      <c r="CY145" s="5">
        <v>1.53</v>
      </c>
      <c r="CZ145" s="5">
        <v>1.47</v>
      </c>
      <c r="DA145" s="3" t="s">
        <v>2</v>
      </c>
      <c r="DB145" s="16">
        <v>224461146</v>
      </c>
      <c r="DC145" s="16">
        <v>11474735</v>
      </c>
      <c r="DD145" s="16">
        <v>7103931</v>
      </c>
      <c r="DE145" s="4">
        <v>12</v>
      </c>
      <c r="DF145" s="4">
        <v>118</v>
      </c>
      <c r="DG145" s="17">
        <v>6</v>
      </c>
      <c r="DH145" s="5">
        <v>3</v>
      </c>
      <c r="DI145" s="6">
        <v>110</v>
      </c>
      <c r="DJ145" s="5">
        <v>0</v>
      </c>
      <c r="DK145" s="7">
        <v>0.46299999999999997</v>
      </c>
      <c r="DL145" s="7">
        <f t="shared" si="14"/>
        <v>0.10169491525423729</v>
      </c>
      <c r="DM145" s="4">
        <f t="shared" si="12"/>
        <v>8.9665653495440729</v>
      </c>
      <c r="DN145" s="7">
        <f t="shared" si="13"/>
        <v>0.95902055622732774</v>
      </c>
      <c r="DO145" s="17">
        <v>11</v>
      </c>
      <c r="DP145" s="19">
        <v>8.0769230769230766</v>
      </c>
      <c r="DQ145" s="19">
        <v>69.289408284023665</v>
      </c>
      <c r="DR145" s="19">
        <v>33.95568047337278</v>
      </c>
      <c r="DS145" s="19">
        <v>8.9704142011834325</v>
      </c>
      <c r="DT145" s="19">
        <v>71.727810650887562</v>
      </c>
      <c r="DU145" s="19">
        <v>35.928994082840234</v>
      </c>
      <c r="DV145" s="48">
        <v>42447.948328267485</v>
      </c>
      <c r="DW145" s="49">
        <v>14.666666666666666</v>
      </c>
      <c r="DX145" s="50">
        <v>0.4</v>
      </c>
      <c r="DY145" s="49">
        <v>13.16</v>
      </c>
      <c r="DZ145" s="49">
        <v>0</v>
      </c>
      <c r="EA145" s="51"/>
      <c r="EB145" s="51"/>
      <c r="EC145" s="51"/>
      <c r="ED145" s="51"/>
      <c r="EE145" s="51"/>
      <c r="EF145" s="52">
        <v>6</v>
      </c>
      <c r="EG145" s="54">
        <v>52.83</v>
      </c>
      <c r="EH145" s="54">
        <v>58.49</v>
      </c>
      <c r="EI145" s="54">
        <v>100</v>
      </c>
      <c r="EJ145" s="54">
        <v>100</v>
      </c>
      <c r="EK145" s="14">
        <v>3</v>
      </c>
      <c r="EL145" s="10">
        <v>635047.38</v>
      </c>
      <c r="EM145" s="10">
        <v>22621.010000000002</v>
      </c>
      <c r="EN145" s="10">
        <v>0</v>
      </c>
      <c r="EO145" s="10">
        <v>41074.28</v>
      </c>
      <c r="EP145" s="10">
        <v>112464.35</v>
      </c>
      <c r="EQ145" s="10">
        <v>33870</v>
      </c>
      <c r="ER145" s="10">
        <v>0</v>
      </c>
      <c r="ES145" s="10">
        <v>43399.88</v>
      </c>
      <c r="ET145" s="10">
        <v>20286.48</v>
      </c>
      <c r="EU145" s="10">
        <v>32662.1</v>
      </c>
      <c r="EV145" s="10">
        <v>12600</v>
      </c>
      <c r="EW145" s="10">
        <v>0</v>
      </c>
      <c r="EX145" s="10">
        <v>0</v>
      </c>
      <c r="EY145" s="10">
        <v>38979.619999999995</v>
      </c>
      <c r="EZ145" s="10">
        <v>146894.1</v>
      </c>
      <c r="FA145" s="10">
        <v>6388.79</v>
      </c>
      <c r="FB145" s="10">
        <v>0</v>
      </c>
      <c r="FC145" s="10">
        <v>8592.83</v>
      </c>
      <c r="FD145" s="10">
        <v>15025.14</v>
      </c>
      <c r="FE145" s="10">
        <v>10334.870000000001</v>
      </c>
      <c r="FF145" s="10">
        <v>0</v>
      </c>
      <c r="FG145" s="10">
        <v>10969.18</v>
      </c>
      <c r="FH145" s="10">
        <v>2517.12</v>
      </c>
      <c r="FI145" s="10">
        <v>8232.25</v>
      </c>
      <c r="FJ145" s="10">
        <v>1720.06</v>
      </c>
      <c r="FK145" s="10">
        <v>0</v>
      </c>
      <c r="FL145" s="10">
        <v>0</v>
      </c>
      <c r="FM145" s="10">
        <v>4508.2</v>
      </c>
      <c r="FN145" s="10">
        <v>15001.800000000001</v>
      </c>
      <c r="FO145" s="10">
        <v>0</v>
      </c>
      <c r="FP145" s="10">
        <v>0</v>
      </c>
      <c r="FQ145" s="10">
        <v>44421.49</v>
      </c>
      <c r="FR145" s="10">
        <v>35581.159999999996</v>
      </c>
      <c r="FS145" s="10">
        <v>6168.6</v>
      </c>
      <c r="FT145" s="10">
        <v>0</v>
      </c>
      <c r="FU145" s="10">
        <v>66616.210000000006</v>
      </c>
      <c r="FV145" s="10">
        <v>19573.28</v>
      </c>
      <c r="FW145" s="10">
        <v>45360.090000000004</v>
      </c>
      <c r="FX145" s="10">
        <v>0</v>
      </c>
      <c r="FY145" s="10">
        <v>0</v>
      </c>
      <c r="FZ145" s="10">
        <v>0</v>
      </c>
      <c r="GA145" s="10">
        <v>7891.56</v>
      </c>
      <c r="GB145" s="10">
        <v>46649.91</v>
      </c>
      <c r="GC145" s="10">
        <v>183.27</v>
      </c>
      <c r="GD145" s="10">
        <v>0</v>
      </c>
      <c r="GE145" s="10">
        <v>682.46</v>
      </c>
      <c r="GF145" s="10">
        <v>2842.83</v>
      </c>
      <c r="GG145" s="10">
        <v>4038.39</v>
      </c>
      <c r="GH145" s="10">
        <v>0</v>
      </c>
      <c r="GI145" s="10">
        <v>10967.17</v>
      </c>
      <c r="GJ145" s="10">
        <v>15292.51</v>
      </c>
      <c r="GK145" s="10">
        <v>62836.47</v>
      </c>
      <c r="GL145" s="10">
        <v>427.26</v>
      </c>
      <c r="GM145" s="10">
        <v>0</v>
      </c>
      <c r="GN145" s="10">
        <v>0</v>
      </c>
      <c r="GO145" s="10">
        <v>11789.48</v>
      </c>
      <c r="GP145" s="10">
        <v>0</v>
      </c>
      <c r="GQ145" s="10">
        <v>0</v>
      </c>
      <c r="GR145" s="10">
        <v>0</v>
      </c>
      <c r="GS145" s="10">
        <v>0</v>
      </c>
      <c r="GT145" s="10">
        <v>0</v>
      </c>
      <c r="GU145" s="10">
        <v>0</v>
      </c>
      <c r="GV145" s="10">
        <v>902093.47</v>
      </c>
      <c r="GW145" s="10">
        <v>44628.18</v>
      </c>
      <c r="GX145" s="10">
        <v>33000</v>
      </c>
      <c r="GY145" s="10">
        <v>0</v>
      </c>
      <c r="GZ145" s="10">
        <v>0</v>
      </c>
      <c r="HA145" s="10">
        <v>0</v>
      </c>
      <c r="HB145" s="10">
        <v>0</v>
      </c>
      <c r="HC145" s="10">
        <v>6463.34</v>
      </c>
      <c r="HD145" s="10">
        <v>1412</v>
      </c>
      <c r="HE145" s="10">
        <v>0</v>
      </c>
      <c r="HF145" s="10">
        <v>0</v>
      </c>
      <c r="HG145" s="10">
        <v>0</v>
      </c>
      <c r="HH145" s="10">
        <v>1833.5</v>
      </c>
      <c r="HI145" s="10">
        <v>862.95</v>
      </c>
      <c r="HJ145" s="10">
        <v>0</v>
      </c>
      <c r="HK145" s="10">
        <v>19101</v>
      </c>
      <c r="HL145" s="10">
        <v>7845.2</v>
      </c>
      <c r="HM145" s="10">
        <v>1511.77</v>
      </c>
      <c r="HN145" s="10">
        <v>0</v>
      </c>
      <c r="HO145" s="10">
        <v>30714.67</v>
      </c>
      <c r="HP145" s="10">
        <v>123575</v>
      </c>
      <c r="HQ145" s="10">
        <v>3013.5699999999997</v>
      </c>
    </row>
    <row r="146" spans="1:225" ht="18" customHeight="1" x14ac:dyDescent="0.3">
      <c r="A146" s="2">
        <v>47001</v>
      </c>
      <c r="B146" s="3" t="s">
        <v>146</v>
      </c>
      <c r="C146" s="3" t="s">
        <v>521</v>
      </c>
      <c r="D146" s="6">
        <v>914.14549127999999</v>
      </c>
      <c r="E146" s="23" t="s">
        <v>147</v>
      </c>
      <c r="F146" s="4">
        <v>414</v>
      </c>
      <c r="G146" s="10">
        <v>442765.15</v>
      </c>
      <c r="H146" s="10">
        <v>19772.66</v>
      </c>
      <c r="I146" s="10">
        <v>2271138.79</v>
      </c>
      <c r="J146" s="10">
        <v>558115.12</v>
      </c>
      <c r="K146" s="10">
        <v>256383.06</v>
      </c>
      <c r="L146" s="10">
        <v>0</v>
      </c>
      <c r="M146" s="10">
        <v>0</v>
      </c>
      <c r="N146" s="10">
        <v>0</v>
      </c>
      <c r="O146" s="10">
        <v>214249.13</v>
      </c>
      <c r="P146" s="10">
        <v>0</v>
      </c>
      <c r="Q146" s="10">
        <v>169548</v>
      </c>
      <c r="R146" s="10">
        <v>157787.85999999999</v>
      </c>
      <c r="S146" s="10">
        <v>19347.8</v>
      </c>
      <c r="T146" s="10">
        <v>0</v>
      </c>
      <c r="U146" s="10">
        <v>0</v>
      </c>
      <c r="V146" s="10">
        <v>0</v>
      </c>
      <c r="W146" s="10">
        <v>2234894</v>
      </c>
      <c r="X146" s="10">
        <v>9152</v>
      </c>
      <c r="Y146" s="10">
        <v>169548</v>
      </c>
      <c r="Z146" s="10">
        <v>0</v>
      </c>
      <c r="AA146" s="10">
        <v>52949.630484988455</v>
      </c>
      <c r="AB146" s="10">
        <v>2673568.36</v>
      </c>
      <c r="AC146" s="10">
        <v>0</v>
      </c>
      <c r="AD146" s="10">
        <v>0</v>
      </c>
      <c r="AE146" s="10">
        <v>258471.91</v>
      </c>
      <c r="AF146" s="10">
        <v>0</v>
      </c>
      <c r="AG146" s="10">
        <v>0</v>
      </c>
      <c r="AH146" s="10">
        <v>405524.02</v>
      </c>
      <c r="AI146" s="10">
        <v>24240.02</v>
      </c>
      <c r="AJ146" s="10">
        <v>0</v>
      </c>
      <c r="AK146" s="10">
        <v>0</v>
      </c>
      <c r="AL146" s="10">
        <v>0</v>
      </c>
      <c r="AM146" s="10">
        <v>0</v>
      </c>
      <c r="AN146" s="10">
        <v>390271.27</v>
      </c>
      <c r="AO146" s="10">
        <v>674365.66</v>
      </c>
      <c r="AP146" s="10">
        <v>102260.92</v>
      </c>
      <c r="AQ146" s="10">
        <v>0</v>
      </c>
      <c r="AR146" s="10">
        <v>553464.72</v>
      </c>
      <c r="AS146" s="10">
        <v>107531.76</v>
      </c>
      <c r="AT146" s="10">
        <v>30407.54</v>
      </c>
      <c r="AU146" s="10">
        <v>909.74</v>
      </c>
      <c r="AV146" s="10">
        <v>0</v>
      </c>
      <c r="AW146" s="10">
        <v>0</v>
      </c>
      <c r="AX146" s="10">
        <v>190495.5</v>
      </c>
      <c r="AY146" s="10">
        <v>27708.5</v>
      </c>
      <c r="AZ146" s="10">
        <v>604.95000000000005</v>
      </c>
      <c r="BA146" s="10">
        <v>6633.81</v>
      </c>
      <c r="BB146" s="10">
        <v>28000</v>
      </c>
      <c r="BC146" s="10">
        <v>469387.06</v>
      </c>
      <c r="BD146" s="10">
        <v>83775</v>
      </c>
      <c r="BE146" s="10">
        <v>0</v>
      </c>
      <c r="BF146" s="10">
        <v>0</v>
      </c>
      <c r="BG146" s="10">
        <v>0</v>
      </c>
      <c r="BH146" s="10">
        <v>0</v>
      </c>
      <c r="BI146" s="10">
        <v>9737.74</v>
      </c>
      <c r="BJ146" s="10">
        <v>52818.75</v>
      </c>
      <c r="BK146" s="10">
        <v>12402.53</v>
      </c>
      <c r="BL146" s="10">
        <v>0</v>
      </c>
      <c r="BM146" s="10">
        <v>0</v>
      </c>
      <c r="BN146" s="10">
        <v>0</v>
      </c>
      <c r="BO146" s="10">
        <v>0</v>
      </c>
      <c r="BP146" s="10">
        <v>0</v>
      </c>
      <c r="BQ146" s="10">
        <v>0</v>
      </c>
      <c r="BR146" s="10">
        <v>0</v>
      </c>
      <c r="BS146" s="10">
        <v>0</v>
      </c>
      <c r="BT146" s="10">
        <v>0</v>
      </c>
      <c r="BU146" s="10">
        <v>0</v>
      </c>
      <c r="BV146" s="10">
        <v>0</v>
      </c>
      <c r="BW146" s="10">
        <v>0</v>
      </c>
      <c r="BX146" s="10">
        <v>0</v>
      </c>
      <c r="BY146" s="10">
        <v>0</v>
      </c>
      <c r="BZ146" s="10">
        <v>0</v>
      </c>
      <c r="CA146" s="10">
        <v>0</v>
      </c>
      <c r="CB146" s="10">
        <v>0</v>
      </c>
      <c r="CC146" s="10">
        <v>31234.68</v>
      </c>
      <c r="CD146" s="10">
        <v>0</v>
      </c>
      <c r="CE146" s="10">
        <v>0</v>
      </c>
      <c r="CF146" s="10">
        <v>13355.155064861057</v>
      </c>
      <c r="CG146" s="10">
        <v>88327.8</v>
      </c>
      <c r="CH146" s="10">
        <v>25904.11</v>
      </c>
      <c r="CI146" s="10">
        <v>58719.66</v>
      </c>
      <c r="CJ146" s="10">
        <v>243131.26</v>
      </c>
      <c r="CK146" s="10">
        <v>3806627.74</v>
      </c>
      <c r="CL146" s="10">
        <v>2468176.5300000003</v>
      </c>
      <c r="CM146" s="10">
        <v>0</v>
      </c>
      <c r="CN146" s="10">
        <v>0</v>
      </c>
      <c r="CO146" s="10">
        <v>236503.34</v>
      </c>
      <c r="CP146" s="10">
        <v>0</v>
      </c>
      <c r="CQ146" s="10">
        <v>0</v>
      </c>
      <c r="CR146" s="10">
        <v>0</v>
      </c>
      <c r="CS146" s="10">
        <v>270404.92</v>
      </c>
      <c r="CT146" s="10">
        <v>0</v>
      </c>
      <c r="CU146" s="5">
        <v>1.5680000000000001</v>
      </c>
      <c r="CV146" s="5">
        <v>3.6869999999999998</v>
      </c>
      <c r="CW146" s="5">
        <v>7.63</v>
      </c>
      <c r="CX146" s="5">
        <v>1.5049999999999999</v>
      </c>
      <c r="CY146" s="5">
        <v>1.5</v>
      </c>
      <c r="CZ146" s="5">
        <v>0</v>
      </c>
      <c r="DA146" s="21"/>
      <c r="DB146" s="16">
        <v>129489109</v>
      </c>
      <c r="DC146" s="16">
        <v>8356314</v>
      </c>
      <c r="DD146" s="16">
        <v>5300444</v>
      </c>
      <c r="DE146" s="4">
        <v>81</v>
      </c>
      <c r="DF146" s="4">
        <v>438</v>
      </c>
      <c r="DG146" s="17">
        <v>36</v>
      </c>
      <c r="DH146" s="5">
        <v>13</v>
      </c>
      <c r="DI146" s="6">
        <v>418</v>
      </c>
      <c r="DJ146" s="5">
        <v>4.9000000000000002E-2</v>
      </c>
      <c r="DK146" s="7"/>
      <c r="DL146" s="7">
        <f t="shared" si="14"/>
        <v>0.18493150684931506</v>
      </c>
      <c r="DM146" s="4">
        <f t="shared" si="12"/>
        <v>9.6688741721854292</v>
      </c>
      <c r="DN146" s="7">
        <f t="shared" si="13"/>
        <v>0.94109791760581829</v>
      </c>
      <c r="DO146" s="17">
        <v>28</v>
      </c>
      <c r="DP146" s="19">
        <v>17.152483221476512</v>
      </c>
      <c r="DQ146" s="19">
        <v>282.87415720674232</v>
      </c>
      <c r="DR146" s="19">
        <v>91.369802631578949</v>
      </c>
      <c r="DS146" s="19">
        <v>19.436241610738257</v>
      </c>
      <c r="DT146" s="19">
        <v>298.10818713450288</v>
      </c>
      <c r="DU146" s="19">
        <v>99.55921052631578</v>
      </c>
      <c r="DV146" s="48">
        <v>40747.629796839734</v>
      </c>
      <c r="DW146" s="49">
        <v>12.622222222222222</v>
      </c>
      <c r="DX146" s="50">
        <v>0.13333333333333333</v>
      </c>
      <c r="DY146" s="49">
        <v>44.300000000000004</v>
      </c>
      <c r="DZ146" s="49">
        <v>1</v>
      </c>
      <c r="EA146" s="51">
        <v>14.58</v>
      </c>
      <c r="EB146" s="51">
        <v>16.739999999999998</v>
      </c>
      <c r="EC146" s="51">
        <v>16.579999999999998</v>
      </c>
      <c r="ED146" s="51">
        <v>17.32</v>
      </c>
      <c r="EE146" s="51">
        <v>16.420000000000002</v>
      </c>
      <c r="EF146" s="52">
        <v>19</v>
      </c>
      <c r="EG146" s="54">
        <v>26.34</v>
      </c>
      <c r="EH146" s="54">
        <v>17.16</v>
      </c>
      <c r="EI146" s="54">
        <v>78.790000000000006</v>
      </c>
      <c r="EJ146" s="54">
        <v>77.14</v>
      </c>
      <c r="EK146" s="14">
        <v>3</v>
      </c>
      <c r="EL146" s="10">
        <v>2130483.4600000004</v>
      </c>
      <c r="EM146" s="10">
        <v>14767.41</v>
      </c>
      <c r="EN146" s="10">
        <v>0</v>
      </c>
      <c r="EO146" s="10">
        <v>235141.05</v>
      </c>
      <c r="EP146" s="10">
        <v>420757.50999999995</v>
      </c>
      <c r="EQ146" s="10">
        <v>66279.08</v>
      </c>
      <c r="ER146" s="10">
        <v>0</v>
      </c>
      <c r="ES146" s="10">
        <v>177134.83</v>
      </c>
      <c r="ET146" s="10">
        <v>50199.97</v>
      </c>
      <c r="EU146" s="10">
        <v>89714.02</v>
      </c>
      <c r="EV146" s="10">
        <v>0</v>
      </c>
      <c r="EW146" s="10">
        <v>27771.25</v>
      </c>
      <c r="EX146" s="10">
        <v>0</v>
      </c>
      <c r="EY146" s="10">
        <v>100424.13</v>
      </c>
      <c r="EZ146" s="10">
        <v>806777.14</v>
      </c>
      <c r="FA146" s="10">
        <v>9472.61</v>
      </c>
      <c r="FB146" s="10">
        <v>0</v>
      </c>
      <c r="FC146" s="10">
        <v>72461.05</v>
      </c>
      <c r="FD146" s="10">
        <v>140572.38</v>
      </c>
      <c r="FE146" s="10">
        <v>21109.45</v>
      </c>
      <c r="FF146" s="10">
        <v>0</v>
      </c>
      <c r="FG146" s="10">
        <v>78036.45</v>
      </c>
      <c r="FH146" s="10">
        <v>17895.38</v>
      </c>
      <c r="FI146" s="10">
        <v>45002.48</v>
      </c>
      <c r="FJ146" s="10">
        <v>0</v>
      </c>
      <c r="FK146" s="10">
        <v>3463.43</v>
      </c>
      <c r="FL146" s="10">
        <v>0</v>
      </c>
      <c r="FM146" s="10">
        <v>14610.29</v>
      </c>
      <c r="FN146" s="10">
        <v>102611.6</v>
      </c>
      <c r="FO146" s="10">
        <v>0</v>
      </c>
      <c r="FP146" s="10">
        <v>0</v>
      </c>
      <c r="FQ146" s="10">
        <v>116690.08</v>
      </c>
      <c r="FR146" s="10">
        <v>53829.229999999989</v>
      </c>
      <c r="FS146" s="10">
        <v>13531.76</v>
      </c>
      <c r="FT146" s="10">
        <v>0</v>
      </c>
      <c r="FU146" s="10">
        <v>341044.53</v>
      </c>
      <c r="FV146" s="10">
        <v>29820.04</v>
      </c>
      <c r="FW146" s="10">
        <v>27509.079999999998</v>
      </c>
      <c r="FX146" s="10">
        <v>292.60000000000002</v>
      </c>
      <c r="FY146" s="10">
        <v>0</v>
      </c>
      <c r="FZ146" s="10">
        <v>0</v>
      </c>
      <c r="GA146" s="10">
        <v>56605.020000000004</v>
      </c>
      <c r="GB146" s="10">
        <v>297692.09000000003</v>
      </c>
      <c r="GC146" s="10">
        <v>0</v>
      </c>
      <c r="GD146" s="10">
        <v>0</v>
      </c>
      <c r="GE146" s="10">
        <v>46506.34</v>
      </c>
      <c r="GF146" s="10">
        <v>6369.62</v>
      </c>
      <c r="GG146" s="10">
        <v>7690.44</v>
      </c>
      <c r="GH146" s="10">
        <v>0</v>
      </c>
      <c r="GI146" s="10">
        <v>426635.97</v>
      </c>
      <c r="GJ146" s="10">
        <v>9616.3700000000008</v>
      </c>
      <c r="GK146" s="10">
        <v>135119.89000000001</v>
      </c>
      <c r="GL146" s="10">
        <v>617.14</v>
      </c>
      <c r="GM146" s="10">
        <v>0</v>
      </c>
      <c r="GN146" s="10">
        <v>0</v>
      </c>
      <c r="GO146" s="10">
        <v>22583.43</v>
      </c>
      <c r="GP146" s="10">
        <v>0</v>
      </c>
      <c r="GQ146" s="10">
        <v>0</v>
      </c>
      <c r="GR146" s="10">
        <v>0</v>
      </c>
      <c r="GS146" s="10">
        <v>0</v>
      </c>
      <c r="GT146" s="10">
        <v>0</v>
      </c>
      <c r="GU146" s="10">
        <v>0</v>
      </c>
      <c r="GV146" s="10">
        <v>28000</v>
      </c>
      <c r="GW146" s="10">
        <v>0</v>
      </c>
      <c r="GX146" s="10">
        <v>83775</v>
      </c>
      <c r="GY146" s="10">
        <v>0</v>
      </c>
      <c r="GZ146" s="10">
        <v>0</v>
      </c>
      <c r="HA146" s="10">
        <v>0</v>
      </c>
      <c r="HB146" s="10">
        <v>0</v>
      </c>
      <c r="HC146" s="10">
        <v>1865.53</v>
      </c>
      <c r="HD146" s="10">
        <v>0</v>
      </c>
      <c r="HE146" s="10">
        <v>0</v>
      </c>
      <c r="HF146" s="10">
        <v>0</v>
      </c>
      <c r="HG146" s="10">
        <v>0</v>
      </c>
      <c r="HH146" s="10">
        <v>65844.399999999994</v>
      </c>
      <c r="HI146" s="10">
        <v>284</v>
      </c>
      <c r="HJ146" s="10">
        <v>0</v>
      </c>
      <c r="HK146" s="10">
        <v>0</v>
      </c>
      <c r="HL146" s="10">
        <v>0</v>
      </c>
      <c r="HM146" s="10">
        <v>3466.99</v>
      </c>
      <c r="HN146" s="10">
        <v>0</v>
      </c>
      <c r="HO146" s="10">
        <v>0</v>
      </c>
      <c r="HP146" s="10">
        <v>0</v>
      </c>
      <c r="HQ146" s="10">
        <v>4144.84</v>
      </c>
    </row>
    <row r="147" spans="1:225" ht="18" customHeight="1" x14ac:dyDescent="0.3">
      <c r="A147" s="2">
        <v>12003</v>
      </c>
      <c r="B147" s="3" t="s">
        <v>38</v>
      </c>
      <c r="C147" s="3" t="s">
        <v>446</v>
      </c>
      <c r="D147" s="6">
        <v>301.87119755999998</v>
      </c>
      <c r="E147" s="23" t="s">
        <v>37</v>
      </c>
      <c r="F147" s="4">
        <v>222</v>
      </c>
      <c r="G147" s="10">
        <v>1099742.7799999998</v>
      </c>
      <c r="H147" s="10">
        <v>11123.13</v>
      </c>
      <c r="I147" s="10">
        <v>749346.81</v>
      </c>
      <c r="J147" s="10">
        <v>76102.320000000007</v>
      </c>
      <c r="K147" s="10">
        <v>702730.03</v>
      </c>
      <c r="L147" s="10">
        <v>0</v>
      </c>
      <c r="M147" s="10">
        <v>0</v>
      </c>
      <c r="N147" s="10">
        <v>6778.87</v>
      </c>
      <c r="O147" s="10">
        <v>137374.22</v>
      </c>
      <c r="P147" s="10">
        <v>0</v>
      </c>
      <c r="Q147" s="10">
        <v>0</v>
      </c>
      <c r="R147" s="10">
        <v>0</v>
      </c>
      <c r="S147" s="10">
        <v>32808.65</v>
      </c>
      <c r="T147" s="10">
        <v>0</v>
      </c>
      <c r="U147" s="10">
        <v>0</v>
      </c>
      <c r="V147" s="10">
        <v>0</v>
      </c>
      <c r="W147" s="10">
        <v>722419</v>
      </c>
      <c r="X147" s="10">
        <v>0</v>
      </c>
      <c r="Y147" s="10">
        <v>0</v>
      </c>
      <c r="Z147" s="10">
        <v>0</v>
      </c>
      <c r="AA147" s="10">
        <v>58157.620041753653</v>
      </c>
      <c r="AB147" s="10">
        <v>1415679.19</v>
      </c>
      <c r="AC147" s="10">
        <v>18504.79</v>
      </c>
      <c r="AD147" s="10">
        <v>0</v>
      </c>
      <c r="AE147" s="10">
        <v>56970.92</v>
      </c>
      <c r="AF147" s="10">
        <v>0</v>
      </c>
      <c r="AG147" s="10">
        <v>0</v>
      </c>
      <c r="AH147" s="10">
        <v>181754.87</v>
      </c>
      <c r="AI147" s="10">
        <v>2914.68</v>
      </c>
      <c r="AJ147" s="10">
        <v>0</v>
      </c>
      <c r="AK147" s="10">
        <v>32808.65</v>
      </c>
      <c r="AL147" s="10">
        <v>0</v>
      </c>
      <c r="AM147" s="10">
        <v>0</v>
      </c>
      <c r="AN147" s="10">
        <v>149827.73000000001</v>
      </c>
      <c r="AO147" s="10">
        <v>239740.89</v>
      </c>
      <c r="AP147" s="10">
        <v>71837.38</v>
      </c>
      <c r="AQ147" s="10">
        <v>0</v>
      </c>
      <c r="AR147" s="10">
        <v>161287.96</v>
      </c>
      <c r="AS147" s="10">
        <v>111297.2</v>
      </c>
      <c r="AT147" s="10">
        <v>5398.13</v>
      </c>
      <c r="AU147" s="10">
        <v>0</v>
      </c>
      <c r="AV147" s="10">
        <v>12660</v>
      </c>
      <c r="AW147" s="10">
        <v>0</v>
      </c>
      <c r="AX147" s="10">
        <v>95009.89</v>
      </c>
      <c r="AY147" s="10">
        <v>0</v>
      </c>
      <c r="AZ147" s="10">
        <v>0</v>
      </c>
      <c r="BA147" s="10">
        <v>4440</v>
      </c>
      <c r="BB147" s="10">
        <v>256336.61</v>
      </c>
      <c r="BC147" s="10">
        <v>499</v>
      </c>
      <c r="BD147" s="10">
        <v>501.76</v>
      </c>
      <c r="BE147" s="10">
        <v>4867.9799999999996</v>
      </c>
      <c r="BF147" s="10">
        <v>0</v>
      </c>
      <c r="BG147" s="10">
        <v>0</v>
      </c>
      <c r="BH147" s="10">
        <v>244802.14</v>
      </c>
      <c r="BI147" s="10">
        <v>23630.78</v>
      </c>
      <c r="BJ147" s="10">
        <v>33774.78</v>
      </c>
      <c r="BK147" s="10">
        <v>1181.71</v>
      </c>
      <c r="BL147" s="10">
        <v>0</v>
      </c>
      <c r="BM147" s="10">
        <v>0</v>
      </c>
      <c r="BN147" s="10">
        <v>0</v>
      </c>
      <c r="BO147" s="10">
        <v>0</v>
      </c>
      <c r="BP147" s="10">
        <v>0</v>
      </c>
      <c r="BQ147" s="10">
        <v>0</v>
      </c>
      <c r="BR147" s="10">
        <v>0</v>
      </c>
      <c r="BS147" s="10">
        <v>0</v>
      </c>
      <c r="BT147" s="10">
        <v>0</v>
      </c>
      <c r="BU147" s="10">
        <v>0</v>
      </c>
      <c r="BV147" s="10">
        <v>0</v>
      </c>
      <c r="BW147" s="10">
        <v>0</v>
      </c>
      <c r="BX147" s="10">
        <v>0</v>
      </c>
      <c r="BY147" s="10">
        <v>0</v>
      </c>
      <c r="BZ147" s="10">
        <v>0</v>
      </c>
      <c r="CA147" s="10">
        <v>0</v>
      </c>
      <c r="CB147" s="10">
        <v>0</v>
      </c>
      <c r="CC147" s="10">
        <v>0</v>
      </c>
      <c r="CD147" s="10">
        <v>0</v>
      </c>
      <c r="CE147" s="10">
        <v>0</v>
      </c>
      <c r="CF147" s="10">
        <v>11313.953264163192</v>
      </c>
      <c r="CG147" s="10">
        <v>1015693.23</v>
      </c>
      <c r="CH147" s="10">
        <v>782530.1</v>
      </c>
      <c r="CI147" s="10">
        <v>251763.91</v>
      </c>
      <c r="CJ147" s="10">
        <v>0</v>
      </c>
      <c r="CK147" s="10">
        <v>0</v>
      </c>
      <c r="CL147" s="10">
        <v>0</v>
      </c>
      <c r="CM147" s="10">
        <v>0</v>
      </c>
      <c r="CN147" s="10">
        <v>0</v>
      </c>
      <c r="CO147" s="10">
        <v>78579.590000000011</v>
      </c>
      <c r="CP147" s="10">
        <v>0</v>
      </c>
      <c r="CQ147" s="10">
        <v>0</v>
      </c>
      <c r="CR147" s="10">
        <v>1395406</v>
      </c>
      <c r="CS147" s="10">
        <v>95903.45</v>
      </c>
      <c r="CT147" s="10">
        <v>0</v>
      </c>
      <c r="CU147" s="5">
        <v>1.5680000000000001</v>
      </c>
      <c r="CV147" s="5">
        <v>3.6869999999999998</v>
      </c>
      <c r="CW147" s="5">
        <v>7.63</v>
      </c>
      <c r="CX147" s="5">
        <v>0.4</v>
      </c>
      <c r="CY147" s="5">
        <v>1.972</v>
      </c>
      <c r="CZ147" s="5">
        <v>0</v>
      </c>
      <c r="DA147" s="21"/>
      <c r="DB147" s="16">
        <v>304661862</v>
      </c>
      <c r="DC147" s="16">
        <v>12980521</v>
      </c>
      <c r="DD147" s="16">
        <v>37977962</v>
      </c>
      <c r="DE147" s="4">
        <v>28</v>
      </c>
      <c r="DF147" s="4">
        <v>236</v>
      </c>
      <c r="DG147" s="17">
        <v>36</v>
      </c>
      <c r="DH147" s="5">
        <v>5</v>
      </c>
      <c r="DI147" s="6">
        <v>222</v>
      </c>
      <c r="DJ147" s="5">
        <v>1.1000000000000001E-2</v>
      </c>
      <c r="DK147" s="7">
        <v>0.30199999999999999</v>
      </c>
      <c r="DL147" s="7">
        <f t="shared" si="14"/>
        <v>0.11864406779661017</v>
      </c>
      <c r="DM147" s="4">
        <f t="shared" si="12"/>
        <v>9.7319587628866042</v>
      </c>
      <c r="DN147" s="7">
        <f t="shared" si="13"/>
        <v>0.96243682701152511</v>
      </c>
      <c r="DO147" s="17">
        <v>12</v>
      </c>
      <c r="DP147" s="19">
        <v>13.244897959183676</v>
      </c>
      <c r="DQ147" s="19">
        <v>168.85642424242423</v>
      </c>
      <c r="DR147" s="19">
        <v>46.741090909090907</v>
      </c>
      <c r="DS147" s="19">
        <v>13.5</v>
      </c>
      <c r="DT147" s="19">
        <v>174.08484848484849</v>
      </c>
      <c r="DU147" s="19">
        <v>49.927272727272729</v>
      </c>
      <c r="DV147" s="48">
        <v>43045.154639175285</v>
      </c>
      <c r="DW147" s="49">
        <v>11.04</v>
      </c>
      <c r="DX147" s="50">
        <v>0.08</v>
      </c>
      <c r="DY147" s="49">
        <v>24.249999999999986</v>
      </c>
      <c r="DZ147" s="49">
        <v>0</v>
      </c>
      <c r="EA147" s="51">
        <v>18.309999999999999</v>
      </c>
      <c r="EB147" s="51">
        <v>18.23</v>
      </c>
      <c r="EC147" s="51">
        <v>18.309999999999999</v>
      </c>
      <c r="ED147" s="51">
        <v>17.23</v>
      </c>
      <c r="EE147" s="51">
        <v>18.079999999999998</v>
      </c>
      <c r="EF147" s="52">
        <v>13</v>
      </c>
      <c r="EG147" s="54">
        <v>52.85</v>
      </c>
      <c r="EH147" s="54">
        <v>34.96</v>
      </c>
      <c r="EI147" s="54">
        <v>92.31</v>
      </c>
      <c r="EJ147" s="54">
        <v>92.31</v>
      </c>
      <c r="EK147" s="14">
        <v>3</v>
      </c>
      <c r="EL147" s="10">
        <v>1170403.95</v>
      </c>
      <c r="EM147" s="10">
        <v>13582.8</v>
      </c>
      <c r="EN147" s="10">
        <v>0</v>
      </c>
      <c r="EO147" s="10">
        <v>119303.48000000001</v>
      </c>
      <c r="EP147" s="10">
        <v>148485.32</v>
      </c>
      <c r="EQ147" s="10">
        <v>51668.52</v>
      </c>
      <c r="ER147" s="10">
        <v>0</v>
      </c>
      <c r="ES147" s="10">
        <v>50352.02</v>
      </c>
      <c r="ET147" s="10">
        <v>48763.88</v>
      </c>
      <c r="EU147" s="10">
        <v>25998.81</v>
      </c>
      <c r="EV147" s="10">
        <v>0</v>
      </c>
      <c r="EW147" s="10">
        <v>0</v>
      </c>
      <c r="EX147" s="10">
        <v>0</v>
      </c>
      <c r="EY147" s="10">
        <v>49657.36</v>
      </c>
      <c r="EZ147" s="10">
        <v>395345.87000000005</v>
      </c>
      <c r="FA147" s="10">
        <v>4652.6899999999996</v>
      </c>
      <c r="FB147" s="10">
        <v>0</v>
      </c>
      <c r="FC147" s="10">
        <v>34307.879999999997</v>
      </c>
      <c r="FD147" s="10">
        <v>35260.92</v>
      </c>
      <c r="FE147" s="10">
        <v>16972.900000000001</v>
      </c>
      <c r="FF147" s="10">
        <v>0</v>
      </c>
      <c r="FG147" s="10">
        <v>14829.76</v>
      </c>
      <c r="FH147" s="10">
        <v>6593.96</v>
      </c>
      <c r="FI147" s="10">
        <v>4188.7299999999996</v>
      </c>
      <c r="FJ147" s="10">
        <v>0</v>
      </c>
      <c r="FK147" s="10">
        <v>12660</v>
      </c>
      <c r="FL147" s="10">
        <v>0</v>
      </c>
      <c r="FM147" s="10">
        <v>6664.9299999999994</v>
      </c>
      <c r="FN147" s="10">
        <v>35980.85</v>
      </c>
      <c r="FO147" s="10">
        <v>2914.68</v>
      </c>
      <c r="FP147" s="10">
        <v>0</v>
      </c>
      <c r="FQ147" s="10">
        <v>28101.649999999998</v>
      </c>
      <c r="FR147" s="10">
        <v>18873.730000000003</v>
      </c>
      <c r="FS147" s="10">
        <v>1760.33</v>
      </c>
      <c r="FT147" s="10">
        <v>0</v>
      </c>
      <c r="FU147" s="10">
        <v>86458.23</v>
      </c>
      <c r="FV147" s="10">
        <v>31247.25</v>
      </c>
      <c r="FW147" s="10">
        <v>16266.62</v>
      </c>
      <c r="FX147" s="10">
        <v>0</v>
      </c>
      <c r="FY147" s="10">
        <v>0</v>
      </c>
      <c r="FZ147" s="10">
        <v>0</v>
      </c>
      <c r="GA147" s="10">
        <v>30058.17</v>
      </c>
      <c r="GB147" s="10">
        <v>72802.720000000001</v>
      </c>
      <c r="GC147" s="10">
        <v>269.3</v>
      </c>
      <c r="GD147" s="10">
        <v>0</v>
      </c>
      <c r="GE147" s="10">
        <v>1859.5</v>
      </c>
      <c r="GF147" s="10">
        <v>1459.51</v>
      </c>
      <c r="GG147" s="10">
        <v>4947.63</v>
      </c>
      <c r="GH147" s="10">
        <v>0</v>
      </c>
      <c r="GI147" s="10">
        <v>9647.9500000000007</v>
      </c>
      <c r="GJ147" s="10">
        <v>24692.11</v>
      </c>
      <c r="GK147" s="10">
        <v>51418.29</v>
      </c>
      <c r="GL147" s="10">
        <v>0</v>
      </c>
      <c r="GM147" s="10">
        <v>0</v>
      </c>
      <c r="GN147" s="10">
        <v>0</v>
      </c>
      <c r="GO147" s="10">
        <v>5744.9199999999992</v>
      </c>
      <c r="GP147" s="10">
        <v>10142.74</v>
      </c>
      <c r="GQ147" s="10">
        <v>0</v>
      </c>
      <c r="GR147" s="10">
        <v>0</v>
      </c>
      <c r="GS147" s="10">
        <v>0</v>
      </c>
      <c r="GT147" s="10">
        <v>0</v>
      </c>
      <c r="GU147" s="10">
        <v>490</v>
      </c>
      <c r="GV147" s="10">
        <v>1651742.6099999999</v>
      </c>
      <c r="GW147" s="10">
        <v>499</v>
      </c>
      <c r="GX147" s="10">
        <v>501.76</v>
      </c>
      <c r="GY147" s="10">
        <v>4867.9799999999996</v>
      </c>
      <c r="GZ147" s="10">
        <v>0</v>
      </c>
      <c r="HA147" s="10">
        <v>0</v>
      </c>
      <c r="HB147" s="10">
        <v>0</v>
      </c>
      <c r="HC147" s="10">
        <v>23306.29</v>
      </c>
      <c r="HD147" s="10">
        <v>2537.5</v>
      </c>
      <c r="HE147" s="10">
        <v>0</v>
      </c>
      <c r="HF147" s="10">
        <v>0</v>
      </c>
      <c r="HG147" s="10">
        <v>30</v>
      </c>
      <c r="HH147" s="10">
        <v>36843.119999999995</v>
      </c>
      <c r="HI147" s="10">
        <v>438</v>
      </c>
      <c r="HJ147" s="10">
        <v>0</v>
      </c>
      <c r="HK147" s="10">
        <v>0</v>
      </c>
      <c r="HL147" s="10">
        <v>0</v>
      </c>
      <c r="HM147" s="10">
        <v>3429.13</v>
      </c>
      <c r="HN147" s="10">
        <v>0</v>
      </c>
      <c r="HO147" s="10">
        <v>0</v>
      </c>
      <c r="HP147" s="10">
        <v>244802.14</v>
      </c>
      <c r="HQ147" s="10">
        <v>3209</v>
      </c>
    </row>
    <row r="148" spans="1:225" ht="18" customHeight="1" x14ac:dyDescent="0.3">
      <c r="A148" s="2">
        <v>54007</v>
      </c>
      <c r="B148" s="3" t="s">
        <v>177</v>
      </c>
      <c r="C148" s="3" t="s">
        <v>544</v>
      </c>
      <c r="D148" s="6">
        <v>224.89354999</v>
      </c>
      <c r="E148" s="23" t="s">
        <v>174</v>
      </c>
      <c r="F148" s="4">
        <v>199</v>
      </c>
      <c r="G148" s="10">
        <v>581273.99</v>
      </c>
      <c r="H148" s="10">
        <v>22301.27</v>
      </c>
      <c r="I148" s="10">
        <v>928101.93</v>
      </c>
      <c r="J148" s="10">
        <v>103928.79000000001</v>
      </c>
      <c r="K148" s="10">
        <v>281430.33</v>
      </c>
      <c r="L148" s="10">
        <v>0</v>
      </c>
      <c r="M148" s="10">
        <v>38326.15</v>
      </c>
      <c r="N148" s="10">
        <v>0</v>
      </c>
      <c r="O148" s="10">
        <v>270935.20999999996</v>
      </c>
      <c r="P148" s="10">
        <v>0</v>
      </c>
      <c r="Q148" s="10">
        <v>110473</v>
      </c>
      <c r="R148" s="10">
        <v>0</v>
      </c>
      <c r="S148" s="10">
        <v>23442.050000000003</v>
      </c>
      <c r="T148" s="10">
        <v>0</v>
      </c>
      <c r="U148" s="10">
        <v>0</v>
      </c>
      <c r="V148" s="10">
        <v>0</v>
      </c>
      <c r="W148" s="10">
        <v>898814</v>
      </c>
      <c r="X148" s="10">
        <v>0</v>
      </c>
      <c r="Y148" s="10">
        <v>10882</v>
      </c>
      <c r="Z148" s="10">
        <v>99591</v>
      </c>
      <c r="AA148" s="10">
        <v>51563</v>
      </c>
      <c r="AB148" s="10">
        <v>963844.19999999984</v>
      </c>
      <c r="AC148" s="10">
        <v>38788.629999999997</v>
      </c>
      <c r="AD148" s="10">
        <v>0</v>
      </c>
      <c r="AE148" s="10">
        <v>134600.1</v>
      </c>
      <c r="AF148" s="10">
        <v>0</v>
      </c>
      <c r="AG148" s="10">
        <v>0</v>
      </c>
      <c r="AH148" s="10">
        <v>268567.23</v>
      </c>
      <c r="AI148" s="10">
        <v>0</v>
      </c>
      <c r="AJ148" s="10">
        <v>0</v>
      </c>
      <c r="AK148" s="10">
        <v>0</v>
      </c>
      <c r="AL148" s="10">
        <v>0</v>
      </c>
      <c r="AM148" s="10">
        <v>0</v>
      </c>
      <c r="AN148" s="10">
        <v>56983.94</v>
      </c>
      <c r="AO148" s="10">
        <v>234744.58000000002</v>
      </c>
      <c r="AP148" s="10">
        <v>84743.08</v>
      </c>
      <c r="AQ148" s="10">
        <v>0</v>
      </c>
      <c r="AR148" s="10">
        <v>175220.25</v>
      </c>
      <c r="AS148" s="10">
        <v>146063</v>
      </c>
      <c r="AT148" s="10">
        <v>615.75</v>
      </c>
      <c r="AU148" s="10">
        <v>0</v>
      </c>
      <c r="AV148" s="10">
        <v>0</v>
      </c>
      <c r="AW148" s="10">
        <v>0</v>
      </c>
      <c r="AX148" s="10">
        <v>82019.41</v>
      </c>
      <c r="AY148" s="10">
        <v>195.6</v>
      </c>
      <c r="AZ148" s="10">
        <v>0</v>
      </c>
      <c r="BA148" s="10">
        <v>4987</v>
      </c>
      <c r="BB148" s="10">
        <v>11483.28</v>
      </c>
      <c r="BC148" s="10">
        <v>0</v>
      </c>
      <c r="BD148" s="10">
        <v>41000</v>
      </c>
      <c r="BE148" s="10">
        <v>0</v>
      </c>
      <c r="BF148" s="10">
        <v>0</v>
      </c>
      <c r="BG148" s="10">
        <v>0</v>
      </c>
      <c r="BH148" s="10">
        <v>16991.669999999998</v>
      </c>
      <c r="BI148" s="10">
        <v>0</v>
      </c>
      <c r="BJ148" s="10">
        <v>103067.81</v>
      </c>
      <c r="BK148" s="10">
        <v>0</v>
      </c>
      <c r="BL148" s="10">
        <v>0</v>
      </c>
      <c r="BM148" s="10">
        <v>0</v>
      </c>
      <c r="BN148" s="10">
        <v>0</v>
      </c>
      <c r="BO148" s="10">
        <v>500</v>
      </c>
      <c r="BP148" s="10">
        <v>49561.42</v>
      </c>
      <c r="BQ148" s="10">
        <v>0</v>
      </c>
      <c r="BR148" s="10">
        <v>0</v>
      </c>
      <c r="BS148" s="10">
        <v>0</v>
      </c>
      <c r="BT148" s="10">
        <v>0</v>
      </c>
      <c r="BU148" s="10">
        <v>0</v>
      </c>
      <c r="BV148" s="10">
        <v>0</v>
      </c>
      <c r="BW148" s="10">
        <v>0</v>
      </c>
      <c r="BX148" s="10">
        <v>0</v>
      </c>
      <c r="BY148" s="10">
        <v>0</v>
      </c>
      <c r="BZ148" s="10">
        <v>0</v>
      </c>
      <c r="CA148" s="10">
        <v>0</v>
      </c>
      <c r="CB148" s="10">
        <v>0</v>
      </c>
      <c r="CC148" s="10">
        <v>0</v>
      </c>
      <c r="CD148" s="10">
        <v>0</v>
      </c>
      <c r="CE148" s="10">
        <v>0</v>
      </c>
      <c r="CF148" s="10">
        <v>10731.397585251494</v>
      </c>
      <c r="CG148" s="10">
        <v>498542.21</v>
      </c>
      <c r="CH148" s="10">
        <v>250310.11</v>
      </c>
      <c r="CI148" s="10">
        <v>-6264.49</v>
      </c>
      <c r="CJ148" s="10">
        <v>25023.13</v>
      </c>
      <c r="CK148" s="10">
        <v>0</v>
      </c>
      <c r="CL148" s="10">
        <v>0</v>
      </c>
      <c r="CM148" s="10">
        <v>101115.69</v>
      </c>
      <c r="CN148" s="10">
        <v>0</v>
      </c>
      <c r="CO148" s="10">
        <v>156216.72000000003</v>
      </c>
      <c r="CP148" s="10">
        <v>8258.27</v>
      </c>
      <c r="CQ148" s="10">
        <v>107860</v>
      </c>
      <c r="CR148" s="10">
        <v>0</v>
      </c>
      <c r="CS148" s="10">
        <v>153156.32999999999</v>
      </c>
      <c r="CT148" s="10">
        <v>10445.450000000001</v>
      </c>
      <c r="CU148" s="5">
        <v>1.5680000000000001</v>
      </c>
      <c r="CV148" s="5">
        <v>3.6869999999999998</v>
      </c>
      <c r="CW148" s="5">
        <v>7.63</v>
      </c>
      <c r="CX148" s="5">
        <v>1.5049999999999999</v>
      </c>
      <c r="CY148" s="5">
        <v>1.53</v>
      </c>
      <c r="CZ148" s="5">
        <v>0.53300000000000003</v>
      </c>
      <c r="DA148" s="21"/>
      <c r="DB148" s="16">
        <v>145185472</v>
      </c>
      <c r="DC148" s="16">
        <v>27027638</v>
      </c>
      <c r="DD148" s="16">
        <v>17177811</v>
      </c>
      <c r="DE148" s="4">
        <v>42</v>
      </c>
      <c r="DF148" s="4">
        <v>218</v>
      </c>
      <c r="DG148" s="17">
        <v>50</v>
      </c>
      <c r="DH148" s="5">
        <v>14</v>
      </c>
      <c r="DI148" s="6">
        <v>200</v>
      </c>
      <c r="DJ148" s="5">
        <v>1.9E-2</v>
      </c>
      <c r="DK148" s="7">
        <v>0.47200000000000003</v>
      </c>
      <c r="DL148" s="7">
        <f t="shared" si="14"/>
        <v>0.19266055045871561</v>
      </c>
      <c r="DM148" s="4">
        <f t="shared" si="12"/>
        <v>11.185223191380187</v>
      </c>
      <c r="DN148" s="7">
        <f t="shared" si="13"/>
        <v>0.95398885641213027</v>
      </c>
      <c r="DO148" s="17">
        <v>17</v>
      </c>
      <c r="DP148" s="19">
        <v>19.251851851851853</v>
      </c>
      <c r="DQ148" s="19">
        <v>112.93953757225434</v>
      </c>
      <c r="DR148" s="19">
        <v>68.174971098265885</v>
      </c>
      <c r="DS148" s="19">
        <v>19.251851851851853</v>
      </c>
      <c r="DT148" s="19">
        <v>118.16184971098264</v>
      </c>
      <c r="DU148" s="19">
        <v>71.687861271676283</v>
      </c>
      <c r="DV148" s="48">
        <v>39463.310877372998</v>
      </c>
      <c r="DW148" s="49">
        <v>13.5</v>
      </c>
      <c r="DX148" s="50">
        <v>9.0909090909090912E-2</v>
      </c>
      <c r="DY148" s="49">
        <v>19.490000000000013</v>
      </c>
      <c r="DZ148" s="49">
        <v>0</v>
      </c>
      <c r="EA148" s="51"/>
      <c r="EB148" s="51"/>
      <c r="EC148" s="51"/>
      <c r="ED148" s="51"/>
      <c r="EE148" s="51"/>
      <c r="EF148" s="52">
        <v>8</v>
      </c>
      <c r="EG148" s="54">
        <v>47.12</v>
      </c>
      <c r="EH148" s="54">
        <v>32.69</v>
      </c>
      <c r="EI148" s="54">
        <v>94.12</v>
      </c>
      <c r="EJ148" s="54">
        <v>89.47</v>
      </c>
      <c r="EK148" s="14">
        <v>3</v>
      </c>
      <c r="EL148" s="10">
        <v>841218.58</v>
      </c>
      <c r="EM148" s="10">
        <v>37196.75</v>
      </c>
      <c r="EN148" s="10">
        <v>0</v>
      </c>
      <c r="EO148" s="10">
        <v>38205.83</v>
      </c>
      <c r="EP148" s="10">
        <v>147906.03</v>
      </c>
      <c r="EQ148" s="10">
        <v>57262.71</v>
      </c>
      <c r="ER148" s="10">
        <v>0</v>
      </c>
      <c r="ES148" s="10">
        <v>58269.03</v>
      </c>
      <c r="ET148" s="10">
        <v>73947.83</v>
      </c>
      <c r="EU148" s="10">
        <v>52334.559999999998</v>
      </c>
      <c r="EV148" s="10">
        <v>0</v>
      </c>
      <c r="EW148" s="10">
        <v>0</v>
      </c>
      <c r="EX148" s="10">
        <v>0</v>
      </c>
      <c r="EY148" s="10">
        <v>54215.57</v>
      </c>
      <c r="EZ148" s="10">
        <v>225441.12999999998</v>
      </c>
      <c r="FA148" s="10">
        <v>7527.45</v>
      </c>
      <c r="FB148" s="10">
        <v>0</v>
      </c>
      <c r="FC148" s="10">
        <v>9744.19</v>
      </c>
      <c r="FD148" s="10">
        <v>53095.24</v>
      </c>
      <c r="FE148" s="10">
        <v>26319.599999999999</v>
      </c>
      <c r="FF148" s="10">
        <v>0</v>
      </c>
      <c r="FG148" s="10">
        <v>21376.63</v>
      </c>
      <c r="FH148" s="10">
        <v>15250.38</v>
      </c>
      <c r="FI148" s="10">
        <v>8474.27</v>
      </c>
      <c r="FJ148" s="10">
        <v>0</v>
      </c>
      <c r="FK148" s="10">
        <v>0</v>
      </c>
      <c r="FL148" s="10">
        <v>0</v>
      </c>
      <c r="FM148" s="10">
        <v>6329.9800000000005</v>
      </c>
      <c r="FN148" s="10">
        <v>120935.33</v>
      </c>
      <c r="FO148" s="10">
        <v>0</v>
      </c>
      <c r="FP148" s="10">
        <v>0</v>
      </c>
      <c r="FQ148" s="10">
        <v>110872.81</v>
      </c>
      <c r="FR148" s="10">
        <v>18827.21</v>
      </c>
      <c r="FS148" s="10">
        <v>50</v>
      </c>
      <c r="FT148" s="10">
        <v>11483.28</v>
      </c>
      <c r="FU148" s="10">
        <v>71349.320000000007</v>
      </c>
      <c r="FV148" s="10">
        <v>7352.12</v>
      </c>
      <c r="FW148" s="10">
        <v>50254.42</v>
      </c>
      <c r="FX148" s="10">
        <v>0</v>
      </c>
      <c r="FY148" s="10">
        <v>0</v>
      </c>
      <c r="FZ148" s="10">
        <v>0</v>
      </c>
      <c r="GA148" s="10">
        <v>8178.26</v>
      </c>
      <c r="GB148" s="10">
        <v>147426.44</v>
      </c>
      <c r="GC148" s="10">
        <v>1574.93</v>
      </c>
      <c r="GD148" s="10">
        <v>0</v>
      </c>
      <c r="GE148" s="10">
        <v>1228.92</v>
      </c>
      <c r="GF148" s="10">
        <v>1826.0600000000002</v>
      </c>
      <c r="GG148" s="10">
        <v>6097.77</v>
      </c>
      <c r="GH148" s="10">
        <v>0</v>
      </c>
      <c r="GI148" s="10">
        <v>13596.27</v>
      </c>
      <c r="GJ148" s="10">
        <v>44477.67</v>
      </c>
      <c r="GK148" s="10">
        <v>90607.4</v>
      </c>
      <c r="GL148" s="10">
        <v>0</v>
      </c>
      <c r="GM148" s="10">
        <v>0</v>
      </c>
      <c r="GN148" s="10">
        <v>0</v>
      </c>
      <c r="GO148" s="10">
        <v>7267.41</v>
      </c>
      <c r="GP148" s="10">
        <v>34925</v>
      </c>
      <c r="GQ148" s="10">
        <v>0</v>
      </c>
      <c r="GR148" s="10">
        <v>0</v>
      </c>
      <c r="GS148" s="10">
        <v>195.6</v>
      </c>
      <c r="GT148" s="10">
        <v>0</v>
      </c>
      <c r="GU148" s="10">
        <v>0</v>
      </c>
      <c r="GV148" s="10">
        <v>0</v>
      </c>
      <c r="GW148" s="10">
        <v>0</v>
      </c>
      <c r="GX148" s="10">
        <v>41000</v>
      </c>
      <c r="GY148" s="10">
        <v>0</v>
      </c>
      <c r="GZ148" s="10">
        <v>0</v>
      </c>
      <c r="HA148" s="10">
        <v>0</v>
      </c>
      <c r="HB148" s="10">
        <v>0</v>
      </c>
      <c r="HC148" s="10">
        <v>0</v>
      </c>
      <c r="HD148" s="10">
        <v>0</v>
      </c>
      <c r="HE148" s="10">
        <v>0</v>
      </c>
      <c r="HF148" s="10">
        <v>0</v>
      </c>
      <c r="HG148" s="10">
        <v>0</v>
      </c>
      <c r="HH148" s="10">
        <v>13090.04</v>
      </c>
      <c r="HI148" s="10">
        <v>0</v>
      </c>
      <c r="HJ148" s="10">
        <v>0</v>
      </c>
      <c r="HK148" s="10">
        <v>10629</v>
      </c>
      <c r="HL148" s="10">
        <v>5535</v>
      </c>
      <c r="HM148" s="10">
        <v>1662.85</v>
      </c>
      <c r="HN148" s="10">
        <v>0</v>
      </c>
      <c r="HO148" s="10">
        <v>0</v>
      </c>
      <c r="HP148" s="10">
        <v>124851.67</v>
      </c>
      <c r="HQ148" s="10">
        <v>6028.1900000000005</v>
      </c>
    </row>
    <row r="149" spans="1:225" ht="18" customHeight="1" x14ac:dyDescent="0.3">
      <c r="A149" s="2">
        <v>59002</v>
      </c>
      <c r="B149" s="3" t="s">
        <v>190</v>
      </c>
      <c r="C149" s="3" t="s">
        <v>553</v>
      </c>
      <c r="D149" s="6">
        <v>1184.7943297700001</v>
      </c>
      <c r="E149" s="23" t="s">
        <v>191</v>
      </c>
      <c r="F149" s="4">
        <v>707</v>
      </c>
      <c r="G149" s="10">
        <v>2178704.4</v>
      </c>
      <c r="H149" s="10">
        <v>36504.06</v>
      </c>
      <c r="I149" s="10">
        <v>2172972.96</v>
      </c>
      <c r="J149" s="10">
        <v>445528.87</v>
      </c>
      <c r="K149" s="10">
        <v>1563245.19</v>
      </c>
      <c r="L149" s="10">
        <v>0</v>
      </c>
      <c r="M149" s="10">
        <v>0</v>
      </c>
      <c r="N149" s="10">
        <v>0</v>
      </c>
      <c r="O149" s="10">
        <v>848848</v>
      </c>
      <c r="P149" s="10">
        <v>0</v>
      </c>
      <c r="Q149" s="10">
        <v>0</v>
      </c>
      <c r="R149" s="10">
        <v>208534.62</v>
      </c>
      <c r="S149" s="10">
        <v>91020.23</v>
      </c>
      <c r="T149" s="10">
        <v>0</v>
      </c>
      <c r="U149" s="10">
        <v>0</v>
      </c>
      <c r="V149" s="10">
        <v>0</v>
      </c>
      <c r="W149" s="10">
        <v>2076464</v>
      </c>
      <c r="X149" s="10">
        <v>0</v>
      </c>
      <c r="Y149" s="10">
        <v>0</v>
      </c>
      <c r="Z149" s="10">
        <v>0</v>
      </c>
      <c r="AA149" s="10">
        <v>55392.709359605913</v>
      </c>
      <c r="AB149" s="10">
        <v>2805635.53</v>
      </c>
      <c r="AC149" s="10">
        <v>6600</v>
      </c>
      <c r="AD149" s="10">
        <v>0</v>
      </c>
      <c r="AE149" s="10">
        <v>439628.67</v>
      </c>
      <c r="AF149" s="10">
        <v>0</v>
      </c>
      <c r="AG149" s="10">
        <v>0</v>
      </c>
      <c r="AH149" s="10">
        <v>584851.05999999994</v>
      </c>
      <c r="AI149" s="10">
        <v>80380.989999999991</v>
      </c>
      <c r="AJ149" s="10">
        <v>0</v>
      </c>
      <c r="AK149" s="10">
        <v>0</v>
      </c>
      <c r="AL149" s="10">
        <v>0</v>
      </c>
      <c r="AM149" s="10">
        <v>0</v>
      </c>
      <c r="AN149" s="10">
        <v>511704.19000000006</v>
      </c>
      <c r="AO149" s="10">
        <v>692793.08000000007</v>
      </c>
      <c r="AP149" s="10">
        <v>161697.65</v>
      </c>
      <c r="AQ149" s="10">
        <v>0</v>
      </c>
      <c r="AR149" s="10">
        <v>690893.11</v>
      </c>
      <c r="AS149" s="10">
        <v>159855.5</v>
      </c>
      <c r="AT149" s="10">
        <v>19427.87</v>
      </c>
      <c r="AU149" s="10">
        <v>0</v>
      </c>
      <c r="AV149" s="10">
        <v>0</v>
      </c>
      <c r="AW149" s="10">
        <v>0</v>
      </c>
      <c r="AX149" s="10">
        <v>453693.2</v>
      </c>
      <c r="AY149" s="10">
        <v>12884.93</v>
      </c>
      <c r="AZ149" s="10">
        <v>0</v>
      </c>
      <c r="BA149" s="10">
        <v>0</v>
      </c>
      <c r="BB149" s="10">
        <v>1168160.55</v>
      </c>
      <c r="BC149" s="10">
        <v>60461.3</v>
      </c>
      <c r="BD149" s="10">
        <v>0</v>
      </c>
      <c r="BE149" s="10">
        <v>1814</v>
      </c>
      <c r="BF149" s="10">
        <v>0</v>
      </c>
      <c r="BG149" s="10">
        <v>0</v>
      </c>
      <c r="BH149" s="10">
        <v>260326.03</v>
      </c>
      <c r="BI149" s="10">
        <v>29759.309999999998</v>
      </c>
      <c r="BJ149" s="10">
        <v>185878.40000000002</v>
      </c>
      <c r="BK149" s="10">
        <v>99933.24</v>
      </c>
      <c r="BL149" s="10">
        <v>0</v>
      </c>
      <c r="BM149" s="10">
        <v>0</v>
      </c>
      <c r="BN149" s="10">
        <v>0</v>
      </c>
      <c r="BO149" s="10">
        <v>0</v>
      </c>
      <c r="BP149" s="10">
        <v>0</v>
      </c>
      <c r="BQ149" s="10">
        <v>0</v>
      </c>
      <c r="BR149" s="10">
        <v>0</v>
      </c>
      <c r="BS149" s="10">
        <v>0</v>
      </c>
      <c r="BT149" s="10">
        <v>0</v>
      </c>
      <c r="BU149" s="10">
        <v>0</v>
      </c>
      <c r="BV149" s="10">
        <v>0</v>
      </c>
      <c r="BW149" s="10">
        <v>0</v>
      </c>
      <c r="BX149" s="10">
        <v>0</v>
      </c>
      <c r="BY149" s="10">
        <v>0</v>
      </c>
      <c r="BZ149" s="10">
        <v>0</v>
      </c>
      <c r="CA149" s="10">
        <v>0</v>
      </c>
      <c r="CB149" s="10">
        <v>0</v>
      </c>
      <c r="CC149" s="10">
        <v>33854.44</v>
      </c>
      <c r="CD149" s="10">
        <v>0</v>
      </c>
      <c r="CE149" s="10">
        <v>0</v>
      </c>
      <c r="CF149" s="10">
        <v>9252.073035795971</v>
      </c>
      <c r="CG149" s="10">
        <v>1216296.8</v>
      </c>
      <c r="CH149" s="10">
        <v>1369579.41</v>
      </c>
      <c r="CI149" s="10">
        <v>1137790.1200000001</v>
      </c>
      <c r="CJ149" s="10">
        <v>375528.29</v>
      </c>
      <c r="CK149" s="10">
        <v>2185621.9</v>
      </c>
      <c r="CL149" s="10">
        <v>263800.11</v>
      </c>
      <c r="CM149" s="10">
        <v>0</v>
      </c>
      <c r="CN149" s="10">
        <v>0</v>
      </c>
      <c r="CO149" s="10">
        <v>316884.44999999995</v>
      </c>
      <c r="CP149" s="10">
        <v>23327.25</v>
      </c>
      <c r="CQ149" s="10">
        <v>0</v>
      </c>
      <c r="CR149" s="10">
        <v>0</v>
      </c>
      <c r="CS149" s="10">
        <v>321985.48</v>
      </c>
      <c r="CT149" s="10">
        <v>30219.37</v>
      </c>
      <c r="CU149" s="5">
        <v>1.5680000000000001</v>
      </c>
      <c r="CV149" s="5">
        <v>3.6869999999999998</v>
      </c>
      <c r="CW149" s="5">
        <v>7.63</v>
      </c>
      <c r="CX149" s="5">
        <v>1.1000000000000001</v>
      </c>
      <c r="CY149" s="5">
        <v>1.8089999999999999</v>
      </c>
      <c r="CZ149" s="5">
        <v>0</v>
      </c>
      <c r="DA149" s="21"/>
      <c r="DB149" s="16">
        <v>628226835</v>
      </c>
      <c r="DC149" s="16">
        <v>95818075</v>
      </c>
      <c r="DD149" s="16">
        <v>54903629</v>
      </c>
      <c r="DE149" s="4">
        <v>93</v>
      </c>
      <c r="DF149" s="4">
        <v>707</v>
      </c>
      <c r="DG149" s="17">
        <v>26</v>
      </c>
      <c r="DH149" s="5">
        <v>15</v>
      </c>
      <c r="DI149" s="6">
        <v>708</v>
      </c>
      <c r="DJ149" s="5">
        <v>6.9999999999999993E-3</v>
      </c>
      <c r="DK149" s="7">
        <v>0.45500000000000002</v>
      </c>
      <c r="DL149" s="7">
        <f t="shared" si="14"/>
        <v>0.13154172560113153</v>
      </c>
      <c r="DM149" s="4">
        <f t="shared" si="12"/>
        <v>13.87090445360016</v>
      </c>
      <c r="DN149" s="7">
        <f t="shared" si="13"/>
        <v>0.95354138075632811</v>
      </c>
      <c r="DO149" s="17">
        <v>52</v>
      </c>
      <c r="DP149" s="19">
        <v>0</v>
      </c>
      <c r="DQ149" s="19">
        <v>483.19173333333333</v>
      </c>
      <c r="DR149" s="19">
        <v>183.82953333333336</v>
      </c>
      <c r="DS149" s="19">
        <v>0</v>
      </c>
      <c r="DT149" s="19">
        <v>504.79999999999995</v>
      </c>
      <c r="DU149" s="19">
        <v>194.72</v>
      </c>
      <c r="DV149" s="48">
        <v>43895.369786148731</v>
      </c>
      <c r="DW149" s="49">
        <v>14.411764705882353</v>
      </c>
      <c r="DX149" s="50">
        <v>0.13725490196078433</v>
      </c>
      <c r="DY149" s="49">
        <v>50.969999999999992</v>
      </c>
      <c r="DZ149" s="49">
        <v>0</v>
      </c>
      <c r="EA149" s="51">
        <v>19.809999999999999</v>
      </c>
      <c r="EB149" s="51">
        <v>19.809999999999999</v>
      </c>
      <c r="EC149" s="51">
        <v>22.86</v>
      </c>
      <c r="ED149" s="51">
        <v>21.21</v>
      </c>
      <c r="EE149" s="51">
        <v>21.05</v>
      </c>
      <c r="EF149" s="52">
        <v>43</v>
      </c>
      <c r="EG149" s="54">
        <v>52.79</v>
      </c>
      <c r="EH149" s="54">
        <v>42.94</v>
      </c>
      <c r="EI149" s="54">
        <v>86.44</v>
      </c>
      <c r="EJ149" s="54">
        <v>91.38</v>
      </c>
      <c r="EK149" s="14">
        <v>2</v>
      </c>
      <c r="EL149" s="10">
        <v>2584716.0199999996</v>
      </c>
      <c r="EM149" s="10">
        <v>22648.16</v>
      </c>
      <c r="EN149" s="10">
        <v>0</v>
      </c>
      <c r="EO149" s="10">
        <v>356226.06</v>
      </c>
      <c r="EP149" s="10">
        <v>510121.16000000003</v>
      </c>
      <c r="EQ149" s="10">
        <v>101907.05</v>
      </c>
      <c r="ER149" s="10">
        <v>0</v>
      </c>
      <c r="ES149" s="10">
        <v>227422.07999999999</v>
      </c>
      <c r="ET149" s="10">
        <v>0</v>
      </c>
      <c r="EU149" s="10">
        <v>4394.22</v>
      </c>
      <c r="EV149" s="10">
        <v>20631.54</v>
      </c>
      <c r="EW149" s="10">
        <v>31448.63</v>
      </c>
      <c r="EX149" s="10">
        <v>0</v>
      </c>
      <c r="EY149" s="10">
        <v>189121.75</v>
      </c>
      <c r="EZ149" s="10">
        <v>649586.43000000005</v>
      </c>
      <c r="FA149" s="10">
        <v>14111.369999999999</v>
      </c>
      <c r="FB149" s="10">
        <v>0</v>
      </c>
      <c r="FC149" s="10">
        <v>99557.86</v>
      </c>
      <c r="FD149" s="10">
        <v>139622.39999999999</v>
      </c>
      <c r="FE149" s="10">
        <v>37776.980000000003</v>
      </c>
      <c r="FF149" s="10">
        <v>0</v>
      </c>
      <c r="FG149" s="10">
        <v>60408.89</v>
      </c>
      <c r="FH149" s="10">
        <v>0</v>
      </c>
      <c r="FI149" s="10">
        <v>2257.17</v>
      </c>
      <c r="FJ149" s="10">
        <v>2426.3200000000002</v>
      </c>
      <c r="FK149" s="10">
        <v>2405.81</v>
      </c>
      <c r="FL149" s="10">
        <v>0</v>
      </c>
      <c r="FM149" s="10">
        <v>26312.9</v>
      </c>
      <c r="FN149" s="10">
        <v>102252.10999999999</v>
      </c>
      <c r="FO149" s="10">
        <v>49943.37</v>
      </c>
      <c r="FP149" s="10">
        <v>0</v>
      </c>
      <c r="FQ149" s="10">
        <v>229431.82</v>
      </c>
      <c r="FR149" s="10">
        <v>43945.840000000004</v>
      </c>
      <c r="FS149" s="10">
        <v>13533.32</v>
      </c>
      <c r="FT149" s="10">
        <v>0</v>
      </c>
      <c r="FU149" s="10">
        <v>320519.67999999999</v>
      </c>
      <c r="FV149" s="10">
        <v>159855.5</v>
      </c>
      <c r="FW149" s="10">
        <v>304575.49</v>
      </c>
      <c r="FX149" s="10">
        <v>6401.43</v>
      </c>
      <c r="FY149" s="10">
        <v>0</v>
      </c>
      <c r="FZ149" s="10">
        <v>0</v>
      </c>
      <c r="GA149" s="10">
        <v>144133.32</v>
      </c>
      <c r="GB149" s="10">
        <v>224935.44999999998</v>
      </c>
      <c r="GC149" s="10">
        <v>278.08999999999997</v>
      </c>
      <c r="GD149" s="10">
        <v>0</v>
      </c>
      <c r="GE149" s="10">
        <v>11981.56</v>
      </c>
      <c r="GF149" s="10">
        <v>7660.7699999999995</v>
      </c>
      <c r="GG149" s="10">
        <v>2864.05</v>
      </c>
      <c r="GH149" s="10">
        <v>0</v>
      </c>
      <c r="GI149" s="10">
        <v>84191.52</v>
      </c>
      <c r="GJ149" s="10">
        <v>0</v>
      </c>
      <c r="GK149" s="10">
        <v>22758.67</v>
      </c>
      <c r="GL149" s="10">
        <v>760.07999999999993</v>
      </c>
      <c r="GM149" s="10">
        <v>0</v>
      </c>
      <c r="GN149" s="10">
        <v>0</v>
      </c>
      <c r="GO149" s="10">
        <v>92994.23000000001</v>
      </c>
      <c r="GP149" s="10">
        <v>268625.25</v>
      </c>
      <c r="GQ149" s="10">
        <v>0</v>
      </c>
      <c r="GR149" s="10">
        <v>0</v>
      </c>
      <c r="GS149" s="10">
        <v>13270.220000000001</v>
      </c>
      <c r="GT149" s="10">
        <v>0</v>
      </c>
      <c r="GU149" s="10">
        <v>4050</v>
      </c>
      <c r="GV149" s="10">
        <v>1168160.55</v>
      </c>
      <c r="GW149" s="10">
        <v>58812.24</v>
      </c>
      <c r="GX149" s="10">
        <v>0</v>
      </c>
      <c r="GY149" s="10">
        <v>1814</v>
      </c>
      <c r="GZ149" s="10">
        <v>0</v>
      </c>
      <c r="HA149" s="10">
        <v>0</v>
      </c>
      <c r="HB149" s="10">
        <v>0</v>
      </c>
      <c r="HC149" s="10">
        <v>29759.309999999998</v>
      </c>
      <c r="HD149" s="10">
        <v>0</v>
      </c>
      <c r="HE149" s="10">
        <v>0</v>
      </c>
      <c r="HF149" s="10">
        <v>0</v>
      </c>
      <c r="HG149" s="10">
        <v>0</v>
      </c>
      <c r="HH149" s="10">
        <v>91376.15</v>
      </c>
      <c r="HI149" s="10">
        <v>1566.25</v>
      </c>
      <c r="HJ149" s="10">
        <v>0</v>
      </c>
      <c r="HK149" s="10">
        <v>0</v>
      </c>
      <c r="HL149" s="10">
        <v>0</v>
      </c>
      <c r="HM149" s="10">
        <v>7427.8</v>
      </c>
      <c r="HN149" s="10">
        <v>0</v>
      </c>
      <c r="HO149" s="10">
        <v>0</v>
      </c>
      <c r="HP149" s="10">
        <v>260326.03</v>
      </c>
      <c r="HQ149" s="10">
        <v>1131</v>
      </c>
    </row>
    <row r="150" spans="1:225" ht="18" customHeight="1" x14ac:dyDescent="0.3">
      <c r="A150" s="2">
        <v>2006</v>
      </c>
      <c r="B150" s="3" t="s">
        <v>7</v>
      </c>
      <c r="C150" s="3" t="s">
        <v>424</v>
      </c>
      <c r="D150" s="6">
        <v>401.79183207</v>
      </c>
      <c r="E150" s="23" t="s">
        <v>5</v>
      </c>
      <c r="F150" s="4">
        <v>357</v>
      </c>
      <c r="G150" s="10">
        <v>1406674.55</v>
      </c>
      <c r="H150" s="10">
        <v>21603.53</v>
      </c>
      <c r="I150" s="10">
        <v>1272475.93</v>
      </c>
      <c r="J150" s="10">
        <v>270909.01999999996</v>
      </c>
      <c r="K150" s="10">
        <v>1203167.78</v>
      </c>
      <c r="L150" s="10">
        <v>6768.51</v>
      </c>
      <c r="M150" s="10">
        <v>0</v>
      </c>
      <c r="N150" s="10">
        <v>34.799999999999997</v>
      </c>
      <c r="O150" s="10">
        <v>683011.35</v>
      </c>
      <c r="P150" s="10">
        <v>0</v>
      </c>
      <c r="Q150" s="10">
        <v>0</v>
      </c>
      <c r="R150" s="10">
        <v>75616.600000000006</v>
      </c>
      <c r="S150" s="10">
        <v>59029.919999999998</v>
      </c>
      <c r="T150" s="10">
        <v>0</v>
      </c>
      <c r="U150" s="10">
        <v>0</v>
      </c>
      <c r="V150" s="10">
        <v>3.73</v>
      </c>
      <c r="W150" s="10">
        <v>1220860</v>
      </c>
      <c r="X150" s="10">
        <v>0</v>
      </c>
      <c r="Y150" s="10">
        <v>0</v>
      </c>
      <c r="Z150" s="10">
        <v>0</v>
      </c>
      <c r="AA150" s="10">
        <v>54362.893323100543</v>
      </c>
      <c r="AB150" s="10">
        <v>1420784.7799999998</v>
      </c>
      <c r="AC150" s="10">
        <v>0</v>
      </c>
      <c r="AD150" s="10">
        <v>0</v>
      </c>
      <c r="AE150" s="10">
        <v>120184.25</v>
      </c>
      <c r="AF150" s="10">
        <v>0</v>
      </c>
      <c r="AG150" s="10">
        <v>0</v>
      </c>
      <c r="AH150" s="10">
        <v>452514.93</v>
      </c>
      <c r="AI150" s="10">
        <v>0</v>
      </c>
      <c r="AJ150" s="10">
        <v>0</v>
      </c>
      <c r="AK150" s="10">
        <v>49334.729999999996</v>
      </c>
      <c r="AL150" s="10">
        <v>0</v>
      </c>
      <c r="AM150" s="10">
        <v>0</v>
      </c>
      <c r="AN150" s="10">
        <v>117071.12</v>
      </c>
      <c r="AO150" s="10">
        <v>351304.44</v>
      </c>
      <c r="AP150" s="10">
        <v>95554.44</v>
      </c>
      <c r="AQ150" s="10">
        <v>0</v>
      </c>
      <c r="AR150" s="10">
        <v>409986.18</v>
      </c>
      <c r="AS150" s="10">
        <v>145605.01999999999</v>
      </c>
      <c r="AT150" s="10">
        <v>0</v>
      </c>
      <c r="AU150" s="10">
        <v>131827.32999999999</v>
      </c>
      <c r="AV150" s="10">
        <v>32000</v>
      </c>
      <c r="AW150" s="10">
        <v>0</v>
      </c>
      <c r="AX150" s="10">
        <v>166210.01999999999</v>
      </c>
      <c r="AY150" s="10">
        <v>6295.74</v>
      </c>
      <c r="AZ150" s="10">
        <v>2520.41</v>
      </c>
      <c r="BA150" s="10">
        <v>734.5</v>
      </c>
      <c r="BB150" s="10">
        <v>0</v>
      </c>
      <c r="BC150" s="10">
        <v>178679.21</v>
      </c>
      <c r="BD150" s="10">
        <v>5247.92</v>
      </c>
      <c r="BE150" s="10">
        <v>1416</v>
      </c>
      <c r="BF150" s="10">
        <v>0</v>
      </c>
      <c r="BG150" s="10">
        <v>0</v>
      </c>
      <c r="BH150" s="10">
        <v>196763.13</v>
      </c>
      <c r="BI150" s="10">
        <v>29952.3</v>
      </c>
      <c r="BJ150" s="10">
        <v>158430.60999999999</v>
      </c>
      <c r="BK150" s="10">
        <v>0</v>
      </c>
      <c r="BL150" s="10">
        <v>0</v>
      </c>
      <c r="BM150" s="10">
        <v>0</v>
      </c>
      <c r="BN150" s="10">
        <v>0</v>
      </c>
      <c r="BO150" s="10">
        <v>4121.88</v>
      </c>
      <c r="BP150" s="10">
        <v>0</v>
      </c>
      <c r="BQ150" s="10">
        <v>0</v>
      </c>
      <c r="BR150" s="10">
        <v>0</v>
      </c>
      <c r="BS150" s="10">
        <v>0</v>
      </c>
      <c r="BT150" s="10">
        <v>0</v>
      </c>
      <c r="BU150" s="10">
        <v>3177.32</v>
      </c>
      <c r="BV150" s="10">
        <v>6884</v>
      </c>
      <c r="BW150" s="10">
        <v>0</v>
      </c>
      <c r="BX150" s="10">
        <v>0</v>
      </c>
      <c r="BY150" s="10">
        <v>0</v>
      </c>
      <c r="BZ150" s="10">
        <v>0</v>
      </c>
      <c r="CA150" s="10">
        <v>0</v>
      </c>
      <c r="CB150" s="10">
        <v>0</v>
      </c>
      <c r="CC150" s="10">
        <v>0</v>
      </c>
      <c r="CD150" s="10">
        <v>0</v>
      </c>
      <c r="CE150" s="10">
        <v>0</v>
      </c>
      <c r="CF150" s="10">
        <v>9924.8020742330355</v>
      </c>
      <c r="CG150" s="10">
        <v>788023.02</v>
      </c>
      <c r="CH150" s="10">
        <v>1263215.3</v>
      </c>
      <c r="CI150" s="10">
        <v>434581.36000000004</v>
      </c>
      <c r="CJ150" s="10">
        <v>58547.68</v>
      </c>
      <c r="CK150" s="10">
        <v>0</v>
      </c>
      <c r="CL150" s="10">
        <v>0</v>
      </c>
      <c r="CM150" s="10">
        <v>18179.43</v>
      </c>
      <c r="CN150" s="10">
        <v>0</v>
      </c>
      <c r="CO150" s="10">
        <v>178986.05999999997</v>
      </c>
      <c r="CP150" s="10">
        <v>33091.33</v>
      </c>
      <c r="CQ150" s="10">
        <v>0</v>
      </c>
      <c r="CR150" s="10">
        <v>3505975.92</v>
      </c>
      <c r="CS150" s="10">
        <v>222065.2</v>
      </c>
      <c r="CT150" s="10">
        <v>46617.04</v>
      </c>
      <c r="CU150" s="5">
        <v>2.0569999999999999</v>
      </c>
      <c r="CV150" s="5">
        <v>4.8369999999999997</v>
      </c>
      <c r="CW150" s="5">
        <v>10.01</v>
      </c>
      <c r="CX150" s="5">
        <v>1.5049999999999999</v>
      </c>
      <c r="CY150" s="5">
        <v>2.44</v>
      </c>
      <c r="CZ150" s="5">
        <v>0</v>
      </c>
      <c r="DA150" s="3" t="s">
        <v>2</v>
      </c>
      <c r="DB150" s="16">
        <v>425463416</v>
      </c>
      <c r="DC150" s="16">
        <v>32443978</v>
      </c>
      <c r="DD150" s="16">
        <v>24078094</v>
      </c>
      <c r="DE150" s="4">
        <v>46</v>
      </c>
      <c r="DF150" s="4">
        <v>380</v>
      </c>
      <c r="DG150" s="17">
        <v>132</v>
      </c>
      <c r="DH150" s="5">
        <v>7</v>
      </c>
      <c r="DI150" s="6">
        <v>357</v>
      </c>
      <c r="DJ150" s="5">
        <v>0</v>
      </c>
      <c r="DK150" s="7">
        <v>0.35299999999999998</v>
      </c>
      <c r="DL150" s="7">
        <f t="shared" si="14"/>
        <v>0.12105263157894737</v>
      </c>
      <c r="DM150" s="4">
        <f t="shared" si="12"/>
        <v>14.173815740395382</v>
      </c>
      <c r="DN150" s="7">
        <f t="shared" si="13"/>
        <v>0.96766531117353449</v>
      </c>
      <c r="DO150" s="17">
        <v>23</v>
      </c>
      <c r="DP150" s="19">
        <v>22.241830065359473</v>
      </c>
      <c r="DQ150" s="19">
        <v>239.61494199134199</v>
      </c>
      <c r="DR150" s="19">
        <v>96.992337662337661</v>
      </c>
      <c r="DS150" s="19">
        <v>22.915032679738559</v>
      </c>
      <c r="DT150" s="19">
        <v>246.74467532467534</v>
      </c>
      <c r="DU150" s="19">
        <v>101.11038961038962</v>
      </c>
      <c r="DV150" s="48">
        <v>41266.757070902786</v>
      </c>
      <c r="DW150" s="49">
        <v>10.777777777777779</v>
      </c>
      <c r="DX150" s="50">
        <v>0.18518518518518517</v>
      </c>
      <c r="DY150" s="49">
        <v>25.809999999999988</v>
      </c>
      <c r="DZ150" s="49">
        <v>1</v>
      </c>
      <c r="EA150" s="51">
        <v>18.5</v>
      </c>
      <c r="EB150" s="51">
        <v>19.920000000000002</v>
      </c>
      <c r="EC150" s="51">
        <v>18.579999999999998</v>
      </c>
      <c r="ED150" s="51">
        <v>21</v>
      </c>
      <c r="EE150" s="51">
        <v>19.5</v>
      </c>
      <c r="EF150" s="52">
        <v>12</v>
      </c>
      <c r="EG150" s="54">
        <v>43.68</v>
      </c>
      <c r="EH150" s="54">
        <v>41.05</v>
      </c>
      <c r="EI150" s="54">
        <v>100</v>
      </c>
      <c r="EJ150" s="54">
        <v>100</v>
      </c>
      <c r="EK150" s="14">
        <v>3</v>
      </c>
      <c r="EL150" s="10">
        <v>1273848.3699999999</v>
      </c>
      <c r="EM150" s="10">
        <v>26962.62</v>
      </c>
      <c r="EN150" s="10">
        <v>0</v>
      </c>
      <c r="EO150" s="10">
        <v>140803.52000000002</v>
      </c>
      <c r="EP150" s="10">
        <v>249321.18</v>
      </c>
      <c r="EQ150" s="10">
        <v>60404.800000000003</v>
      </c>
      <c r="ER150" s="10">
        <v>0</v>
      </c>
      <c r="ES150" s="10">
        <v>130768.34</v>
      </c>
      <c r="ET150" s="10">
        <v>49248.639999999999</v>
      </c>
      <c r="EU150" s="10">
        <v>87496.71</v>
      </c>
      <c r="EV150" s="10">
        <v>67035.67</v>
      </c>
      <c r="EW150" s="10">
        <v>0</v>
      </c>
      <c r="EX150" s="10">
        <v>0</v>
      </c>
      <c r="EY150" s="10">
        <v>97007</v>
      </c>
      <c r="EZ150" s="10">
        <v>459582.52</v>
      </c>
      <c r="FA150" s="10">
        <v>3792.47</v>
      </c>
      <c r="FB150" s="10">
        <v>0</v>
      </c>
      <c r="FC150" s="10">
        <v>46292.44</v>
      </c>
      <c r="FD150" s="10">
        <v>74854.489999999991</v>
      </c>
      <c r="FE150" s="10">
        <v>18586.259999999998</v>
      </c>
      <c r="FF150" s="10">
        <v>0</v>
      </c>
      <c r="FG150" s="10">
        <v>50953.599999999999</v>
      </c>
      <c r="FH150" s="10">
        <v>7032.72</v>
      </c>
      <c r="FI150" s="10">
        <v>38182.699999999997</v>
      </c>
      <c r="FJ150" s="10">
        <v>17397.52</v>
      </c>
      <c r="FK150" s="10">
        <v>0</v>
      </c>
      <c r="FL150" s="10">
        <v>0</v>
      </c>
      <c r="FM150" s="10">
        <v>12161.66</v>
      </c>
      <c r="FN150" s="10">
        <v>40112.060000000005</v>
      </c>
      <c r="FO150" s="10">
        <v>0</v>
      </c>
      <c r="FP150" s="10">
        <v>0</v>
      </c>
      <c r="FQ150" s="10">
        <v>87190.610000000015</v>
      </c>
      <c r="FR150" s="10">
        <v>26665.9</v>
      </c>
      <c r="FS150" s="10">
        <v>13750.76</v>
      </c>
      <c r="FT150" s="10">
        <v>242716.09</v>
      </c>
      <c r="FU150" s="10">
        <v>151635.51999999999</v>
      </c>
      <c r="FV150" s="10">
        <v>49081.409999999996</v>
      </c>
      <c r="FW150" s="10">
        <v>1179.3800000000001</v>
      </c>
      <c r="FX150" s="10">
        <v>3972.56</v>
      </c>
      <c r="FY150" s="10">
        <v>0</v>
      </c>
      <c r="FZ150" s="10">
        <v>0</v>
      </c>
      <c r="GA150" s="10">
        <v>33475.29</v>
      </c>
      <c r="GB150" s="10">
        <v>200863.73</v>
      </c>
      <c r="GC150" s="10">
        <v>11009.83</v>
      </c>
      <c r="GD150" s="10">
        <v>0</v>
      </c>
      <c r="GE150" s="10">
        <v>4392.4799999999996</v>
      </c>
      <c r="GF150" s="10">
        <v>2145.52</v>
      </c>
      <c r="GG150" s="10">
        <v>2317.62</v>
      </c>
      <c r="GH150" s="10">
        <v>0</v>
      </c>
      <c r="GI150" s="10">
        <v>162030.84</v>
      </c>
      <c r="GJ150" s="10">
        <v>42356.05</v>
      </c>
      <c r="GK150" s="10">
        <v>90670.01</v>
      </c>
      <c r="GL150" s="10">
        <v>32272.27</v>
      </c>
      <c r="GM150" s="10">
        <v>0</v>
      </c>
      <c r="GN150" s="10">
        <v>0</v>
      </c>
      <c r="GO150" s="10">
        <v>20277.29</v>
      </c>
      <c r="GP150" s="10">
        <v>67742.009999999995</v>
      </c>
      <c r="GQ150" s="10">
        <v>0</v>
      </c>
      <c r="GR150" s="10">
        <v>0</v>
      </c>
      <c r="GS150" s="10">
        <v>6295.74</v>
      </c>
      <c r="GT150" s="10">
        <v>2520.41</v>
      </c>
      <c r="GU150" s="10">
        <v>734.5</v>
      </c>
      <c r="GV150" s="10">
        <v>3263259.83</v>
      </c>
      <c r="GW150" s="10">
        <v>54855.09</v>
      </c>
      <c r="GX150" s="10">
        <v>0</v>
      </c>
      <c r="GY150" s="10">
        <v>1416</v>
      </c>
      <c r="GZ150" s="10">
        <v>16001.43</v>
      </c>
      <c r="HA150" s="10">
        <v>0</v>
      </c>
      <c r="HB150" s="10">
        <v>0</v>
      </c>
      <c r="HC150" s="10">
        <v>29952.3</v>
      </c>
      <c r="HD150" s="10">
        <v>670</v>
      </c>
      <c r="HE150" s="10">
        <v>0</v>
      </c>
      <c r="HF150" s="10">
        <v>0</v>
      </c>
      <c r="HG150" s="10">
        <v>0</v>
      </c>
      <c r="HH150" s="10">
        <v>5201.3500000000004</v>
      </c>
      <c r="HI150" s="10">
        <v>495</v>
      </c>
      <c r="HJ150" s="10">
        <v>0</v>
      </c>
      <c r="HK150" s="10">
        <v>38422</v>
      </c>
      <c r="HL150" s="10">
        <v>7256</v>
      </c>
      <c r="HM150" s="10">
        <v>4536.3999999999996</v>
      </c>
      <c r="HN150" s="10">
        <v>0</v>
      </c>
      <c r="HO150" s="10">
        <v>32000</v>
      </c>
      <c r="HP150" s="10">
        <v>196763.13</v>
      </c>
      <c r="HQ150" s="10">
        <v>3288.78</v>
      </c>
    </row>
    <row r="151" spans="1:225" ht="18" customHeight="1" x14ac:dyDescent="0.3">
      <c r="A151" s="2">
        <v>55004</v>
      </c>
      <c r="B151" s="3" t="s">
        <v>178</v>
      </c>
      <c r="C151" s="3" t="s">
        <v>545</v>
      </c>
      <c r="D151" s="6">
        <v>219.96828017999999</v>
      </c>
      <c r="E151" s="23" t="s">
        <v>179</v>
      </c>
      <c r="F151" s="4">
        <v>216</v>
      </c>
      <c r="G151" s="10">
        <v>718460.7</v>
      </c>
      <c r="H151" s="10">
        <v>20332.04</v>
      </c>
      <c r="I151" s="10">
        <v>979748.8</v>
      </c>
      <c r="J151" s="10">
        <v>64095.14</v>
      </c>
      <c r="K151" s="10">
        <v>465069.83999999997</v>
      </c>
      <c r="L151" s="10">
        <v>0</v>
      </c>
      <c r="M151" s="10">
        <v>0</v>
      </c>
      <c r="N151" s="10">
        <v>7572.2</v>
      </c>
      <c r="O151" s="10">
        <v>221969.47</v>
      </c>
      <c r="P151" s="10">
        <v>0</v>
      </c>
      <c r="Q151" s="10">
        <v>0</v>
      </c>
      <c r="R151" s="10">
        <v>49666</v>
      </c>
      <c r="S151" s="10">
        <v>28425.91</v>
      </c>
      <c r="T151" s="10">
        <v>0</v>
      </c>
      <c r="U151" s="10">
        <v>0</v>
      </c>
      <c r="V151" s="10">
        <v>0</v>
      </c>
      <c r="W151" s="10">
        <v>958014</v>
      </c>
      <c r="X151" s="10">
        <v>0</v>
      </c>
      <c r="Y151" s="10">
        <v>0</v>
      </c>
      <c r="Z151" s="10">
        <v>0</v>
      </c>
      <c r="AA151" s="10">
        <v>52894.7</v>
      </c>
      <c r="AB151" s="10">
        <v>973985.90999999992</v>
      </c>
      <c r="AC151" s="10">
        <v>0</v>
      </c>
      <c r="AD151" s="10">
        <v>0</v>
      </c>
      <c r="AE151" s="10">
        <v>41504.49</v>
      </c>
      <c r="AF151" s="10">
        <v>0</v>
      </c>
      <c r="AG151" s="10">
        <v>0</v>
      </c>
      <c r="AH151" s="10">
        <v>205421.18000000002</v>
      </c>
      <c r="AI151" s="10">
        <v>191.57</v>
      </c>
      <c r="AJ151" s="10">
        <v>0</v>
      </c>
      <c r="AK151" s="10">
        <v>30000</v>
      </c>
      <c r="AL151" s="10">
        <v>0</v>
      </c>
      <c r="AM151" s="10">
        <v>0</v>
      </c>
      <c r="AN151" s="10">
        <v>57642.13</v>
      </c>
      <c r="AO151" s="10">
        <v>231062.5</v>
      </c>
      <c r="AP151" s="10">
        <v>98956.57</v>
      </c>
      <c r="AQ151" s="10">
        <v>950</v>
      </c>
      <c r="AR151" s="10">
        <v>189648.1</v>
      </c>
      <c r="AS151" s="10">
        <v>134817.16</v>
      </c>
      <c r="AT151" s="10">
        <v>0</v>
      </c>
      <c r="AU151" s="10">
        <v>0</v>
      </c>
      <c r="AV151" s="10">
        <v>0</v>
      </c>
      <c r="AW151" s="10">
        <v>0</v>
      </c>
      <c r="AX151" s="10">
        <v>86151.31</v>
      </c>
      <c r="AY151" s="10">
        <v>0</v>
      </c>
      <c r="AZ151" s="10">
        <v>1444.34</v>
      </c>
      <c r="BA151" s="10">
        <v>3500</v>
      </c>
      <c r="BB151" s="10">
        <v>53602.26</v>
      </c>
      <c r="BC151" s="10">
        <v>35212.93</v>
      </c>
      <c r="BD151" s="10">
        <v>1759.9</v>
      </c>
      <c r="BE151" s="10">
        <v>47679.34</v>
      </c>
      <c r="BF151" s="10">
        <v>0</v>
      </c>
      <c r="BG151" s="10">
        <v>0</v>
      </c>
      <c r="BH151" s="10">
        <v>121690</v>
      </c>
      <c r="BI151" s="10">
        <v>12573.98</v>
      </c>
      <c r="BJ151" s="10">
        <v>48648.689999999995</v>
      </c>
      <c r="BK151" s="10">
        <v>9144</v>
      </c>
      <c r="BL151" s="10">
        <v>0</v>
      </c>
      <c r="BM151" s="10">
        <v>0</v>
      </c>
      <c r="BN151" s="10">
        <v>0</v>
      </c>
      <c r="BO151" s="10">
        <v>140.47999999999999</v>
      </c>
      <c r="BP151" s="10">
        <v>24371.18</v>
      </c>
      <c r="BQ151" s="10">
        <v>0</v>
      </c>
      <c r="BR151" s="10">
        <v>0</v>
      </c>
      <c r="BS151" s="10">
        <v>0</v>
      </c>
      <c r="BT151" s="10">
        <v>0</v>
      </c>
      <c r="BU151" s="10">
        <v>0</v>
      </c>
      <c r="BV151" s="10">
        <v>3000</v>
      </c>
      <c r="BW151" s="10">
        <v>2000</v>
      </c>
      <c r="BX151" s="10">
        <v>0</v>
      </c>
      <c r="BY151" s="10">
        <v>0</v>
      </c>
      <c r="BZ151" s="10">
        <v>0</v>
      </c>
      <c r="CA151" s="10">
        <v>0</v>
      </c>
      <c r="CB151" s="10">
        <v>0</v>
      </c>
      <c r="CC151" s="10">
        <v>0</v>
      </c>
      <c r="CD151" s="10">
        <v>0</v>
      </c>
      <c r="CE151" s="10">
        <v>0</v>
      </c>
      <c r="CF151" s="10">
        <v>9706.4911001760174</v>
      </c>
      <c r="CG151" s="10">
        <v>1076491.8999999999</v>
      </c>
      <c r="CH151" s="10">
        <v>872083.07</v>
      </c>
      <c r="CI151" s="10">
        <v>383400.24</v>
      </c>
      <c r="CJ151" s="10">
        <v>200341.22</v>
      </c>
      <c r="CK151" s="10">
        <v>0</v>
      </c>
      <c r="CL151" s="10">
        <v>0</v>
      </c>
      <c r="CM151" s="10">
        <v>0</v>
      </c>
      <c r="CN151" s="10">
        <v>0</v>
      </c>
      <c r="CO151" s="10">
        <v>139961.11000000002</v>
      </c>
      <c r="CP151" s="10">
        <v>18062.53</v>
      </c>
      <c r="CQ151" s="10">
        <v>0</v>
      </c>
      <c r="CR151" s="10">
        <v>0</v>
      </c>
      <c r="CS151" s="10">
        <v>139436.56</v>
      </c>
      <c r="CT151" s="10">
        <v>62863.899999999994</v>
      </c>
      <c r="CU151" s="5">
        <v>1.9740000000000002</v>
      </c>
      <c r="CV151" s="5">
        <v>4.6419999999999995</v>
      </c>
      <c r="CW151" s="5">
        <v>9.6059999999999999</v>
      </c>
      <c r="CX151" s="5">
        <v>1</v>
      </c>
      <c r="CY151" s="5">
        <v>2.1320000000000001</v>
      </c>
      <c r="CZ151" s="5">
        <v>0</v>
      </c>
      <c r="DA151" s="3" t="s">
        <v>2</v>
      </c>
      <c r="DB151" s="16">
        <v>184136055</v>
      </c>
      <c r="DC151" s="16">
        <v>26484468</v>
      </c>
      <c r="DD151" s="16">
        <v>13278582</v>
      </c>
      <c r="DE151" s="4">
        <v>24</v>
      </c>
      <c r="DF151" s="4">
        <v>228</v>
      </c>
      <c r="DG151" s="17">
        <v>34</v>
      </c>
      <c r="DH151" s="5">
        <v>6</v>
      </c>
      <c r="DI151" s="6">
        <v>218</v>
      </c>
      <c r="DJ151" s="5">
        <v>0</v>
      </c>
      <c r="DK151" s="7">
        <v>0.42599999999999999</v>
      </c>
      <c r="DL151" s="7">
        <f t="shared" si="14"/>
        <v>0.10526315789473684</v>
      </c>
      <c r="DM151" s="4">
        <f t="shared" si="12"/>
        <v>10.729411764705883</v>
      </c>
      <c r="DN151" s="7">
        <f t="shared" si="13"/>
        <v>0.96174916741588712</v>
      </c>
      <c r="DO151" s="17">
        <v>14</v>
      </c>
      <c r="DP151" s="19">
        <v>13.576352941176472</v>
      </c>
      <c r="DQ151" s="19">
        <v>145.35881816945462</v>
      </c>
      <c r="DR151" s="19">
        <v>61.224327485380115</v>
      </c>
      <c r="DS151" s="19">
        <v>14.017647058823529</v>
      </c>
      <c r="DT151" s="19">
        <v>150.50115599075201</v>
      </c>
      <c r="DU151" s="19">
        <v>64.298245614035082</v>
      </c>
      <c r="DV151" s="48">
        <v>40163.247058823537</v>
      </c>
      <c r="DW151" s="49">
        <v>11.5</v>
      </c>
      <c r="DX151" s="50">
        <v>8.3333333333333329E-2</v>
      </c>
      <c r="DY151" s="49">
        <v>21.249999999999996</v>
      </c>
      <c r="DZ151" s="49">
        <v>0</v>
      </c>
      <c r="EA151" s="51">
        <v>19.5</v>
      </c>
      <c r="EB151" s="51">
        <v>21.2</v>
      </c>
      <c r="EC151" s="51">
        <v>23.6</v>
      </c>
      <c r="ED151" s="51">
        <v>22.9</v>
      </c>
      <c r="EE151" s="51">
        <v>21.9</v>
      </c>
      <c r="EF151" s="52">
        <v>10</v>
      </c>
      <c r="EG151" s="54">
        <v>45.38</v>
      </c>
      <c r="EH151" s="54">
        <v>42.86</v>
      </c>
      <c r="EI151" s="54">
        <v>93.33</v>
      </c>
      <c r="EJ151" s="54">
        <v>100</v>
      </c>
      <c r="EK151" s="14">
        <v>3</v>
      </c>
      <c r="EL151" s="10">
        <v>881385.95</v>
      </c>
      <c r="EM151" s="10">
        <v>45255.71</v>
      </c>
      <c r="EN151" s="10">
        <v>0</v>
      </c>
      <c r="EO151" s="10">
        <v>40375.18</v>
      </c>
      <c r="EP151" s="10">
        <v>166744.89000000001</v>
      </c>
      <c r="EQ151" s="10">
        <v>58950.11</v>
      </c>
      <c r="ER151" s="10">
        <v>0</v>
      </c>
      <c r="ES151" s="10">
        <v>43609.3</v>
      </c>
      <c r="ET151" s="10">
        <v>0</v>
      </c>
      <c r="EU151" s="10">
        <v>48645.5</v>
      </c>
      <c r="EV151" s="10">
        <v>0</v>
      </c>
      <c r="EW151" s="10">
        <v>0</v>
      </c>
      <c r="EX151" s="10">
        <v>0</v>
      </c>
      <c r="EY151" s="10">
        <v>37626.82</v>
      </c>
      <c r="EZ151" s="10">
        <v>257070.81</v>
      </c>
      <c r="FA151" s="10">
        <v>13448.51</v>
      </c>
      <c r="FB151" s="10">
        <v>0</v>
      </c>
      <c r="FC151" s="10">
        <v>15980.039999999997</v>
      </c>
      <c r="FD151" s="10">
        <v>56787.07</v>
      </c>
      <c r="FE151" s="10">
        <v>33857.410000000003</v>
      </c>
      <c r="FF151" s="10">
        <v>0</v>
      </c>
      <c r="FG151" s="10">
        <v>20092.57</v>
      </c>
      <c r="FH151" s="10">
        <v>0</v>
      </c>
      <c r="FI151" s="10">
        <v>21034.67</v>
      </c>
      <c r="FJ151" s="10">
        <v>0</v>
      </c>
      <c r="FK151" s="10">
        <v>0</v>
      </c>
      <c r="FL151" s="10">
        <v>0</v>
      </c>
      <c r="FM151" s="10">
        <v>4769.51</v>
      </c>
      <c r="FN151" s="10">
        <v>39024.980000000003</v>
      </c>
      <c r="FO151" s="10">
        <v>442.2</v>
      </c>
      <c r="FP151" s="10">
        <v>0</v>
      </c>
      <c r="FQ151" s="10">
        <v>48166.29</v>
      </c>
      <c r="FR151" s="10">
        <v>13012.45</v>
      </c>
      <c r="FS151" s="10">
        <v>195.98</v>
      </c>
      <c r="FT151" s="10">
        <v>1941.6</v>
      </c>
      <c r="FU151" s="10">
        <v>92835.13</v>
      </c>
      <c r="FV151" s="10">
        <v>131633.23000000001</v>
      </c>
      <c r="FW151" s="10">
        <v>27891.040000000001</v>
      </c>
      <c r="FX151" s="10">
        <v>0</v>
      </c>
      <c r="FY151" s="10">
        <v>0</v>
      </c>
      <c r="FZ151" s="10">
        <v>0</v>
      </c>
      <c r="GA151" s="10">
        <v>33967.509999999995</v>
      </c>
      <c r="GB151" s="10">
        <v>36360.97</v>
      </c>
      <c r="GC151" s="10">
        <v>544.38</v>
      </c>
      <c r="GD151" s="10">
        <v>0</v>
      </c>
      <c r="GE151" s="10">
        <v>1759.31</v>
      </c>
      <c r="GF151" s="10">
        <v>3019.45</v>
      </c>
      <c r="GG151" s="10">
        <v>539.09</v>
      </c>
      <c r="GH151" s="10">
        <v>0</v>
      </c>
      <c r="GI151" s="10">
        <v>34143.019999999997</v>
      </c>
      <c r="GJ151" s="10">
        <v>4394.3100000000004</v>
      </c>
      <c r="GK151" s="10">
        <v>62385.87</v>
      </c>
      <c r="GL151" s="10">
        <v>0</v>
      </c>
      <c r="GM151" s="10">
        <v>0</v>
      </c>
      <c r="GN151" s="10">
        <v>0</v>
      </c>
      <c r="GO151" s="10">
        <v>19590.78</v>
      </c>
      <c r="GP151" s="10">
        <v>33003.4</v>
      </c>
      <c r="GQ151" s="10">
        <v>0</v>
      </c>
      <c r="GR151" s="10">
        <v>0</v>
      </c>
      <c r="GS151" s="10">
        <v>0</v>
      </c>
      <c r="GT151" s="10">
        <v>0</v>
      </c>
      <c r="GU151" s="10">
        <v>0</v>
      </c>
      <c r="GV151" s="10">
        <v>52610.66</v>
      </c>
      <c r="GW151" s="10">
        <v>13550.01</v>
      </c>
      <c r="GX151" s="10">
        <v>0</v>
      </c>
      <c r="GY151" s="10">
        <v>46289.37</v>
      </c>
      <c r="GZ151" s="10">
        <v>0</v>
      </c>
      <c r="HA151" s="10">
        <v>0</v>
      </c>
      <c r="HB151" s="10">
        <v>0</v>
      </c>
      <c r="HC151" s="10">
        <v>0</v>
      </c>
      <c r="HD151" s="10">
        <v>7300.14</v>
      </c>
      <c r="HE151" s="10">
        <v>130</v>
      </c>
      <c r="HF151" s="10">
        <v>0</v>
      </c>
      <c r="HG151" s="10">
        <v>10</v>
      </c>
      <c r="HH151" s="10">
        <v>5086.9800000000005</v>
      </c>
      <c r="HI151" s="10">
        <v>10913.98</v>
      </c>
      <c r="HJ151" s="10">
        <v>0</v>
      </c>
      <c r="HK151" s="10">
        <v>20631</v>
      </c>
      <c r="HL151" s="10">
        <v>690</v>
      </c>
      <c r="HM151" s="10">
        <v>5240.63</v>
      </c>
      <c r="HN151" s="10">
        <v>0</v>
      </c>
      <c r="HO151" s="10">
        <v>0</v>
      </c>
      <c r="HP151" s="10">
        <v>121690</v>
      </c>
      <c r="HQ151" s="10">
        <v>2770.67</v>
      </c>
    </row>
    <row r="152" spans="1:225" ht="18" customHeight="1" x14ac:dyDescent="0.3">
      <c r="A152" s="8">
        <v>63003</v>
      </c>
      <c r="B152" s="9" t="s">
        <v>207</v>
      </c>
      <c r="C152" s="3" t="s">
        <v>566</v>
      </c>
      <c r="D152" s="6">
        <v>216.0718636</v>
      </c>
      <c r="E152" s="24" t="s">
        <v>206</v>
      </c>
      <c r="F152" s="4">
        <v>2710</v>
      </c>
      <c r="G152" s="10">
        <v>7371486.2699999996</v>
      </c>
      <c r="H152" s="10">
        <v>474001.32</v>
      </c>
      <c r="I152" s="10">
        <v>8675251.6099999994</v>
      </c>
      <c r="J152" s="10">
        <v>828874.9</v>
      </c>
      <c r="K152" s="10">
        <v>4097793</v>
      </c>
      <c r="L152" s="10">
        <v>107027.46</v>
      </c>
      <c r="M152" s="10">
        <v>260961.18</v>
      </c>
      <c r="N152" s="10">
        <v>27069</v>
      </c>
      <c r="O152" s="10">
        <v>2027591.15</v>
      </c>
      <c r="P152" s="10">
        <v>0</v>
      </c>
      <c r="Q152" s="10">
        <v>1224671</v>
      </c>
      <c r="R152" s="10">
        <v>713215</v>
      </c>
      <c r="S152" s="10">
        <v>179023.09</v>
      </c>
      <c r="T152" s="10">
        <v>0</v>
      </c>
      <c r="U152" s="10">
        <v>0</v>
      </c>
      <c r="V152" s="10">
        <v>0</v>
      </c>
      <c r="W152" s="10">
        <v>8199122</v>
      </c>
      <c r="X152" s="10">
        <v>0</v>
      </c>
      <c r="Y152" s="10">
        <v>1224671</v>
      </c>
      <c r="Z152" s="10">
        <v>0</v>
      </c>
      <c r="AA152" s="10">
        <v>67053.841011304248</v>
      </c>
      <c r="AB152" s="10">
        <v>10364643.100000001</v>
      </c>
      <c r="AC152" s="10">
        <v>0</v>
      </c>
      <c r="AD152" s="10">
        <v>0</v>
      </c>
      <c r="AE152" s="10">
        <v>939118.79</v>
      </c>
      <c r="AF152" s="10">
        <v>0</v>
      </c>
      <c r="AG152" s="10">
        <v>0</v>
      </c>
      <c r="AH152" s="10">
        <v>2687028.51</v>
      </c>
      <c r="AI152" s="10">
        <v>62382.7</v>
      </c>
      <c r="AJ152" s="10">
        <v>0</v>
      </c>
      <c r="AK152" s="10">
        <v>197597</v>
      </c>
      <c r="AL152" s="10">
        <v>0</v>
      </c>
      <c r="AM152" s="10">
        <v>0</v>
      </c>
      <c r="AN152" s="10">
        <v>1180745.6200000001</v>
      </c>
      <c r="AO152" s="10">
        <v>1879903.42</v>
      </c>
      <c r="AP152" s="10">
        <v>406167.42</v>
      </c>
      <c r="AQ152" s="10">
        <v>0</v>
      </c>
      <c r="AR152" s="10">
        <v>2674404.61</v>
      </c>
      <c r="AS152" s="10">
        <v>439985.98</v>
      </c>
      <c r="AT152" s="10">
        <v>85112.65</v>
      </c>
      <c r="AU152" s="10">
        <v>22114</v>
      </c>
      <c r="AV152" s="10">
        <v>86712.06</v>
      </c>
      <c r="AW152" s="10">
        <v>200000</v>
      </c>
      <c r="AX152" s="10">
        <v>643528.22</v>
      </c>
      <c r="AY152" s="10">
        <v>30483.58</v>
      </c>
      <c r="AZ152" s="10">
        <v>0</v>
      </c>
      <c r="BA152" s="10">
        <v>63223.6</v>
      </c>
      <c r="BB152" s="10">
        <v>1140275.2</v>
      </c>
      <c r="BC152" s="10">
        <v>596530.98</v>
      </c>
      <c r="BD152" s="10">
        <v>137917.96</v>
      </c>
      <c r="BE152" s="10">
        <v>14485.66</v>
      </c>
      <c r="BF152" s="10">
        <v>0</v>
      </c>
      <c r="BG152" s="10">
        <v>0</v>
      </c>
      <c r="BH152" s="10">
        <v>690225</v>
      </c>
      <c r="BI152" s="10">
        <v>76974.77</v>
      </c>
      <c r="BJ152" s="10">
        <v>907714.27999999991</v>
      </c>
      <c r="BK152" s="10">
        <v>169862.78</v>
      </c>
      <c r="BL152" s="10">
        <v>0</v>
      </c>
      <c r="BM152" s="10">
        <v>0</v>
      </c>
      <c r="BN152" s="10">
        <v>0</v>
      </c>
      <c r="BO152" s="10">
        <v>123798.71</v>
      </c>
      <c r="BP152" s="10">
        <v>159422.85999999999</v>
      </c>
      <c r="BQ152" s="10">
        <v>0</v>
      </c>
      <c r="BR152" s="10">
        <v>0</v>
      </c>
      <c r="BS152" s="10">
        <v>0</v>
      </c>
      <c r="BT152" s="10">
        <v>0</v>
      </c>
      <c r="BU152" s="10">
        <v>0</v>
      </c>
      <c r="BV152" s="10">
        <v>0</v>
      </c>
      <c r="BW152" s="10">
        <v>0</v>
      </c>
      <c r="BX152" s="10">
        <v>0</v>
      </c>
      <c r="BY152" s="10">
        <v>0</v>
      </c>
      <c r="BZ152" s="10">
        <v>0</v>
      </c>
      <c r="CA152" s="10">
        <v>0</v>
      </c>
      <c r="CB152" s="10">
        <v>0</v>
      </c>
      <c r="CC152" s="10">
        <v>0</v>
      </c>
      <c r="CD152" s="10">
        <v>0</v>
      </c>
      <c r="CE152" s="10">
        <v>0</v>
      </c>
      <c r="CF152" s="10">
        <v>8230.3852017350018</v>
      </c>
      <c r="CG152" s="10">
        <v>6009263.9699999997</v>
      </c>
      <c r="CH152" s="10">
        <v>2947361.67</v>
      </c>
      <c r="CI152" s="10">
        <v>1082306.52</v>
      </c>
      <c r="CJ152" s="10">
        <v>12007.59</v>
      </c>
      <c r="CK152" s="10">
        <v>46978.75</v>
      </c>
      <c r="CL152" s="10">
        <v>46978.75</v>
      </c>
      <c r="CM152" s="10">
        <v>0</v>
      </c>
      <c r="CN152" s="10">
        <v>0</v>
      </c>
      <c r="CO152" s="10">
        <v>1729247.7</v>
      </c>
      <c r="CP152" s="10">
        <v>115238.48000000001</v>
      </c>
      <c r="CQ152" s="10">
        <v>0</v>
      </c>
      <c r="CR152" s="10">
        <v>0</v>
      </c>
      <c r="CS152" s="10">
        <v>1836901.05</v>
      </c>
      <c r="CT152" s="10">
        <v>237862.68000000005</v>
      </c>
      <c r="CU152" s="5">
        <v>1.5680000000000001</v>
      </c>
      <c r="CV152" s="5">
        <v>3.6869999999999998</v>
      </c>
      <c r="CW152" s="5">
        <v>7.63</v>
      </c>
      <c r="CX152" s="5">
        <v>1.5049999999999999</v>
      </c>
      <c r="CY152" s="5">
        <v>2.919</v>
      </c>
      <c r="CZ152" s="5">
        <v>0</v>
      </c>
      <c r="DA152" s="21"/>
      <c r="DB152" s="16">
        <v>220190752</v>
      </c>
      <c r="DC152" s="16">
        <v>751829570</v>
      </c>
      <c r="DD152" s="16">
        <v>418777918</v>
      </c>
      <c r="DE152" s="4">
        <v>498</v>
      </c>
      <c r="DF152" s="4">
        <v>2809</v>
      </c>
      <c r="DG152" s="17">
        <v>45</v>
      </c>
      <c r="DH152" s="5">
        <v>55.94</v>
      </c>
      <c r="DI152" s="6">
        <v>2717.19</v>
      </c>
      <c r="DJ152" s="5">
        <v>4.0000000000000001E-3</v>
      </c>
      <c r="DK152" s="7">
        <v>0.35</v>
      </c>
      <c r="DL152" s="7">
        <f t="shared" si="14"/>
        <v>0.17728729085083661</v>
      </c>
      <c r="DM152" s="4">
        <f t="shared" si="12"/>
        <v>16.876952655611607</v>
      </c>
      <c r="DN152" s="7">
        <f t="shared" si="13"/>
        <v>0.96422904061950654</v>
      </c>
      <c r="DO152" s="17">
        <v>193</v>
      </c>
      <c r="DP152" s="19">
        <v>98.994252873563269</v>
      </c>
      <c r="DQ152" s="19">
        <v>1729.1019214490962</v>
      </c>
      <c r="DR152" s="19">
        <v>844.76857142857091</v>
      </c>
      <c r="DS152" s="19">
        <v>102.34482758620692</v>
      </c>
      <c r="DT152" s="19">
        <v>1787.2702005952372</v>
      </c>
      <c r="DU152" s="19">
        <v>882.08571428571634</v>
      </c>
      <c r="DV152" s="48">
        <v>50136.253304494043</v>
      </c>
      <c r="DW152" s="49">
        <v>17.692307692307693</v>
      </c>
      <c r="DX152" s="50">
        <v>0.4911242603550296</v>
      </c>
      <c r="DY152" s="49">
        <v>166.44000000000025</v>
      </c>
      <c r="DZ152" s="49">
        <v>0</v>
      </c>
      <c r="EA152" s="51">
        <v>22.47</v>
      </c>
      <c r="EB152" s="51">
        <v>22.34</v>
      </c>
      <c r="EC152" s="51">
        <v>23.14</v>
      </c>
      <c r="ED152" s="51">
        <v>22.93</v>
      </c>
      <c r="EE152" s="51">
        <v>22.82</v>
      </c>
      <c r="EF152" s="52">
        <v>148</v>
      </c>
      <c r="EG152" s="54">
        <v>62.18</v>
      </c>
      <c r="EH152" s="54">
        <v>53.25</v>
      </c>
      <c r="EI152" s="54">
        <v>96</v>
      </c>
      <c r="EJ152" s="54">
        <v>96.06</v>
      </c>
      <c r="EK152" s="14">
        <v>1</v>
      </c>
      <c r="EL152" s="10">
        <v>9821191.0400000028</v>
      </c>
      <c r="EM152" s="10">
        <v>178739.43</v>
      </c>
      <c r="EN152" s="10">
        <v>0</v>
      </c>
      <c r="EO152" s="10">
        <v>1370754.5100000002</v>
      </c>
      <c r="EP152" s="10">
        <v>1396863.2900000003</v>
      </c>
      <c r="EQ152" s="10">
        <v>272741.05</v>
      </c>
      <c r="ER152" s="10">
        <v>0</v>
      </c>
      <c r="ES152" s="10">
        <v>981192.35</v>
      </c>
      <c r="ET152" s="10">
        <v>323707.64</v>
      </c>
      <c r="EU152" s="10">
        <v>673761.78</v>
      </c>
      <c r="EV152" s="10">
        <v>10404</v>
      </c>
      <c r="EW152" s="10">
        <v>80550</v>
      </c>
      <c r="EX152" s="10">
        <v>0</v>
      </c>
      <c r="EY152" s="10">
        <v>404729.05</v>
      </c>
      <c r="EZ152" s="10">
        <v>2860582.2600000002</v>
      </c>
      <c r="FA152" s="10">
        <v>59774.78</v>
      </c>
      <c r="FB152" s="10">
        <v>0</v>
      </c>
      <c r="FC152" s="10">
        <v>401538.29000000004</v>
      </c>
      <c r="FD152" s="10">
        <v>458734.74</v>
      </c>
      <c r="FE152" s="10">
        <v>101251.83</v>
      </c>
      <c r="FF152" s="10">
        <v>0</v>
      </c>
      <c r="FG152" s="10">
        <v>357312.21</v>
      </c>
      <c r="FH152" s="10">
        <v>50160.590000000004</v>
      </c>
      <c r="FI152" s="10">
        <v>279229.94</v>
      </c>
      <c r="FJ152" s="10">
        <v>1420</v>
      </c>
      <c r="FK152" s="10">
        <v>6162.06</v>
      </c>
      <c r="FL152" s="10">
        <v>0</v>
      </c>
      <c r="FM152" s="10">
        <v>52689.65</v>
      </c>
      <c r="FN152" s="10">
        <v>236478.92</v>
      </c>
      <c r="FO152" s="10">
        <v>35.950000000000003</v>
      </c>
      <c r="FP152" s="10">
        <v>0</v>
      </c>
      <c r="FQ152" s="10">
        <v>143879.05000000002</v>
      </c>
      <c r="FR152" s="10">
        <v>127567.09</v>
      </c>
      <c r="FS152" s="10">
        <v>23815.72</v>
      </c>
      <c r="FT152" s="10">
        <v>624185.31999999995</v>
      </c>
      <c r="FU152" s="10">
        <v>1369080.78</v>
      </c>
      <c r="FV152" s="10">
        <v>44026.559999999998</v>
      </c>
      <c r="FW152" s="10">
        <v>147848.67000000001</v>
      </c>
      <c r="FX152" s="10">
        <v>3108</v>
      </c>
      <c r="FY152" s="10">
        <v>0</v>
      </c>
      <c r="FZ152" s="10">
        <v>0</v>
      </c>
      <c r="GA152" s="10">
        <v>108949.15</v>
      </c>
      <c r="GB152" s="10">
        <v>1247010.99</v>
      </c>
      <c r="GC152" s="10">
        <v>3234.13</v>
      </c>
      <c r="GD152" s="10">
        <v>0</v>
      </c>
      <c r="GE152" s="10">
        <v>170868.05</v>
      </c>
      <c r="GF152" s="10">
        <v>12507.36</v>
      </c>
      <c r="GG152" s="10">
        <v>55695.75</v>
      </c>
      <c r="GH152" s="10">
        <v>0</v>
      </c>
      <c r="GI152" s="10">
        <v>367719.96</v>
      </c>
      <c r="GJ152" s="10">
        <v>170328.68</v>
      </c>
      <c r="GK152" s="10">
        <v>1040618.4700000001</v>
      </c>
      <c r="GL152" s="10">
        <v>0</v>
      </c>
      <c r="GM152" s="10">
        <v>0</v>
      </c>
      <c r="GN152" s="10">
        <v>0</v>
      </c>
      <c r="GO152" s="10">
        <v>150046.91</v>
      </c>
      <c r="GP152" s="10">
        <v>23124.19</v>
      </c>
      <c r="GQ152" s="10">
        <v>0</v>
      </c>
      <c r="GR152" s="10">
        <v>0</v>
      </c>
      <c r="GS152" s="10">
        <v>28093.58</v>
      </c>
      <c r="GT152" s="10">
        <v>0</v>
      </c>
      <c r="GU152" s="10">
        <v>0</v>
      </c>
      <c r="GV152" s="10">
        <v>516089.88</v>
      </c>
      <c r="GW152" s="10">
        <v>62095.81</v>
      </c>
      <c r="GX152" s="10">
        <v>101946.18</v>
      </c>
      <c r="GY152" s="10">
        <v>0</v>
      </c>
      <c r="GZ152" s="10">
        <v>0</v>
      </c>
      <c r="HA152" s="10">
        <v>0</v>
      </c>
      <c r="HB152" s="10">
        <v>0</v>
      </c>
      <c r="HC152" s="10">
        <v>0</v>
      </c>
      <c r="HD152" s="10">
        <v>0</v>
      </c>
      <c r="HE152" s="10">
        <v>0</v>
      </c>
      <c r="HF152" s="10">
        <v>0</v>
      </c>
      <c r="HG152" s="10">
        <v>3810</v>
      </c>
      <c r="HH152" s="10">
        <v>54093.72</v>
      </c>
      <c r="HI152" s="10">
        <v>15886.67</v>
      </c>
      <c r="HJ152" s="10">
        <v>0</v>
      </c>
      <c r="HK152" s="10">
        <v>133534.48000000001</v>
      </c>
      <c r="HL152" s="10">
        <v>11533</v>
      </c>
      <c r="HM152" s="10">
        <v>12924.45</v>
      </c>
      <c r="HN152" s="10">
        <v>7182</v>
      </c>
      <c r="HO152" s="10">
        <v>0</v>
      </c>
      <c r="HP152" s="10">
        <v>890225</v>
      </c>
      <c r="HQ152" s="10">
        <v>4088.23</v>
      </c>
    </row>
    <row r="153" spans="1:225" x14ac:dyDescent="0.3"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EG153" s="53"/>
      <c r="EH153" s="53"/>
      <c r="EO153" s="27"/>
    </row>
    <row r="154" spans="1:225" s="46" customFormat="1" ht="12" x14ac:dyDescent="0.2">
      <c r="A154" s="37"/>
      <c r="B154" s="37"/>
      <c r="C154" s="37"/>
      <c r="D154" s="37"/>
      <c r="E154" s="42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4"/>
      <c r="CG154" s="37"/>
      <c r="CH154" s="37"/>
      <c r="CI154" s="37"/>
      <c r="CJ154" s="37"/>
      <c r="CK154" s="37"/>
      <c r="CL154" s="38"/>
      <c r="CM154" s="38"/>
      <c r="CN154" s="38"/>
      <c r="CO154" s="38"/>
      <c r="CP154" s="38"/>
      <c r="CQ154" s="37"/>
      <c r="CR154" s="37"/>
      <c r="CS154" s="37"/>
      <c r="CT154" s="37"/>
      <c r="CU154" s="37"/>
      <c r="CV154" s="37"/>
      <c r="CW154" s="37"/>
      <c r="CX154" s="37"/>
      <c r="CY154" s="37"/>
      <c r="CZ154" s="37"/>
      <c r="DA154" s="37"/>
      <c r="DB154" s="38"/>
      <c r="DC154" s="37"/>
      <c r="DD154" s="37"/>
      <c r="DE154" s="44"/>
      <c r="DF154" s="37"/>
      <c r="DG154" s="37"/>
      <c r="DH154" s="37"/>
      <c r="DI154" s="45"/>
      <c r="DJ154" s="45"/>
      <c r="DK154" s="37"/>
      <c r="DL154" s="37"/>
      <c r="DM154" s="37"/>
      <c r="DN154" s="37"/>
      <c r="DO154" s="37"/>
      <c r="DP154" s="37"/>
      <c r="DQ154" s="37"/>
      <c r="DR154" s="37"/>
      <c r="DS154" s="37"/>
      <c r="DT154" s="37"/>
      <c r="DU154" s="37"/>
      <c r="DV154" s="37"/>
      <c r="DW154" s="37"/>
      <c r="DX154" s="37"/>
      <c r="DY154" s="37"/>
      <c r="DZ154" s="37"/>
      <c r="EA154" s="37"/>
      <c r="EB154" s="37"/>
      <c r="EC154" s="37"/>
      <c r="ED154" s="37"/>
      <c r="EE154" s="37"/>
      <c r="EJ154" s="37"/>
      <c r="EK154" s="44"/>
      <c r="EL154" s="44"/>
      <c r="EM154" s="44"/>
      <c r="EN154" s="37"/>
      <c r="EO154" s="47"/>
      <c r="EP154" s="47"/>
      <c r="EQ154" s="47"/>
      <c r="ER154" s="47"/>
      <c r="ES154" s="47"/>
      <c r="ET154" s="47"/>
      <c r="EU154" s="47"/>
      <c r="EV154" s="47"/>
      <c r="EW154" s="47"/>
      <c r="EX154" s="47"/>
      <c r="EZ154" s="37"/>
      <c r="FA154" s="37"/>
      <c r="FB154" s="37"/>
      <c r="FM154" s="37"/>
      <c r="FN154" s="37"/>
      <c r="FO154" s="37"/>
      <c r="FP154" s="37"/>
      <c r="FQ154" s="37"/>
      <c r="FR154" s="37"/>
      <c r="FS154" s="37"/>
      <c r="FT154" s="37"/>
      <c r="FU154" s="37"/>
      <c r="FV154" s="37"/>
      <c r="FW154" s="37"/>
      <c r="FX154" s="37"/>
      <c r="FY154" s="37"/>
      <c r="FZ154" s="37"/>
      <c r="GA154" s="37"/>
      <c r="GB154" s="37"/>
      <c r="GC154" s="37"/>
      <c r="GD154" s="37"/>
      <c r="GE154" s="37"/>
      <c r="GF154" s="37"/>
      <c r="GG154" s="37"/>
      <c r="GH154" s="37"/>
      <c r="GI154" s="37"/>
      <c r="GJ154" s="37"/>
      <c r="GK154" s="37"/>
      <c r="GL154" s="37"/>
      <c r="GM154" s="37"/>
      <c r="GN154" s="37"/>
      <c r="GO154" s="37"/>
      <c r="GP154" s="37"/>
      <c r="GQ154" s="37"/>
      <c r="GR154" s="37"/>
      <c r="GS154" s="37"/>
      <c r="GT154" s="37"/>
      <c r="GU154" s="37"/>
      <c r="GV154" s="37"/>
      <c r="GW154" s="37"/>
      <c r="GX154" s="37"/>
      <c r="GY154" s="37"/>
      <c r="GZ154" s="37"/>
      <c r="HA154" s="37"/>
      <c r="HB154" s="37"/>
      <c r="HC154" s="37"/>
      <c r="HD154" s="37"/>
      <c r="HE154" s="37"/>
      <c r="HF154" s="47"/>
      <c r="HG154" s="37"/>
      <c r="HH154" s="37"/>
      <c r="HI154" s="37"/>
      <c r="HJ154" s="37"/>
      <c r="HK154" s="37"/>
      <c r="HL154" s="37"/>
      <c r="HM154" s="37"/>
      <c r="HN154" s="37"/>
      <c r="HO154" s="37"/>
      <c r="HP154" s="37"/>
    </row>
    <row r="155" spans="1:225" x14ac:dyDescent="0.3">
      <c r="CL155" s="26"/>
      <c r="CM155" s="26"/>
      <c r="CN155" s="26"/>
      <c r="CO155" s="26"/>
      <c r="CP155" s="26"/>
      <c r="CQ155" s="26"/>
      <c r="CR155" s="26"/>
      <c r="CS155" s="26"/>
      <c r="CT155" s="26"/>
      <c r="DP155" s="37"/>
      <c r="DQ155" s="37"/>
      <c r="DR155" s="37"/>
      <c r="EO155" s="27"/>
    </row>
    <row r="156" spans="1:225" x14ac:dyDescent="0.3">
      <c r="CH156" s="26"/>
      <c r="CI156" s="26"/>
      <c r="CJ156" s="26"/>
      <c r="CK156" s="26"/>
      <c r="DB156" s="26"/>
      <c r="DC156" s="26"/>
      <c r="DD156" s="26"/>
      <c r="DP156" s="37"/>
      <c r="DQ156" s="37"/>
      <c r="DR156" s="37"/>
      <c r="DS156" s="39"/>
      <c r="DT156" s="39"/>
      <c r="DU156" s="39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</row>
    <row r="157" spans="1:225" x14ac:dyDescent="0.3">
      <c r="W157" s="11" t="s">
        <v>406</v>
      </c>
    </row>
  </sheetData>
  <sortState ref="A3:HQ152">
    <sortCondition ref="B3:B15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Leiferman, Bobbi</cp:lastModifiedBy>
  <dcterms:created xsi:type="dcterms:W3CDTF">2012-12-07T20:34:10Z</dcterms:created>
  <dcterms:modified xsi:type="dcterms:W3CDTF">2018-10-30T22:00:40Z</dcterms:modified>
</cp:coreProperties>
</file>