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nance and Management\State Aid and School Finance\Stat Digest\2018 Digest\PROFILES\WEB\"/>
    </mc:Choice>
  </mc:AlternateContent>
  <xr:revisionPtr revIDLastSave="0" documentId="13_ncr:1_{E702B8FC-98ED-433C-B2DA-A6BCFDDA2223}" xr6:coauthVersionLast="36" xr6:coauthVersionMax="36" xr10:uidLastSave="{00000000-0000-0000-0000-000000000000}"/>
  <bookViews>
    <workbookView xWindow="1485" yWindow="6420" windowWidth="20865" windowHeight="6405" xr2:uid="{00000000-000D-0000-FFFF-FFFF00000000}"/>
  </bookViews>
  <sheets>
    <sheet name="Sheet1" sheetId="1" r:id="rId1"/>
  </sheets>
  <definedNames>
    <definedName name="_xlnm._FilterDatabase" localSheetId="0" hidden="1">Sheet1!$A$4:$HM$153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L16" i="1" l="1"/>
  <c r="DL146" i="1" l="1"/>
  <c r="DL77" i="1"/>
  <c r="DL14" i="1"/>
  <c r="DL11" i="1"/>
  <c r="DL23" i="1"/>
  <c r="DL49" i="1"/>
  <c r="DL5" i="1"/>
  <c r="DL57" i="1"/>
  <c r="DL29" i="1"/>
  <c r="DL83" i="1"/>
  <c r="DL70" i="1"/>
  <c r="DL8" i="1"/>
  <c r="DL31" i="1"/>
  <c r="DL148" i="1"/>
  <c r="DL56" i="1"/>
  <c r="DL69" i="1"/>
  <c r="DL94" i="1"/>
  <c r="DL95" i="1"/>
  <c r="DL51" i="1"/>
  <c r="DL141" i="1"/>
  <c r="DL143" i="1"/>
  <c r="DL131" i="1"/>
  <c r="DL10" i="1"/>
  <c r="DL46" i="1"/>
  <c r="DL78" i="1"/>
  <c r="DL107" i="1"/>
  <c r="DL54" i="1"/>
  <c r="DL98" i="1"/>
  <c r="DL24" i="1"/>
  <c r="DL64" i="1"/>
  <c r="DL27" i="1"/>
  <c r="DL99" i="1"/>
  <c r="DL66" i="1"/>
  <c r="DL112" i="1"/>
  <c r="DL58" i="1"/>
  <c r="DL133" i="1"/>
  <c r="DL71" i="1"/>
  <c r="DL81" i="1"/>
  <c r="DL9" i="1"/>
  <c r="DL30" i="1"/>
  <c r="DL91" i="1"/>
  <c r="DL86" i="1"/>
  <c r="DL127" i="1"/>
  <c r="DL88" i="1"/>
  <c r="DL130" i="1"/>
  <c r="DL102" i="1"/>
  <c r="DL93" i="1"/>
  <c r="DL22" i="1"/>
  <c r="DL85" i="1"/>
  <c r="DL147" i="1"/>
  <c r="DL76" i="1"/>
  <c r="DL38" i="1"/>
  <c r="DL59" i="1"/>
  <c r="DL145" i="1"/>
  <c r="DL55" i="1"/>
  <c r="DL72" i="1"/>
  <c r="DL104" i="1"/>
  <c r="DL17" i="1"/>
  <c r="DL87" i="1"/>
  <c r="DL124" i="1"/>
  <c r="DL117" i="1"/>
  <c r="DL152" i="1"/>
  <c r="DL119" i="1"/>
  <c r="DL73" i="1"/>
  <c r="DL106" i="1"/>
  <c r="DL150" i="1"/>
  <c r="DL33" i="1"/>
  <c r="DL110" i="1"/>
  <c r="DL136" i="1"/>
  <c r="DL48" i="1"/>
  <c r="DL36" i="1"/>
  <c r="DL60" i="1"/>
  <c r="DL153" i="1"/>
  <c r="DL132" i="1"/>
  <c r="DL113" i="1"/>
  <c r="DL80" i="1"/>
  <c r="DL151" i="1"/>
  <c r="DL18" i="1"/>
  <c r="DL120" i="1"/>
  <c r="DL123" i="1"/>
  <c r="DL39" i="1"/>
  <c r="DL139" i="1"/>
  <c r="DL63" i="1"/>
  <c r="DL13" i="1"/>
  <c r="DL105" i="1"/>
  <c r="DL137" i="1"/>
  <c r="DL114" i="1"/>
  <c r="DL135" i="1"/>
  <c r="DL79" i="1"/>
  <c r="DL140" i="1"/>
  <c r="DL142" i="1"/>
  <c r="DL125" i="1"/>
  <c r="DL35" i="1"/>
  <c r="DL100" i="1"/>
  <c r="DL103" i="1"/>
  <c r="DL40" i="1"/>
  <c r="DL44" i="1"/>
  <c r="DL34" i="1"/>
  <c r="DL19" i="1"/>
  <c r="DL45" i="1"/>
  <c r="DL74" i="1"/>
  <c r="DL62" i="1"/>
  <c r="DL126" i="1"/>
  <c r="DL50" i="1"/>
  <c r="DL65" i="1"/>
  <c r="DL21" i="1"/>
  <c r="DL67" i="1"/>
  <c r="DL97" i="1"/>
  <c r="DL111" i="1"/>
  <c r="DL82" i="1"/>
  <c r="DL144" i="1"/>
  <c r="DL37" i="1"/>
  <c r="DL84" i="1"/>
  <c r="DL118" i="1"/>
  <c r="DL109" i="1"/>
  <c r="DL26" i="1"/>
  <c r="DL68" i="1"/>
  <c r="DL90" i="1"/>
  <c r="DL25" i="1"/>
  <c r="DL52" i="1"/>
  <c r="DL89" i="1"/>
  <c r="DL96" i="1"/>
  <c r="DL53" i="1"/>
  <c r="DL12" i="1"/>
  <c r="DL20" i="1"/>
  <c r="DL122" i="1"/>
  <c r="DL134" i="1"/>
  <c r="DL32" i="1"/>
  <c r="DL42" i="1"/>
  <c r="DL115" i="1"/>
  <c r="DL138" i="1"/>
  <c r="DL61" i="1"/>
  <c r="DL75" i="1"/>
  <c r="DL129" i="1"/>
  <c r="DL149" i="1"/>
  <c r="DL41" i="1"/>
  <c r="DL116" i="1"/>
  <c r="DL128" i="1"/>
  <c r="DL6" i="1"/>
  <c r="DL28" i="1"/>
  <c r="DL92" i="1"/>
  <c r="DL7" i="1"/>
  <c r="DL15" i="1"/>
  <c r="DL121" i="1"/>
  <c r="DL101" i="1"/>
  <c r="DL43" i="1"/>
  <c r="DL108" i="1"/>
  <c r="DM136" i="1" l="1"/>
  <c r="DN136" i="1" l="1"/>
  <c r="DN132" i="1" l="1"/>
  <c r="DM132" i="1"/>
  <c r="DN108" i="1"/>
  <c r="DM108" i="1"/>
  <c r="DN43" i="1"/>
  <c r="DM43" i="1"/>
  <c r="DN153" i="1"/>
  <c r="DM153" i="1"/>
  <c r="DN60" i="1"/>
  <c r="DM60" i="1"/>
  <c r="DN101" i="1"/>
  <c r="DM101" i="1"/>
  <c r="DN121" i="1"/>
  <c r="DM121" i="1"/>
  <c r="DN36" i="1"/>
  <c r="DM36" i="1"/>
  <c r="DN48" i="1"/>
  <c r="DM48" i="1"/>
  <c r="DN15" i="1"/>
  <c r="DM15" i="1"/>
  <c r="DN7" i="1"/>
  <c r="DM7" i="1"/>
  <c r="DN110" i="1"/>
  <c r="DM110" i="1"/>
  <c r="DN92" i="1"/>
  <c r="DM92" i="1"/>
  <c r="DN28" i="1"/>
  <c r="DM28" i="1"/>
  <c r="DN33" i="1"/>
  <c r="DM33" i="1"/>
  <c r="DN150" i="1"/>
  <c r="DM150" i="1"/>
  <c r="DN6" i="1"/>
  <c r="DM6" i="1"/>
  <c r="DN128" i="1"/>
  <c r="DM128" i="1"/>
  <c r="DN106" i="1"/>
  <c r="DM106" i="1"/>
  <c r="DN73" i="1"/>
  <c r="DM73" i="1"/>
  <c r="DN116" i="1"/>
  <c r="DM116" i="1"/>
  <c r="DN41" i="1"/>
  <c r="DM41" i="1"/>
  <c r="DN119" i="1"/>
  <c r="DM119" i="1"/>
  <c r="DN152" i="1"/>
  <c r="DM152" i="1"/>
  <c r="DN149" i="1"/>
  <c r="DM149" i="1"/>
  <c r="DN129" i="1"/>
  <c r="DM129" i="1"/>
  <c r="DN117" i="1"/>
  <c r="DM117" i="1"/>
  <c r="DN124" i="1"/>
  <c r="DM124" i="1"/>
  <c r="DN75" i="1"/>
  <c r="DM75" i="1"/>
  <c r="DN61" i="1"/>
  <c r="DM61" i="1"/>
  <c r="DN87" i="1"/>
  <c r="DM87" i="1"/>
  <c r="DN17" i="1"/>
  <c r="DM17" i="1"/>
  <c r="DN138" i="1"/>
  <c r="DM138" i="1"/>
  <c r="DN115" i="1"/>
  <c r="DM115" i="1"/>
  <c r="DN104" i="1"/>
  <c r="DM104" i="1"/>
  <c r="DN72" i="1"/>
  <c r="DM72" i="1"/>
  <c r="DN42" i="1"/>
  <c r="DM42" i="1"/>
  <c r="DN32" i="1"/>
  <c r="DM32" i="1"/>
  <c r="DN55" i="1"/>
  <c r="DM55" i="1"/>
  <c r="DN145" i="1"/>
  <c r="DM145" i="1"/>
  <c r="DN134" i="1"/>
  <c r="DM134" i="1"/>
  <c r="DN122" i="1"/>
  <c r="DM122" i="1"/>
  <c r="DN59" i="1"/>
  <c r="DM59" i="1"/>
  <c r="DN38" i="1"/>
  <c r="DM38" i="1"/>
  <c r="DN20" i="1"/>
  <c r="DM20" i="1"/>
  <c r="DN12" i="1"/>
  <c r="DM12" i="1"/>
  <c r="DN76" i="1"/>
  <c r="DM76" i="1"/>
  <c r="DN147" i="1"/>
  <c r="DM147" i="1"/>
  <c r="DN53" i="1"/>
  <c r="DM53" i="1"/>
  <c r="DN96" i="1"/>
  <c r="DM96" i="1"/>
  <c r="DN85" i="1"/>
  <c r="DM85" i="1"/>
  <c r="DN22" i="1"/>
  <c r="DM22" i="1"/>
  <c r="DN89" i="1"/>
  <c r="DM89" i="1"/>
  <c r="DN52" i="1"/>
  <c r="DM52" i="1"/>
  <c r="DN93" i="1"/>
  <c r="DM93" i="1"/>
  <c r="DN102" i="1"/>
  <c r="DM102" i="1"/>
  <c r="DN25" i="1"/>
  <c r="DM25" i="1"/>
  <c r="DN90" i="1"/>
  <c r="DM90" i="1"/>
  <c r="DN130" i="1"/>
  <c r="DM130" i="1"/>
  <c r="DN88" i="1"/>
  <c r="DM88" i="1"/>
  <c r="DN68" i="1"/>
  <c r="DM68" i="1"/>
  <c r="DN26" i="1"/>
  <c r="DM26" i="1"/>
  <c r="DN127" i="1"/>
  <c r="DM127" i="1"/>
  <c r="DN86" i="1"/>
  <c r="DM86" i="1"/>
  <c r="DN109" i="1"/>
  <c r="DM109" i="1"/>
  <c r="DN118" i="1"/>
  <c r="DM118" i="1"/>
  <c r="DN91" i="1"/>
  <c r="DM91" i="1"/>
  <c r="DN30" i="1"/>
  <c r="DM30" i="1"/>
  <c r="DN84" i="1"/>
  <c r="DM84" i="1"/>
  <c r="DN37" i="1"/>
  <c r="DM37" i="1"/>
  <c r="DN9" i="1"/>
  <c r="DM9" i="1"/>
  <c r="DN81" i="1"/>
  <c r="DM81" i="1"/>
  <c r="DN144" i="1"/>
  <c r="DM144" i="1"/>
  <c r="DN82" i="1"/>
  <c r="DM82" i="1"/>
  <c r="DN71" i="1"/>
  <c r="DM71" i="1"/>
  <c r="DN133" i="1"/>
  <c r="DM133" i="1"/>
  <c r="DN111" i="1"/>
  <c r="DM111" i="1"/>
  <c r="DN97" i="1"/>
  <c r="DM97" i="1"/>
  <c r="DN58" i="1"/>
  <c r="DM58" i="1"/>
  <c r="DN112" i="1"/>
  <c r="DM112" i="1"/>
  <c r="DN67" i="1"/>
  <c r="DM67" i="1"/>
  <c r="DN21" i="1"/>
  <c r="DM21" i="1"/>
  <c r="DN66" i="1"/>
  <c r="DM66" i="1"/>
  <c r="DN99" i="1"/>
  <c r="DM99" i="1"/>
  <c r="DN65" i="1"/>
  <c r="DM65" i="1"/>
  <c r="DN50" i="1"/>
  <c r="DM50" i="1"/>
  <c r="DN27" i="1"/>
  <c r="DM27" i="1"/>
  <c r="DN64" i="1"/>
  <c r="DM64" i="1"/>
  <c r="DN126" i="1"/>
  <c r="DM126" i="1"/>
  <c r="DN62" i="1"/>
  <c r="DM62" i="1"/>
  <c r="DN24" i="1"/>
  <c r="DM24" i="1"/>
  <c r="DN98" i="1"/>
  <c r="DM98" i="1"/>
  <c r="DN16" i="1"/>
  <c r="DM16" i="1"/>
  <c r="DN54" i="1"/>
  <c r="DM54" i="1"/>
  <c r="DN107" i="1"/>
  <c r="DM107" i="1"/>
  <c r="DN74" i="1"/>
  <c r="DM74" i="1"/>
  <c r="DN45" i="1"/>
  <c r="DM45" i="1"/>
  <c r="DN78" i="1"/>
  <c r="DM78" i="1"/>
  <c r="DN46" i="1"/>
  <c r="DM46" i="1"/>
  <c r="DN19" i="1"/>
  <c r="DM19" i="1"/>
  <c r="DN34" i="1"/>
  <c r="DM34" i="1"/>
  <c r="DN10" i="1"/>
  <c r="DM10" i="1"/>
  <c r="DN131" i="1"/>
  <c r="DM131" i="1"/>
  <c r="DN44" i="1"/>
  <c r="DM44" i="1"/>
  <c r="DN40" i="1"/>
  <c r="DM40" i="1"/>
  <c r="DN143" i="1"/>
  <c r="DM143" i="1"/>
  <c r="DN141" i="1"/>
  <c r="DM141" i="1"/>
  <c r="DN103" i="1"/>
  <c r="DM103" i="1"/>
  <c r="DN100" i="1"/>
  <c r="DM100" i="1"/>
  <c r="DN51" i="1"/>
  <c r="DM51" i="1"/>
  <c r="DN47" i="1"/>
  <c r="DM47" i="1"/>
  <c r="DN35" i="1"/>
  <c r="DM35" i="1"/>
  <c r="DN125" i="1"/>
  <c r="DM125" i="1"/>
  <c r="DN95" i="1"/>
  <c r="DM95" i="1"/>
  <c r="DN94" i="1"/>
  <c r="DM94" i="1"/>
  <c r="DN142" i="1"/>
  <c r="DM142" i="1"/>
  <c r="DN140" i="1"/>
  <c r="DM140" i="1"/>
  <c r="DN69" i="1"/>
  <c r="DM69" i="1"/>
  <c r="DN56" i="1"/>
  <c r="DM56" i="1"/>
  <c r="DN79" i="1"/>
  <c r="DM79" i="1"/>
  <c r="DN135" i="1"/>
  <c r="DM135" i="1"/>
  <c r="DN148" i="1"/>
  <c r="DM148" i="1"/>
  <c r="DN31" i="1"/>
  <c r="DM31" i="1"/>
  <c r="DN114" i="1"/>
  <c r="DM114" i="1"/>
  <c r="DN137" i="1"/>
  <c r="DM137" i="1"/>
  <c r="DN8" i="1"/>
  <c r="DM8" i="1"/>
  <c r="DN70" i="1"/>
  <c r="DM70" i="1"/>
  <c r="DN105" i="1"/>
  <c r="DM105" i="1"/>
  <c r="DN13" i="1"/>
  <c r="DM13" i="1"/>
  <c r="DN83" i="1"/>
  <c r="DM83" i="1"/>
  <c r="DN29" i="1"/>
  <c r="DM29" i="1"/>
  <c r="DN63" i="1"/>
  <c r="DM63" i="1"/>
  <c r="DN139" i="1"/>
  <c r="DM139" i="1"/>
  <c r="DN57" i="1"/>
  <c r="DM57" i="1"/>
  <c r="DN5" i="1"/>
  <c r="DM5" i="1"/>
  <c r="DN39" i="1"/>
  <c r="DM39" i="1"/>
  <c r="DN123" i="1"/>
  <c r="DM123" i="1"/>
  <c r="DN49" i="1"/>
  <c r="DM49" i="1"/>
  <c r="DN23" i="1"/>
  <c r="DM23" i="1"/>
  <c r="DN120" i="1"/>
  <c r="DM120" i="1"/>
  <c r="DN18" i="1"/>
  <c r="DM18" i="1"/>
  <c r="DN11" i="1"/>
  <c r="DM11" i="1"/>
  <c r="DN14" i="1"/>
  <c r="DM14" i="1"/>
  <c r="DN151" i="1"/>
  <c r="DM151" i="1"/>
  <c r="DN80" i="1"/>
  <c r="DM80" i="1"/>
  <c r="DN77" i="1"/>
  <c r="DM77" i="1"/>
  <c r="DN146" i="1"/>
  <c r="DM146" i="1"/>
  <c r="DN113" i="1"/>
  <c r="DM113" i="1"/>
</calcChain>
</file>

<file path=xl/sharedStrings.xml><?xml version="1.0" encoding="utf-8"?>
<sst xmlns="http://schemas.openxmlformats.org/spreadsheetml/2006/main" count="732" uniqueCount="589">
  <si>
    <t>Plankinton School District 01-1</t>
  </si>
  <si>
    <t>Aurora</t>
  </si>
  <si>
    <t>*District has opted out of General Fund levy</t>
  </si>
  <si>
    <t>White Lake School District 01-3</t>
  </si>
  <si>
    <t>Huron School District 02-2</t>
  </si>
  <si>
    <t>Beadle</t>
  </si>
  <si>
    <t>Iroquois School District 02-3</t>
  </si>
  <si>
    <t>Wolsey-Wessington Sch District 02-6</t>
  </si>
  <si>
    <t>Bennett County School District 03-1</t>
  </si>
  <si>
    <t>Bennett</t>
  </si>
  <si>
    <t>Avon School District 04-1</t>
  </si>
  <si>
    <t>Bon Homme</t>
  </si>
  <si>
    <t>Bon Homme School District 04-2</t>
  </si>
  <si>
    <t>Scotland School District 04-3</t>
  </si>
  <si>
    <t>Brookings School District 05-1</t>
  </si>
  <si>
    <t>Brookings</t>
  </si>
  <si>
    <t>Elkton School District 05-3</t>
  </si>
  <si>
    <t>Sioux Valley School District 05-5</t>
  </si>
  <si>
    <t>Deubrook Area School District 05-6</t>
  </si>
  <si>
    <t>Aberdeen School District 06-1</t>
  </si>
  <si>
    <t>Brown</t>
  </si>
  <si>
    <t>Frederick Area School District 06-2</t>
  </si>
  <si>
    <t>Warner School District 06-5</t>
  </si>
  <si>
    <t>Groton Area School District 06-6</t>
  </si>
  <si>
    <t>Chamberlain School District 07-1</t>
  </si>
  <si>
    <t>Brule</t>
  </si>
  <si>
    <t>Kimball School District 07-2</t>
  </si>
  <si>
    <t>Belle Fourche School District 09-1</t>
  </si>
  <si>
    <t>Butte</t>
  </si>
  <si>
    <t>Newell School District 09-2</t>
  </si>
  <si>
    <t>Herreid School District 10-1</t>
  </si>
  <si>
    <t>Campbell</t>
  </si>
  <si>
    <t>Andes Central School District 11-1</t>
  </si>
  <si>
    <t>Charles Mix</t>
  </si>
  <si>
    <t>Wagner Community School District 11-4</t>
  </si>
  <si>
    <t>Platte-Geddes School District 11-5</t>
  </si>
  <si>
    <t>Clark School District 12-2</t>
  </si>
  <si>
    <t>Clark</t>
  </si>
  <si>
    <t>Willow Lake School District 12-3</t>
  </si>
  <si>
    <t>Vermillion School District 13-1</t>
  </si>
  <si>
    <t>Clay</t>
  </si>
  <si>
    <t>Irene-Wakonda School District 13-3</t>
  </si>
  <si>
    <t>Florence School District 14-1</t>
  </si>
  <si>
    <t>Codington</t>
  </si>
  <si>
    <t>Henry School District 14-2</t>
  </si>
  <si>
    <t>Watertown School District 14-4</t>
  </si>
  <si>
    <t>Waverly School District 14-5</t>
  </si>
  <si>
    <t>McIntosh School District 15-1</t>
  </si>
  <si>
    <t>Corson</t>
  </si>
  <si>
    <t>McLaughlin School District 15-2</t>
  </si>
  <si>
    <t>Smee School District 15-3</t>
  </si>
  <si>
    <t>Custer School District 16-1</t>
  </si>
  <si>
    <t>Custer</t>
  </si>
  <si>
    <t>Elk Mountain School District 16-2</t>
  </si>
  <si>
    <t>Ethan School District 17-1</t>
  </si>
  <si>
    <t>Davison</t>
  </si>
  <si>
    <t>Mitchell School District 17-2</t>
  </si>
  <si>
    <t>Mount Vernon School District 17-3</t>
  </si>
  <si>
    <t>Waubay School District 18-3</t>
  </si>
  <si>
    <t>Day</t>
  </si>
  <si>
    <t>Webster Area School District 18-5</t>
  </si>
  <si>
    <t>Deuel School District 19-4</t>
  </si>
  <si>
    <t>Deuel</t>
  </si>
  <si>
    <t>Eagle Butte School District 20-1</t>
  </si>
  <si>
    <t>Dewey</t>
  </si>
  <si>
    <t>Timber Lake School District 20-3</t>
  </si>
  <si>
    <t>Armour School District 21-1</t>
  </si>
  <si>
    <t>Douglas</t>
  </si>
  <si>
    <t>Bowdle School District 22-1</t>
  </si>
  <si>
    <t>Edmunds</t>
  </si>
  <si>
    <t>Edmunds Central School District 22-5</t>
  </si>
  <si>
    <t>Ipswich Public School District 22-6</t>
  </si>
  <si>
    <t>Edgemont School District 23-1</t>
  </si>
  <si>
    <t>Fall River</t>
  </si>
  <si>
    <t>Hot Springs School District 23-2</t>
  </si>
  <si>
    <t>Oelrichs School District 23-3</t>
  </si>
  <si>
    <t>Faulkton Area Schools District 24-4</t>
  </si>
  <si>
    <t>Faulk</t>
  </si>
  <si>
    <t>Big Stone City School District 25-1</t>
  </si>
  <si>
    <t>Grant</t>
  </si>
  <si>
    <t>Milbank School District 25-4</t>
  </si>
  <si>
    <t>Burke School District 26-2</t>
  </si>
  <si>
    <t>Gregory</t>
  </si>
  <si>
    <t>Gregory School District 26-4</t>
  </si>
  <si>
    <t>South Central School District 26-5</t>
  </si>
  <si>
    <t>Haakon School District 27-1</t>
  </si>
  <si>
    <t>Haakon</t>
  </si>
  <si>
    <t>Castlewood School District 28-1</t>
  </si>
  <si>
    <t>Hamlin</t>
  </si>
  <si>
    <t>Estelline School District 28-2</t>
  </si>
  <si>
    <t>Hamlin School District 28-3</t>
  </si>
  <si>
    <t>Miller School District 29-4</t>
  </si>
  <si>
    <t>Hand</t>
  </si>
  <si>
    <t>Hanson School District 30-1</t>
  </si>
  <si>
    <t>Hanson</t>
  </si>
  <si>
    <t>Bridgewater-Emery School District 30-3</t>
  </si>
  <si>
    <t>Harding County School District 31-1</t>
  </si>
  <si>
    <t>Harding</t>
  </si>
  <si>
    <t>Pierre School District 32-2</t>
  </si>
  <si>
    <t>Hughes</t>
  </si>
  <si>
    <t>Freeman School District 33-1</t>
  </si>
  <si>
    <t>Hutchinson</t>
  </si>
  <si>
    <t>Menno School District 33-2</t>
  </si>
  <si>
    <t>Parkston School District 33-3</t>
  </si>
  <si>
    <t>Tripp-Delmont School District 33-5</t>
  </si>
  <si>
    <t>Highmore-Harrold School District 34-2</t>
  </si>
  <si>
    <t>Hyde</t>
  </si>
  <si>
    <t>Kadoka Area School District 35-2</t>
  </si>
  <si>
    <t>Jackson</t>
  </si>
  <si>
    <t>Wessington Springs School District 36-2</t>
  </si>
  <si>
    <t>Jerauld</t>
  </si>
  <si>
    <t>Jones County School District 37-3</t>
  </si>
  <si>
    <t>Jones</t>
  </si>
  <si>
    <t>Arlington School District 38-1</t>
  </si>
  <si>
    <t>Kingsbury</t>
  </si>
  <si>
    <t>De Smet School District 38-2</t>
  </si>
  <si>
    <t>Lake Preston School District 38-3</t>
  </si>
  <si>
    <t>Chester Area School District 39-1</t>
  </si>
  <si>
    <t>Lake</t>
  </si>
  <si>
    <t>Madison Central School District 39-2</t>
  </si>
  <si>
    <t>Rutland School District 39-4</t>
  </si>
  <si>
    <t>Oldham-Ramona School District 39-5</t>
  </si>
  <si>
    <t>Lead-Deadwood School District 40-1</t>
  </si>
  <si>
    <t>Lawrence</t>
  </si>
  <si>
    <t>Spearfish School District 40-2</t>
  </si>
  <si>
    <t>Canton School District 41-1</t>
  </si>
  <si>
    <t>Lincoln</t>
  </si>
  <si>
    <t>Harrisburg School District 41-2</t>
  </si>
  <si>
    <t>Lennox School District 41-4</t>
  </si>
  <si>
    <t>Tea Area School District 41-5</t>
  </si>
  <si>
    <t>Lyman School District 42-1</t>
  </si>
  <si>
    <t>Lyman</t>
  </si>
  <si>
    <t>Canistota School District 43-1</t>
  </si>
  <si>
    <t>Mc Cook</t>
  </si>
  <si>
    <t>Montrose School District 43-2</t>
  </si>
  <si>
    <t>McCook Central School District 43-7</t>
  </si>
  <si>
    <t>Eureka School District 44-1</t>
  </si>
  <si>
    <t>Mc Pherson</t>
  </si>
  <si>
    <t>Leola School District 44-2</t>
  </si>
  <si>
    <t>Britton-Hecla School District 45-4</t>
  </si>
  <si>
    <t>Marshall</t>
  </si>
  <si>
    <t>Langford Area School District 45-5</t>
  </si>
  <si>
    <t>Meade School District 46-1</t>
  </si>
  <si>
    <t>Meade</t>
  </si>
  <si>
    <t>Faith School District 46-2</t>
  </si>
  <si>
    <t>White River School District 47-1</t>
  </si>
  <si>
    <t>Mellette</t>
  </si>
  <si>
    <t>Howard School District 48-3</t>
  </si>
  <si>
    <t>Miner</t>
  </si>
  <si>
    <t>Baltic School District 49-1</t>
  </si>
  <si>
    <t>Minnehaha</t>
  </si>
  <si>
    <t>Brandon Valley School District 49-2</t>
  </si>
  <si>
    <t>Dell Rapids School District 49-3</t>
  </si>
  <si>
    <t>Garretson School District 49-4</t>
  </si>
  <si>
    <t>Sioux Falls School District 49-5</t>
  </si>
  <si>
    <t>Tri-Valley School District 49-6</t>
  </si>
  <si>
    <t>West Central School District 49-7</t>
  </si>
  <si>
    <t>Flandreau School District 50-3</t>
  </si>
  <si>
    <t>Moody</t>
  </si>
  <si>
    <t>Colman-Egan School District 50-5</t>
  </si>
  <si>
    <t>Douglas School District 51-1</t>
  </si>
  <si>
    <t>Pennington</t>
  </si>
  <si>
    <t>Hill City School District 51-2</t>
  </si>
  <si>
    <t>New Underwood School District 51-3</t>
  </si>
  <si>
    <t>Rapid City Area School District 51-4</t>
  </si>
  <si>
    <t>Wall School District 51-5</t>
  </si>
  <si>
    <t>Bison School District 52-1</t>
  </si>
  <si>
    <t>Perkins</t>
  </si>
  <si>
    <t>Lemmon School District 52-4</t>
  </si>
  <si>
    <t>Gettysburg School District 53-1</t>
  </si>
  <si>
    <t>Potter</t>
  </si>
  <si>
    <t>Hoven School District 53-2</t>
  </si>
  <si>
    <t>Sisseton School District 54-2</t>
  </si>
  <si>
    <t>Roberts</t>
  </si>
  <si>
    <t>Rosholt School District 54-4</t>
  </si>
  <si>
    <t>Summit School District 54-6</t>
  </si>
  <si>
    <t>Wilmot School District 54-7</t>
  </si>
  <si>
    <t>Woonsocket School District 55-4</t>
  </si>
  <si>
    <t>Sanborn</t>
  </si>
  <si>
    <t>Sanborn Central School District 55-5</t>
  </si>
  <si>
    <t>Doland School District 56-2</t>
  </si>
  <si>
    <t>Spink</t>
  </si>
  <si>
    <t>Redfield School District 56-4</t>
  </si>
  <si>
    <t>Hitchcock-Tulare School District 56-6</t>
  </si>
  <si>
    <t>Northwestern Area School District 56-7</t>
  </si>
  <si>
    <t>Stanley County School District 57-1</t>
  </si>
  <si>
    <t>Stanley</t>
  </si>
  <si>
    <t>Agar-Blunt-Onida School District 58-3</t>
  </si>
  <si>
    <t>Sully</t>
  </si>
  <si>
    <t>Winner School District 59-2</t>
  </si>
  <si>
    <t>Tripp</t>
  </si>
  <si>
    <t>Colome Consolidated School District 59-3</t>
  </si>
  <si>
    <t>Centerville School District 60-1</t>
  </si>
  <si>
    <t>Turner</t>
  </si>
  <si>
    <t>Marion School District 60-3</t>
  </si>
  <si>
    <t>Parker School District 60-4</t>
  </si>
  <si>
    <t>Alcester-Hudson School District 61-1</t>
  </si>
  <si>
    <t>Union</t>
  </si>
  <si>
    <t>Beresford School District 61-2</t>
  </si>
  <si>
    <t>Elk Point-Jefferson School District 61-7</t>
  </si>
  <si>
    <t>Dakota Valley School District 61-8</t>
  </si>
  <si>
    <t>Selby Area School District 62-5</t>
  </si>
  <si>
    <t>Walworth</t>
  </si>
  <si>
    <t>Mobridge-Pollock School District 62-6</t>
  </si>
  <si>
    <t>Gayville-Volin School District 63-1</t>
  </si>
  <si>
    <t>Yankton</t>
  </si>
  <si>
    <t>Yankton School District 63-3</t>
  </si>
  <si>
    <t>Dupree School District 64-2</t>
  </si>
  <si>
    <t>Ziebach</t>
  </si>
  <si>
    <t>Shannon</t>
  </si>
  <si>
    <t>Todd County School District 66-1</t>
  </si>
  <si>
    <t>Todd</t>
  </si>
  <si>
    <t>Viborg-Hurley School District 60-6</t>
  </si>
  <si>
    <t>District No.</t>
  </si>
  <si>
    <t>Location Address</t>
  </si>
  <si>
    <t>Size Category 1= over 2000, 2=600-1999, 3= &lt;600</t>
  </si>
  <si>
    <t>Land Area in Square Miles</t>
  </si>
  <si>
    <t>Home County</t>
  </si>
  <si>
    <t>General Fund Local Revenue</t>
  </si>
  <si>
    <t>General Fund County Revenue</t>
  </si>
  <si>
    <t>General Fund State Revenue</t>
  </si>
  <si>
    <t>General Fund Federal Revenue</t>
  </si>
  <si>
    <t>Capital Outlay Fund Local Revenue</t>
  </si>
  <si>
    <t>Capital Outlay Fund County Revenue</t>
  </si>
  <si>
    <t>Capital Outlay Fund State Revenue</t>
  </si>
  <si>
    <t>Capital Outlay Fund Federal Revenue</t>
  </si>
  <si>
    <t>Special Education Fund Local Revenue</t>
  </si>
  <si>
    <t>Special Education Fund County Revenue</t>
  </si>
  <si>
    <t>Special Education Fund State Revenue</t>
  </si>
  <si>
    <t>Special Education Fund Federal Revenue</t>
  </si>
  <si>
    <t>Pension Fund Local Revenue</t>
  </si>
  <si>
    <t>Pension Fund County Revenue</t>
  </si>
  <si>
    <t>Pension Fund State Revenue</t>
  </si>
  <si>
    <t>Pension Fund Federal Revenue</t>
  </si>
  <si>
    <t>General State Aid</t>
  </si>
  <si>
    <t>Sparsity Funding</t>
  </si>
  <si>
    <t>Special Education State Aid</t>
  </si>
  <si>
    <t>Special Education Extraordinary Cost Funds</t>
  </si>
  <si>
    <t>General Fund  K-12 Instructional Expenditures</t>
  </si>
  <si>
    <t>General Fund PK Instructional Expenditures</t>
  </si>
  <si>
    <t>General Fund Adult Instructional Expenditures</t>
  </si>
  <si>
    <t>Capital Outlay K-12 Instructional Expenditures</t>
  </si>
  <si>
    <t>Capital Outlay PK Instructional Expenditures</t>
  </si>
  <si>
    <t>Capital Outlay Adult Instructional Expenditures</t>
  </si>
  <si>
    <t>Spec Education Fund K-12 Instructional Expenditures</t>
  </si>
  <si>
    <t>Special Education PK Instructional Expenditures</t>
  </si>
  <si>
    <t>Special Education Adult Instructional Expenditures</t>
  </si>
  <si>
    <t>Pension Fund K-12 Instructional Expendtiures</t>
  </si>
  <si>
    <t>Pension Fund PK Instructional Expenditures</t>
  </si>
  <si>
    <t>Pension Fund Adult Instructional Expenditures</t>
  </si>
  <si>
    <t>General Fund - Student/Staff Expenditures</t>
  </si>
  <si>
    <t>General Fund Administrative Expenditures</t>
  </si>
  <si>
    <t>General Fund Fiscal Expenditures</t>
  </si>
  <si>
    <t>General Fund Fac/Acq/Const Expenditures</t>
  </si>
  <si>
    <t>General Fund Operation &amp; Mtn Expenditures</t>
  </si>
  <si>
    <t>General Fund Student Transportation Expenditures</t>
  </si>
  <si>
    <t>General Fund Other Support Sv Expenditures</t>
  </si>
  <si>
    <t>General Fund Community Sv Expenditures</t>
  </si>
  <si>
    <t>General Fund Non-Programmed Charges Expenditures</t>
  </si>
  <si>
    <t>General Fund Debt Service Expenditures</t>
  </si>
  <si>
    <t>General Fund Co-Curricular Expenditures</t>
  </si>
  <si>
    <t>Capital OutlayFund - Student/Staff Expenditures</t>
  </si>
  <si>
    <t>Capital Outlay Fund Administrative Expenditures</t>
  </si>
  <si>
    <t>Capital Outlay Fund Fiscal Expenditures</t>
  </si>
  <si>
    <t>Capital Outlay Fund Fac/Acq/Const Expenditures</t>
  </si>
  <si>
    <t>Capital Outlay Fund Operation &amp; Mtn Expenditures</t>
  </si>
  <si>
    <t>Capital Outlay Fund Student Transportation Expenditures</t>
  </si>
  <si>
    <t>Capital Outlay Fund Other Support Sv Expenditures</t>
  </si>
  <si>
    <t>Capital Outlay Fund Community Sv Expenditures</t>
  </si>
  <si>
    <t>Capital Outlay Fund Non-Programmed Charges Expenditures</t>
  </si>
  <si>
    <t>Capital Outlay Fund Debt Service Expenditures</t>
  </si>
  <si>
    <t>Capital Outlay Fund Co-Curricular Expenditures</t>
  </si>
  <si>
    <t>Spec Education Fund - Student/Staff Expenditures</t>
  </si>
  <si>
    <t>Spec Education Fund Administrative Expenditures</t>
  </si>
  <si>
    <t>Spec Education Fund Fiscal Expenditures</t>
  </si>
  <si>
    <t>Spec Education Fund Fac/Acq/Const Expenditures</t>
  </si>
  <si>
    <t>Spec Education Fund Operation &amp; Mtn Expenditures</t>
  </si>
  <si>
    <t>Spec Education Fund Student Transportation Expenditures</t>
  </si>
  <si>
    <t>Spec Education Fund Other Support Sv Expenditures</t>
  </si>
  <si>
    <t>Spec Education Fund Community Sv Expenditures</t>
  </si>
  <si>
    <t>Spec Education Fund Non-Programmed Charges Expenditures</t>
  </si>
  <si>
    <t>Spec Education Fund Debt Service Expenditures</t>
  </si>
  <si>
    <t>Spec Education Fund Co-Curricular Expenditures</t>
  </si>
  <si>
    <t>Pension Fund - Student/Staff Expenditures</t>
  </si>
  <si>
    <t>Pension Fund Administrative Expenditures</t>
  </si>
  <si>
    <t>Pension Fund Fiscal Expenditures</t>
  </si>
  <si>
    <t>Pension Fund Fac/Acq/Const Expenditures</t>
  </si>
  <si>
    <t>Pension Fund Operation &amp; Mtn Expenditures</t>
  </si>
  <si>
    <t>Pension Fund Student Transportation Expenditures</t>
  </si>
  <si>
    <t>Pension Fund Other Support Sv Expenditures</t>
  </si>
  <si>
    <t>Pension Fund Community Sv Expenditures</t>
  </si>
  <si>
    <t>Pension Fund Non-Programmed Charges Expenditures</t>
  </si>
  <si>
    <t>PensionFund Debt Service Expenditures</t>
  </si>
  <si>
    <t>Pension Fund Co-Curricular Expenditures</t>
  </si>
  <si>
    <t>Expenditure per ADM</t>
  </si>
  <si>
    <t>General Fund Ending Fund Balance</t>
  </si>
  <si>
    <t>Capital Outlay Fund Ending Fund Balance</t>
  </si>
  <si>
    <t>Special Education Fund Ending Fund Balance</t>
  </si>
  <si>
    <t>Pension Fund Ending Fund Balance</t>
  </si>
  <si>
    <t>Impact Aid Fund Ending Fund Balance</t>
  </si>
  <si>
    <t>Impact Aid Fund Revenue</t>
  </si>
  <si>
    <t>Bond Redemption Fund Revenue</t>
  </si>
  <si>
    <t>Capital Project Fund Revenue</t>
  </si>
  <si>
    <t>Food Service Fund Revenues</t>
  </si>
  <si>
    <t>Other Enterprise Fund Revenue</t>
  </si>
  <si>
    <t>Bond Redemption Fund Expenditures</t>
  </si>
  <si>
    <t>Capital Project Fund Expenditures</t>
  </si>
  <si>
    <t>Food Service Expenditures</t>
  </si>
  <si>
    <t>Other Enterprise Fund Expenditures</t>
  </si>
  <si>
    <t>Opt Out</t>
  </si>
  <si>
    <t>Fall Count of Open Enrolled Students</t>
  </si>
  <si>
    <t>Fall Count of Home School Students</t>
  </si>
  <si>
    <t>State Aid Fall Enrollment</t>
  </si>
  <si>
    <t>Free &amp; Reduced Lunch Eligibility Percentage</t>
  </si>
  <si>
    <t>Percent of Special Education Students</t>
  </si>
  <si>
    <t>Student to Staff Ratio</t>
  </si>
  <si>
    <t>Attendance Rate</t>
  </si>
  <si>
    <t>No. of Graduates</t>
  </si>
  <si>
    <t>Average Daily Attendance PK</t>
  </si>
  <si>
    <t>Average Daily Attendance Elementary</t>
  </si>
  <si>
    <t>Average Daily Attendance  Secondary</t>
  </si>
  <si>
    <t>Average Daily Membership PK</t>
  </si>
  <si>
    <t>Average Daily Membership Elementary</t>
  </si>
  <si>
    <t>Average Daily Membership Secondary</t>
  </si>
  <si>
    <t>Average Teacher Salary</t>
  </si>
  <si>
    <t>Teacher - Avg Yrs of Experience</t>
  </si>
  <si>
    <t>Teacher - % with Advanced Degree</t>
  </si>
  <si>
    <t>District Certified Instructional FTE</t>
  </si>
  <si>
    <t>District Non-Certified Instructional FTE</t>
  </si>
  <si>
    <t>ACT English Score</t>
  </si>
  <si>
    <t>ACT Math Score</t>
  </si>
  <si>
    <t>ACT Reading Score</t>
  </si>
  <si>
    <t>ACT Science Score</t>
  </si>
  <si>
    <t>ACT Composite Score</t>
  </si>
  <si>
    <t>No. of Students Taking the ACT</t>
  </si>
  <si>
    <t>All Funds K-12 Salary Expenditures</t>
  </si>
  <si>
    <t>All Funds Student &amp; Staff Sv Salary Expenditures</t>
  </si>
  <si>
    <t>All Funds - Admin Salary Expenditures</t>
  </si>
  <si>
    <t>All Funds Fac/Aq/Const Salary Expenditures</t>
  </si>
  <si>
    <t>All Funds Operation &amp; Mtn Salary Expenditures</t>
  </si>
  <si>
    <t>All Funds Transportation Salary Expenditures</t>
  </si>
  <si>
    <t>All Funds Other Support Sv. Salary Expenditures</t>
  </si>
  <si>
    <t>All Funds Community Service Salary Expenditures</t>
  </si>
  <si>
    <t>All Funds Non-programmed Charges Salary Expenditures</t>
  </si>
  <si>
    <t>All Funds Debt Sv Salary Expenditures</t>
  </si>
  <si>
    <t>All Funds Co-Curricular Salary Expenditures</t>
  </si>
  <si>
    <t>All Funds K-12 Benefits Expenditures</t>
  </si>
  <si>
    <t>All Funds Student &amp; Staff Sv Benefits Expenditures</t>
  </si>
  <si>
    <t>All Funds - Admin Benefits Expenditures</t>
  </si>
  <si>
    <t>All Funds Fac/Aq/Const Benefits Expenditures</t>
  </si>
  <si>
    <t>All Funds Operation &amp; Mtn Benefits Expenditures</t>
  </si>
  <si>
    <t>All Funds Transportation Benefits Expenditures</t>
  </si>
  <si>
    <t>All Funds Other Support Sv. Benefits Expenditures</t>
  </si>
  <si>
    <t>All Funds Community Service Benefits Expenditures</t>
  </si>
  <si>
    <t>All Funds Non-programmed Charges Benefits Expenditures</t>
  </si>
  <si>
    <t>All Funds Debt Sv Benefits Expenditures</t>
  </si>
  <si>
    <t>All Funds Co-Curricular Benefits Expenditures</t>
  </si>
  <si>
    <t>All Funds K-12 Purchased Service Expenditures</t>
  </si>
  <si>
    <t>All Funds Student &amp; Staff Sv Purchased Service Expenditures</t>
  </si>
  <si>
    <t>All Funds - Admin Purchased Service Expenditures</t>
  </si>
  <si>
    <t>All Funds Fac/Aq/Const Purchased Service Expenditures</t>
  </si>
  <si>
    <t>All Funds Operation &amp; Mtn Purchased Service Expenditures</t>
  </si>
  <si>
    <t>All Funds Transportation Purchased Service Expenditures</t>
  </si>
  <si>
    <t>All Funds Other Support Sv. Purchased Service Expenditures</t>
  </si>
  <si>
    <t>All Funds Community Service Purchased Service Expenditures</t>
  </si>
  <si>
    <t>All Funds Non-programmed Charges Purchased Service Expenditures</t>
  </si>
  <si>
    <t>All Funds Debt Sv Purchased Service Expenditures</t>
  </si>
  <si>
    <t>All Funds Co-Curricular Purchased Service Expenditures</t>
  </si>
  <si>
    <t>All Funds K-12 Supply Expenditures</t>
  </si>
  <si>
    <t>All Funds Student &amp; Staff Sv Supply Expenditures</t>
  </si>
  <si>
    <t>All Funds - Admin Supply Expenditures</t>
  </si>
  <si>
    <t>All Funds Fac/Aq/Const Supply Expenditures</t>
  </si>
  <si>
    <t>All Funds Operation &amp; Mtn Supply Expenditures</t>
  </si>
  <si>
    <t>All Funds Transportation Supply Expenditures</t>
  </si>
  <si>
    <t>All Funds Other Support Sv. Supply Expenditures</t>
  </si>
  <si>
    <t>All Funds Community Service Supply Expenditures</t>
  </si>
  <si>
    <t>All Funds Non-programmed Charges Supply Expenditures</t>
  </si>
  <si>
    <t>All Funds Debt Sv Supply Expenditures</t>
  </si>
  <si>
    <t>All Funds Co-Curricular Supply Expenditures</t>
  </si>
  <si>
    <t>All Funds K-12 Property Expenditures</t>
  </si>
  <si>
    <t>All Funds Student &amp; Staff Sv Property Expenditures</t>
  </si>
  <si>
    <t>All Funds - Admin Property Expenditures</t>
  </si>
  <si>
    <t>All Funds Fac/Aq/Const Property Expenditures</t>
  </si>
  <si>
    <t>All Funds Operation &amp; Mtn Property Expenditures</t>
  </si>
  <si>
    <t>All Funds Transportation Property Expenditures</t>
  </si>
  <si>
    <t>All Funds Other Support Sv. Property Expenditures</t>
  </si>
  <si>
    <t>All Funds Community Service Property Expenditures</t>
  </si>
  <si>
    <t>All Funds Non-programmed Charges Property Expenditures</t>
  </si>
  <si>
    <t>All Funds Debt Sv Property Expenditures</t>
  </si>
  <si>
    <t>All Funds Co-Curricular Property Expenditures</t>
  </si>
  <si>
    <t>All Funds K-12 Other Expenditures</t>
  </si>
  <si>
    <t>All Funds Student &amp; Staff Sv Other Expenditures</t>
  </si>
  <si>
    <t>All Funds - Admin Other Expenditures</t>
  </si>
  <si>
    <t>All Funds Fac/Aq/Const Other Expenditures</t>
  </si>
  <si>
    <t>All Funds Operation &amp; Mtn Other Expenditures</t>
  </si>
  <si>
    <t>All Funds Transportation Other Expenditures</t>
  </si>
  <si>
    <t>All Funds Other Support Sv. Other Expenditures</t>
  </si>
  <si>
    <t>All Funds Community Service Other Expenditures</t>
  </si>
  <si>
    <t>All Funds Non-programmed Charges Other Expenditures</t>
  </si>
  <si>
    <t>All Funds Debt Sv Other Expenditures</t>
  </si>
  <si>
    <t>All Funds Co-Curricular Other Expenditures</t>
  </si>
  <si>
    <t>District Name</t>
  </si>
  <si>
    <t>Corsica-Stickney School District 21-3</t>
  </si>
  <si>
    <t xml:space="preserve"> </t>
  </si>
  <si>
    <t>Oglala Lakota County School District 65-1</t>
  </si>
  <si>
    <t xml:space="preserve">  </t>
  </si>
  <si>
    <t>All Funds PK Salary Expenditures</t>
  </si>
  <si>
    <t>All Funds Adult Salary Expenditures</t>
  </si>
  <si>
    <t>All Funds PK Benefits Expenditures</t>
  </si>
  <si>
    <t>All Funds Adult Benefits  Expenditures</t>
  </si>
  <si>
    <t>All Funds PK Purchased Service Expenditures</t>
  </si>
  <si>
    <t>All Funds Adult Purchased Service Expenditures</t>
  </si>
  <si>
    <t>All Funds PK Supply Expenditures</t>
  </si>
  <si>
    <t>All Funds Adult Supply Expenditures</t>
  </si>
  <si>
    <t>All Funds PK Property Expenditures</t>
  </si>
  <si>
    <t>All Funds Adult Property Expenditures</t>
  </si>
  <si>
    <t>All Funds PK Other Expenditures</t>
  </si>
  <si>
    <t>All Funds Adult Other Expenditures</t>
  </si>
  <si>
    <t>All Funds Fiscal Salary Expenditures</t>
  </si>
  <si>
    <t>All Funds Fiscal Benefits Expenditures</t>
  </si>
  <si>
    <t>All Funds Fiscal Purchased Service Expenditures</t>
  </si>
  <si>
    <t>All Funds Fiscal Supply Expenditures</t>
  </si>
  <si>
    <t>All Funds Fiscal Other Expenditures</t>
  </si>
  <si>
    <t>All Funds Fiscal Property Expenditures</t>
  </si>
  <si>
    <t>Dropout Rate
 (%)</t>
  </si>
  <si>
    <t>State Aid Average Teacher Compensation</t>
  </si>
  <si>
    <t>K-12 Enrollment Fall 2017</t>
  </si>
  <si>
    <t>General Fund Ag Levy - Pay 2018</t>
  </si>
  <si>
    <t>General Fund Owner-Occupied Levy - Pay 2018</t>
  </si>
  <si>
    <t>General Fund Other Non-Ag Levy - Paay 2018</t>
  </si>
  <si>
    <t>Special Education Fund Levy - Pay 2018</t>
  </si>
  <si>
    <t>Capital Outlay Fund Levy - Pay 2018</t>
  </si>
  <si>
    <t>Bond Redemption Fund Levy - Pay 2018</t>
  </si>
  <si>
    <t>Ag Taxable Valuation - Pay 2018</t>
  </si>
  <si>
    <t>Owner-Occupied Taxable Valuation - Pay 2018</t>
  </si>
  <si>
    <t>Other Non-Ag Taxable Valuation - Pay 2018</t>
  </si>
  <si>
    <t>December 2017 Child Count</t>
  </si>
  <si>
    <t>District PK-12 Fall Census Enrollment Fall 2017</t>
  </si>
  <si>
    <t>2017-2018 School District Profile Data File</t>
  </si>
  <si>
    <t>404 E Davenport St, Plankinton, SD  57368</t>
  </si>
  <si>
    <t>502 E Division St, White Lake, SD  57383</t>
  </si>
  <si>
    <t>150 5th St SW, Huron, SD  57350</t>
  </si>
  <si>
    <t>111 E Washita St, Iroquois, SD  57353</t>
  </si>
  <si>
    <t>375 Ash St SE, Wolsey, SD  57384</t>
  </si>
  <si>
    <t>403 1st Ave, Martin, SD  57551</t>
  </si>
  <si>
    <t>210 Pine St, Avon, SD  57315</t>
  </si>
  <si>
    <t>1404 Fir St, Tyndall, SD  57066</t>
  </si>
  <si>
    <t>711 4th St, Scotland, SD  57059</t>
  </si>
  <si>
    <t>2130 8th St S, Brookings, SD  57006</t>
  </si>
  <si>
    <t>508 Buffalo St, Elkton, SD  57026</t>
  </si>
  <si>
    <t>200 Hansina Ave, Volga, SD  57071</t>
  </si>
  <si>
    <t>100 School Ave, White, SD  57276</t>
  </si>
  <si>
    <t>1224 3rd St S, Aberdeen, SD  57401</t>
  </si>
  <si>
    <t>202 E Main St, Frederick, SD  57441</t>
  </si>
  <si>
    <t>110 1st Ave SW, Warner, SD  57479</t>
  </si>
  <si>
    <t>406 N 2nd St, Groton, SD  57445</t>
  </si>
  <si>
    <t>1000 Sorensen Drive, Chamberlain, SD  57325</t>
  </si>
  <si>
    <t>300 S East St, Kimball, SD  57355</t>
  </si>
  <si>
    <t>2305 13th Ave, Belle Fourche, SD  57717</t>
  </si>
  <si>
    <t>501 Dartmouth Ave, Newell, SD  57760</t>
  </si>
  <si>
    <t>302 Main St N, Herreid, SD  57632</t>
  </si>
  <si>
    <t>400 School St, Lake Andes, SD  57356</t>
  </si>
  <si>
    <t>101 Walnut Ave SW, Wagner, SD  57380</t>
  </si>
  <si>
    <t>400 Illinois Ave, Platte, SD  57369</t>
  </si>
  <si>
    <t>220 N Clinton St, Clark, SD  57225</t>
  </si>
  <si>
    <t>400 Garfield Ave, Willow Lake, SD  57278</t>
  </si>
  <si>
    <t>17 Prospect St, Vermillion, SD  57069</t>
  </si>
  <si>
    <t>130 E State St, Irene, SD  57037</t>
  </si>
  <si>
    <t>515 Main Ave, Florence, SD  57235</t>
  </si>
  <si>
    <t>111 N Cedar St, Henry, SD  57243</t>
  </si>
  <si>
    <t>200 NE 9th St, Watertown, SD  57201</t>
  </si>
  <si>
    <t>319 Mary Pl, Waverly, SD  57201</t>
  </si>
  <si>
    <t>135 Main St, McIntosh, SD  57641</t>
  </si>
  <si>
    <t>601 S Main St, McLaughlin, SD  57642</t>
  </si>
  <si>
    <t>12250 SD Hwy 1806, Wakpala, SD  57658</t>
  </si>
  <si>
    <t>527 Montgomery St, Custer, SD  57730</t>
  </si>
  <si>
    <t>10222 Valley Rd, Dewey, SD  57735</t>
  </si>
  <si>
    <t>320 S 2nd St, Ethan, SD  57334</t>
  </si>
  <si>
    <t>800 W 10th Ave, Mitchell, SD  57301</t>
  </si>
  <si>
    <t>500 N Main St, Mount Vernon, SD  57363</t>
  </si>
  <si>
    <t>202 W School Rd, Waubay, SD  57273</t>
  </si>
  <si>
    <t>102 E 9th Ave, Webster, SD  57274</t>
  </si>
  <si>
    <t>410 5th St W, Clear Lake, SD  57226</t>
  </si>
  <si>
    <t>24 W Prairie Rd, Eagle Butte, SD  57625</t>
  </si>
  <si>
    <t>500 Main St, Timber Lake, SD  57656</t>
  </si>
  <si>
    <t>604 3rd St, Armour, SD  57313</t>
  </si>
  <si>
    <t>120 S Napoleon Ave, Corsica, SD  57328</t>
  </si>
  <si>
    <t>3083 2nd Ave, Bowdle, SD  57428</t>
  </si>
  <si>
    <t>105 1st Ave, Roscoe, SD  57471</t>
  </si>
  <si>
    <t>510 2nd Ave, Ipswich, SD  57451</t>
  </si>
  <si>
    <t>715 Mogul Way, Edgemont, SD  57735</t>
  </si>
  <si>
    <t>1609 University Ave, Hot Springs, SD  57747</t>
  </si>
  <si>
    <t>214 W 7th St, Oelrichs, SD  57763</t>
  </si>
  <si>
    <t>1114 Court St, Faulkton, SD  57438</t>
  </si>
  <si>
    <t>655 Walnut St, Big Stone City, SD  57216</t>
  </si>
  <si>
    <t>1001 E Park Ave, Milbank, SD  57252</t>
  </si>
  <si>
    <t>900 Washington St, Burke, SD  57523</t>
  </si>
  <si>
    <t>505 Logan, Gregory, SD  57533</t>
  </si>
  <si>
    <t>401 Birdsell St, Bonesteel, SD  57317</t>
  </si>
  <si>
    <t>330 Scottie Ave, Philip, SD  57567</t>
  </si>
  <si>
    <t>310 E Harry St, Castlewood, SD  57223</t>
  </si>
  <si>
    <t>708 Davis Ave, Estelline, SD  57234</t>
  </si>
  <si>
    <t>44577 188th St, Hayti, SD  57241</t>
  </si>
  <si>
    <t>623 E 4th St, Miller, SD  57362</t>
  </si>
  <si>
    <t>230 6th St, Alexandria, SD  57311</t>
  </si>
  <si>
    <t>510 N Main St, Bridgewater, SD  57319</t>
  </si>
  <si>
    <t>12474 Tipperary St, Buffalo, SD  57720</t>
  </si>
  <si>
    <t>211 S Poplar Ave, Pierre, SD  57501</t>
  </si>
  <si>
    <t>1001 S Wipf St, Freeman, SD  57029</t>
  </si>
  <si>
    <t>410 5th St, Menno, SD  57045</t>
  </si>
  <si>
    <t>102C  S Chapman Dr, Parkston, SD  57366</t>
  </si>
  <si>
    <t>105 S Sloan St, Tripp, SD  57376</t>
  </si>
  <si>
    <t>415 Iowa Ave S, Highmore, SD  57345</t>
  </si>
  <si>
    <t>800 Bayberry St, Kadoka, SD  57543</t>
  </si>
  <si>
    <t>302 Dakota Ave N, Wessington Springs, SD  57382</t>
  </si>
  <si>
    <t>404 Jackson Ave, Murdo, SD  57559</t>
  </si>
  <si>
    <t>306 S Main St, Arlington, SD  57212</t>
  </si>
  <si>
    <t>405 SW 3rd Street SW, De Smet, SD  57231</t>
  </si>
  <si>
    <t>300 1st St NE, Lake Preston, SD  57249</t>
  </si>
  <si>
    <t>102 2nd Ave, Chester, SD  57016</t>
  </si>
  <si>
    <t>800 NE 9th St, Madison, SD  57042</t>
  </si>
  <si>
    <t>102 School St, Rutland, SD  57057</t>
  </si>
  <si>
    <t>220 W 2nd St, Ramona, SD  57054</t>
  </si>
  <si>
    <t>320 S Main St, Lead, SD  57754</t>
  </si>
  <si>
    <t>525 E Illinois St, Spearfish, SD  57783</t>
  </si>
  <si>
    <t>800 N Main St, Canton, SD  57013</t>
  </si>
  <si>
    <t>200 Willow St, Harrisburg, SD  57032</t>
  </si>
  <si>
    <t>305 West 5th Ave, Lennox, SD  57039</t>
  </si>
  <si>
    <t>131 N Poplar, Tea, SD  57064</t>
  </si>
  <si>
    <t>201 S Birch Ave, Presho, SD  57568</t>
  </si>
  <si>
    <t>431 4th Ave, Canistota, SD  57012</t>
  </si>
  <si>
    <t>309 S Church Ave, Montrose, SD  57048</t>
  </si>
  <si>
    <t>200 E Essex Ave, Salem, SD  57058</t>
  </si>
  <si>
    <t>805 10th St, Eureka, SD  57437</t>
  </si>
  <si>
    <t>820 Leola Ave, Leola, SD  57456</t>
  </si>
  <si>
    <t>759 5th St, Britton, SD  57430</t>
  </si>
  <si>
    <t>206 Chestnut St, Langford, SD  57454</t>
  </si>
  <si>
    <t>1230 Douglas St, Sturgis, SD  57785</t>
  </si>
  <si>
    <t>206 W 5th St, Faith, SD  57626</t>
  </si>
  <si>
    <t>501 E 3rd St, White River, SD  57579</t>
  </si>
  <si>
    <t>500 N Section Line St, Howard, SD  57349</t>
  </si>
  <si>
    <t>1 Bulldog Ave, Baltic, SD  57003</t>
  </si>
  <si>
    <t>300 S Splitrock Blvd, Brandon, SD  57005</t>
  </si>
  <si>
    <t>1216 N Garfield Ave, Dell Rapids, SD  57022</t>
  </si>
  <si>
    <t>505 2nd St, Garretson, SD  57030</t>
  </si>
  <si>
    <t>201 E 38th St, Sioux Falls, SD  57105</t>
  </si>
  <si>
    <t>46450 252nd St, Colton, SD  57018</t>
  </si>
  <si>
    <t>705 E 2nd St, Hartford, SD  57033</t>
  </si>
  <si>
    <t>600 W Community Dr, Flandreau, SD  57028</t>
  </si>
  <si>
    <t>200 S Loban Ave, Colman, SD  57017</t>
  </si>
  <si>
    <t>400 Patriot Dr, Box Elder, SD  57719</t>
  </si>
  <si>
    <t>488 Main St, Hill City, SD  57745</t>
  </si>
  <si>
    <t>300 E Ash St, New Underwood, SD  57761</t>
  </si>
  <si>
    <t>300 6th St, Rapid City, SD  57701</t>
  </si>
  <si>
    <t>401 S Blvd W, Wall, SD  57790</t>
  </si>
  <si>
    <t>200 E Carr St, Bison, SD  57620</t>
  </si>
  <si>
    <t>209 3rd St W, Lemmon, SD  57638</t>
  </si>
  <si>
    <t>100 E King Ave, Gettysburg, SD  57442</t>
  </si>
  <si>
    <t>98 5th Ave West, Hoven, SD  57450</t>
  </si>
  <si>
    <t>516 8th Ave W, Sisseton, SD  57262</t>
  </si>
  <si>
    <t>202 Finley Ave, Rosholt, SD  57260</t>
  </si>
  <si>
    <t>400 W Sherman Ave, Summit, SD  57266</t>
  </si>
  <si>
    <t>800 Ordway St, Wilmot, SD  57279</t>
  </si>
  <si>
    <t>101 N 2nd Ave, Woonsocket, SD  57385</t>
  </si>
  <si>
    <t>40405 SD Hwy 34, Forestburg, SD  57314</t>
  </si>
  <si>
    <t>405 N Humphrey Dr, Doland, SD  57436</t>
  </si>
  <si>
    <t>502 E 2nd St, Redfield, SD  57469</t>
  </si>
  <si>
    <t>401 4th Ave, Tulare, SD  57476</t>
  </si>
  <si>
    <t>221 3rd St, Mellette, SD  57461</t>
  </si>
  <si>
    <t>112 S 1st Ave, Fort Pierre, SD  57532</t>
  </si>
  <si>
    <t>500 8th St, Onida, SD  57564</t>
  </si>
  <si>
    <t>431 E 7th St, Winner, SD  57580</t>
  </si>
  <si>
    <t>105 Carr St, Colome, SD  57528</t>
  </si>
  <si>
    <t>610 Lincoln St, Centerville, SD  57014</t>
  </si>
  <si>
    <t>100 S Cedar St, Marion, SD  57043</t>
  </si>
  <si>
    <t>335 W 1st St, Parker, SD  57053</t>
  </si>
  <si>
    <t>203 W Park Ave, Viborg, SD  57070</t>
  </si>
  <si>
    <t>102 E 5th, Alcester, SD  57001</t>
  </si>
  <si>
    <t>301 W Maple St, Beresford, SD  57004</t>
  </si>
  <si>
    <t>402 S Douglas St, Elk Point, SD  57025</t>
  </si>
  <si>
    <t>1150 Northshore Dr, North Sioux City, SD  57049</t>
  </si>
  <si>
    <t>108 E Dakota St, Selby, SD  57472</t>
  </si>
  <si>
    <t>1107 1st Ave E, Mobridge, SD  57601</t>
  </si>
  <si>
    <t>100 Kingsbury St, Gayville, SD  57031</t>
  </si>
  <si>
    <t>2410 West City Limits Rd, Yankton, SD  57078</t>
  </si>
  <si>
    <t>127 B St, Dupree, SD  57623</t>
  </si>
  <si>
    <t>206 School St, Batesland, SD  57716</t>
  </si>
  <si>
    <t>110 E Denver Dr, Mission, SD  57555</t>
  </si>
  <si>
    <t>as of 2/11/2019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</si>
</sst>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0.000"/>
    <numFmt numFmtId="166" formatCode="0.0000"/>
    <numFmt numFmtId="167" formatCode="#,##0.0_);\(#,##0.0\)"/>
    <numFmt numFmtId="168" formatCode="0.0_);[Red]\(0.0\)"/>
    <numFmt numFmtId="169" formatCode="0_);[Red]\(0\)"/>
    <numFmt numFmtId="170" formatCode="&quot;$&quot;#,##0"/>
    <numFmt numFmtId="171" formatCode="&quot;$&quot;#,##0.000"/>
    <numFmt numFmtId="172" formatCode="0.0%"/>
    <numFmt numFmtId="173" formatCode="#,##0.0000_);\(#,##0.0000\)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Ebrima"/>
    </font>
    <font>
      <sz val="11"/>
      <color rgb="FFFF0000"/>
      <name val="Ebrima"/>
    </font>
    <font>
      <sz val="11"/>
      <name val="Ebrima"/>
    </font>
    <font>
      <sz val="9"/>
      <color rgb="FFFF0000"/>
      <name val="Gill Sans MT"/>
      <family val="2"/>
    </font>
    <font>
      <sz val="8"/>
      <color rgb="FFFF0000"/>
      <name val="Ebrima"/>
    </font>
    <font>
      <sz val="9"/>
      <name val="Ebrima"/>
    </font>
    <font>
      <b/>
      <sz val="14"/>
      <name val="Ebrima"/>
    </font>
    <font>
      <sz val="9"/>
      <color theme="0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0" xfId="0" applyFont="1"/>
    <xf numFmtId="0" fontId="2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/>
    <xf numFmtId="0" fontId="2" fillId="0" borderId="1" xfId="1" applyFont="1" applyFill="1" applyBorder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2" fontId="2" fillId="0" borderId="1" xfId="1" applyNumberFormat="1" applyFont="1" applyFill="1" applyBorder="1" applyAlignment="1">
      <alignment horizontal="right"/>
    </xf>
    <xf numFmtId="166" fontId="2" fillId="0" borderId="1" xfId="1" applyNumberFormat="1" applyFont="1" applyFill="1" applyBorder="1" applyAlignment="1">
      <alignment horizontal="right"/>
    </xf>
    <xf numFmtId="0" fontId="2" fillId="0" borderId="0" xfId="1" applyNumberFormat="1" applyFont="1" applyFill="1" applyBorder="1" applyAlignment="1">
      <alignment horizontal="left"/>
    </xf>
    <xf numFmtId="0" fontId="2" fillId="0" borderId="0" xfId="1" applyFont="1" applyFill="1" applyBorder="1" applyAlignment="1"/>
    <xf numFmtId="1" fontId="2" fillId="0" borderId="1" xfId="1" applyNumberFormat="1" applyFont="1" applyFill="1" applyBorder="1" applyAlignment="1">
      <alignment horizontal="right"/>
    </xf>
    <xf numFmtId="0" fontId="4" fillId="0" borderId="0" xfId="0" applyFont="1"/>
    <xf numFmtId="166" fontId="4" fillId="0" borderId="0" xfId="0" applyNumberFormat="1" applyFont="1" applyFill="1"/>
    <xf numFmtId="0" fontId="4" fillId="0" borderId="0" xfId="0" applyFont="1" applyFill="1"/>
    <xf numFmtId="0" fontId="3" fillId="0" borderId="0" xfId="0" applyFont="1" applyFill="1"/>
    <xf numFmtId="169" fontId="2" fillId="0" borderId="1" xfId="1" applyNumberFormat="1" applyFont="1" applyFill="1" applyBorder="1" applyAlignment="1">
      <alignment horizontal="right"/>
    </xf>
    <xf numFmtId="0" fontId="2" fillId="0" borderId="1" xfId="1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1" xfId="1" applyFont="1" applyFill="1" applyBorder="1" applyAlignment="1"/>
    <xf numFmtId="0" fontId="6" fillId="0" borderId="1" xfId="0" applyFont="1" applyFill="1" applyBorder="1" applyAlignment="1"/>
    <xf numFmtId="0" fontId="2" fillId="0" borderId="1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165" fontId="2" fillId="0" borderId="0" xfId="1" applyNumberFormat="1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 applyFill="1" applyAlignment="1"/>
    <xf numFmtId="0" fontId="8" fillId="0" borderId="0" xfId="0" applyFont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170" fontId="9" fillId="2" borderId="2" xfId="0" applyNumberFormat="1" applyFont="1" applyFill="1" applyBorder="1" applyAlignment="1">
      <alignment horizontal="center" wrapText="1"/>
    </xf>
    <xf numFmtId="171" fontId="9" fillId="2" borderId="2" xfId="0" applyNumberFormat="1" applyFont="1" applyFill="1" applyBorder="1" applyAlignment="1">
      <alignment horizontal="center" wrapText="1"/>
    </xf>
    <xf numFmtId="2" fontId="9" fillId="2" borderId="2" xfId="0" applyNumberFormat="1" applyFont="1" applyFill="1" applyBorder="1" applyAlignment="1">
      <alignment horizontal="center" wrapText="1"/>
    </xf>
    <xf numFmtId="172" fontId="9" fillId="2" borderId="2" xfId="0" applyNumberFormat="1" applyFont="1" applyFill="1" applyBorder="1" applyAlignment="1">
      <alignment horizontal="center" wrapText="1"/>
    </xf>
    <xf numFmtId="164" fontId="9" fillId="2" borderId="2" xfId="0" applyNumberFormat="1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2" fillId="0" borderId="0" xfId="0" applyFont="1"/>
    <xf numFmtId="168" fontId="2" fillId="0" borderId="0" xfId="0" applyNumberFormat="1" applyFont="1" applyAlignment="1"/>
    <xf numFmtId="169" fontId="2" fillId="0" borderId="0" xfId="0" applyNumberFormat="1" applyFont="1" applyAlignment="1"/>
    <xf numFmtId="37" fontId="2" fillId="0" borderId="0" xfId="0" applyNumberFormat="1" applyFont="1" applyAlignment="1"/>
    <xf numFmtId="167" fontId="2" fillId="0" borderId="0" xfId="0" applyNumberFormat="1" applyFont="1" applyAlignment="1"/>
    <xf numFmtId="173" fontId="2" fillId="0" borderId="0" xfId="0" applyNumberFormat="1" applyFont="1" applyAlignment="1"/>
  </cellXfs>
  <cellStyles count="2">
    <cellStyle name="Normal" xfId="0" builtinId="0"/>
    <cellStyle name="Normal_Sheet1" xfId="1" xr:uid="{00000000-0005-0000-0000-000002000000}"/>
  </cellStyles>
  <dxfs count="0"/>
  <tableStyles count="0" defaultTableStyle="TableStyleMedium2" defaultPivotStyle="PivotStyleLight16"/>
  <colors>
    <mruColors>
      <color rgb="FFECE7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85724</xdr:colOff>
      <xdr:row>0</xdr:row>
      <xdr:rowOff>51058</xdr:rowOff>
    </xdr:from>
    <xdr:to>
      <xdr:col>8</xdr:col>
      <xdr:colOff>236749</xdr:colOff>
      <xdr:row>2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EE8EE1-366C-42D0-A770-16CD83F86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899" y="51058"/>
          <a:ext cx="2151275" cy="587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M153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2" sqref="A2"/>
      <selection pane="bottomRight"/>
    </sheetView>
  </sheetViews>
  <sheetFormatPr defaultColWidth="10.85546875" defaultRowHeight="16.5" x14ac:dyDescent="0.3"/>
  <cols>
    <col min="1" max="1" width="11.7109375" style="11" bestFit="1" customWidth="1"/>
    <col min="2" max="2" width="28.7109375" style="11" customWidth="1"/>
    <col min="3" max="3" width="36.7109375" style="11" customWidth="1"/>
    <col min="4" max="4" width="8.140625" style="11" customWidth="1"/>
    <col min="5" max="5" width="10" style="22" customWidth="1"/>
    <col min="6" max="6" width="8.85546875" style="11" customWidth="1"/>
    <col min="7" max="10" width="10.5703125" style="11" customWidth="1"/>
    <col min="11" max="11" width="9.5703125" style="11" customWidth="1"/>
    <col min="12" max="12" width="9.85546875" style="11" customWidth="1"/>
    <col min="13" max="14" width="9.5703125" style="11" customWidth="1"/>
    <col min="15" max="15" width="8.7109375" style="11" customWidth="1"/>
    <col min="16" max="16" width="10.140625" style="11" customWidth="1"/>
    <col min="17" max="17" width="9" style="11" customWidth="1"/>
    <col min="18" max="18" width="10.140625" style="11" customWidth="1"/>
    <col min="19" max="19" width="9.140625" style="11" customWidth="1"/>
    <col min="20" max="20" width="11" style="11" customWidth="1"/>
    <col min="21" max="21" width="10.5703125" style="11" customWidth="1"/>
    <col min="22" max="22" width="9.28515625" style="11" customWidth="1"/>
    <col min="23" max="23" width="9.140625" style="11" customWidth="1"/>
    <col min="24" max="24" width="7.5703125" style="11" customWidth="1"/>
    <col min="25" max="25" width="7.85546875" style="11" customWidth="1"/>
    <col min="26" max="26" width="10.7109375" style="11" customWidth="1"/>
    <col min="27" max="27" width="11.42578125" style="11" customWidth="1"/>
    <col min="28" max="30" width="10.5703125" style="11" customWidth="1"/>
    <col min="31" max="31" width="11.42578125" style="13" customWidth="1"/>
    <col min="32" max="33" width="10.28515625" style="13" customWidth="1"/>
    <col min="34" max="34" width="12.42578125" style="13" customWidth="1"/>
    <col min="35" max="36" width="10.28515625" style="13" customWidth="1"/>
    <col min="37" max="39" width="10.42578125" style="11" customWidth="1"/>
    <col min="40" max="40" width="12.5703125" style="13" customWidth="1"/>
    <col min="41" max="41" width="11.7109375" style="13" customWidth="1"/>
    <col min="42" max="42" width="10.5703125" style="13" customWidth="1"/>
    <col min="43" max="43" width="11.5703125" style="13" customWidth="1"/>
    <col min="44" max="44" width="11.140625" style="13" customWidth="1"/>
    <col min="45" max="45" width="11.7109375" style="13" customWidth="1"/>
    <col min="46" max="46" width="11.42578125" style="13" customWidth="1"/>
    <col min="47" max="47" width="10.7109375" style="13" customWidth="1"/>
    <col min="48" max="50" width="10.5703125" style="13" customWidth="1"/>
    <col min="51" max="51" width="11.85546875" style="11" customWidth="1"/>
    <col min="52" max="52" width="11.28515625" style="11" customWidth="1"/>
    <col min="53" max="53" width="10.28515625" style="11" customWidth="1"/>
    <col min="54" max="54" width="11.42578125" style="11" customWidth="1"/>
    <col min="55" max="55" width="10.42578125" style="11" customWidth="1"/>
    <col min="56" max="56" width="11.7109375" style="11" customWidth="1"/>
    <col min="57" max="57" width="10.7109375" style="11" customWidth="1"/>
    <col min="58" max="58" width="11.7109375" style="11" customWidth="1"/>
    <col min="59" max="59" width="15.140625" style="11" customWidth="1"/>
    <col min="60" max="61" width="10.28515625" style="11" customWidth="1"/>
    <col min="62" max="62" width="11.42578125" style="11" customWidth="1"/>
    <col min="63" max="63" width="11.28515625" style="11" customWidth="1"/>
    <col min="64" max="64" width="10.28515625" style="11" customWidth="1"/>
    <col min="65" max="65" width="11.28515625" style="11" customWidth="1"/>
    <col min="66" max="66" width="12.28515625" style="11" customWidth="1"/>
    <col min="67" max="67" width="11.42578125" style="11" customWidth="1"/>
    <col min="68" max="68" width="10.28515625" style="11" customWidth="1"/>
    <col min="69" max="69" width="11.28515625" style="11" customWidth="1"/>
    <col min="70" max="72" width="10.28515625" style="11" customWidth="1"/>
    <col min="73" max="73" width="13.140625" style="11" customWidth="1"/>
    <col min="74" max="74" width="11.140625" style="11" customWidth="1"/>
    <col min="75" max="75" width="10.5703125" style="11" customWidth="1"/>
    <col min="76" max="76" width="11" style="11" customWidth="1"/>
    <col min="77" max="78" width="11.5703125" style="11" customWidth="1"/>
    <col min="79" max="79" width="13.42578125" style="11" customWidth="1"/>
    <col min="80" max="80" width="11.140625" style="11" customWidth="1"/>
    <col min="81" max="81" width="11" style="11" customWidth="1"/>
    <col min="82" max="82" width="10.28515625" style="11" customWidth="1"/>
    <col min="83" max="83" width="11" style="11" customWidth="1"/>
    <col min="84" max="84" width="10.42578125" style="13" customWidth="1"/>
    <col min="85" max="85" width="10.5703125" style="11" customWidth="1"/>
    <col min="86" max="86" width="9.5703125" style="11" customWidth="1"/>
    <col min="87" max="87" width="10.140625" style="11" customWidth="1"/>
    <col min="88" max="88" width="10.42578125" style="11" customWidth="1"/>
    <col min="89" max="89" width="10.140625" style="11" customWidth="1"/>
    <col min="90" max="91" width="10.85546875" style="11" customWidth="1"/>
    <col min="92" max="92" width="10" style="11" customWidth="1"/>
    <col min="93" max="93" width="10.28515625" style="11" customWidth="1"/>
    <col min="94" max="94" width="10.85546875" style="11" customWidth="1"/>
    <col min="95" max="98" width="10.28515625" style="11" customWidth="1"/>
    <col min="99" max="100" width="10.5703125" style="11" customWidth="1"/>
    <col min="101" max="101" width="11.28515625" style="11" customWidth="1"/>
    <col min="102" max="102" width="9" style="11" customWidth="1"/>
    <col min="103" max="103" width="9.5703125" style="11" customWidth="1"/>
    <col min="104" max="104" width="10.140625" style="11" customWidth="1"/>
    <col min="105" max="105" width="32.140625" style="11" customWidth="1"/>
    <col min="106" max="106" width="12" style="11" bestFit="1" customWidth="1"/>
    <col min="107" max="107" width="12.7109375" style="11" bestFit="1" customWidth="1"/>
    <col min="108" max="108" width="13.140625" style="11" customWidth="1"/>
    <col min="109" max="109" width="8.7109375" style="11" customWidth="1"/>
    <col min="110" max="110" width="12.28515625" style="13" customWidth="1"/>
    <col min="111" max="111" width="10.28515625" style="11" customWidth="1"/>
    <col min="112" max="112" width="11.140625" style="11" customWidth="1"/>
    <col min="113" max="113" width="10.28515625" style="11" customWidth="1"/>
    <col min="114" max="114" width="8.28515625" style="12" customWidth="1"/>
    <col min="115" max="115" width="8.7109375" style="12" customWidth="1"/>
    <col min="116" max="116" width="9.7109375" style="11" customWidth="1"/>
    <col min="117" max="117" width="10.42578125" style="11" customWidth="1"/>
    <col min="118" max="118" width="9" style="11" customWidth="1"/>
    <col min="119" max="119" width="8.28515625" style="11" customWidth="1"/>
    <col min="120" max="125" width="10.7109375" style="11" customWidth="1"/>
    <col min="126" max="126" width="8.7109375" style="11" customWidth="1"/>
    <col min="127" max="127" width="9.5703125" style="11" customWidth="1"/>
    <col min="128" max="128" width="11.7109375" style="11" customWidth="1"/>
    <col min="129" max="129" width="9.85546875" style="11" customWidth="1"/>
    <col min="130" max="130" width="10.5703125" style="11" customWidth="1"/>
    <col min="131" max="131" width="6.42578125" style="11" customWidth="1"/>
    <col min="132" max="132" width="7.5703125" style="11" customWidth="1"/>
    <col min="133" max="133" width="7.42578125" style="11" customWidth="1"/>
    <col min="134" max="134" width="9.140625" style="11" customWidth="1"/>
    <col min="135" max="135" width="9" style="11" customWidth="1"/>
    <col min="136" max="136" width="8.28515625" style="11" customWidth="1"/>
    <col min="137" max="137" width="10.85546875" style="11"/>
    <col min="138" max="138" width="10.28515625" style="13" bestFit="1" customWidth="1"/>
    <col min="139" max="139" width="10" style="13" bestFit="1" customWidth="1"/>
    <col min="140" max="140" width="10.85546875" style="13" customWidth="1"/>
    <col min="141" max="141" width="12.28515625" style="13" bestFit="1" customWidth="1"/>
    <col min="142" max="142" width="10.42578125" style="13" bestFit="1" customWidth="1"/>
    <col min="143" max="143" width="11" style="13" customWidth="1"/>
    <col min="144" max="144" width="10.5703125" style="13" bestFit="1" customWidth="1"/>
    <col min="145" max="145" width="10.85546875" style="13"/>
    <col min="146" max="146" width="12.85546875" style="13" customWidth="1"/>
    <col min="147" max="147" width="11.140625" style="13" bestFit="1" customWidth="1"/>
    <col min="148" max="148" width="10.7109375" style="13" bestFit="1" customWidth="1"/>
    <col min="149" max="150" width="10.28515625" style="13" bestFit="1" customWidth="1"/>
    <col min="151" max="151" width="10.85546875" style="13"/>
    <col min="152" max="152" width="10.28515625" style="11" bestFit="1" customWidth="1"/>
    <col min="153" max="153" width="10" style="11" bestFit="1" customWidth="1"/>
    <col min="154" max="154" width="10.28515625" style="11" customWidth="1"/>
    <col min="155" max="155" width="12.5703125" style="11" bestFit="1" customWidth="1"/>
    <col min="156" max="156" width="10.7109375" style="11" bestFit="1" customWidth="1"/>
    <col min="157" max="157" width="10.140625" style="11" bestFit="1" customWidth="1"/>
    <col min="158" max="158" width="10.5703125" style="11" bestFit="1" customWidth="1"/>
    <col min="159" max="159" width="11.140625" style="11" bestFit="1" customWidth="1"/>
    <col min="160" max="160" width="12.28515625" style="11" customWidth="1"/>
    <col min="161" max="161" width="11.42578125" style="11" bestFit="1" customWidth="1"/>
    <col min="162" max="162" width="10.7109375" style="11" bestFit="1" customWidth="1"/>
    <col min="163" max="163" width="10.5703125" style="11" bestFit="1" customWidth="1"/>
    <col min="164" max="164" width="10.28515625" style="11" bestFit="1" customWidth="1"/>
    <col min="165" max="166" width="10.85546875" style="11"/>
    <col min="167" max="167" width="10" style="11" bestFit="1" customWidth="1"/>
    <col min="168" max="168" width="11.140625" style="11" bestFit="1" customWidth="1"/>
    <col min="169" max="169" width="14.7109375" style="11" bestFit="1" customWidth="1"/>
    <col min="170" max="170" width="12.7109375" style="11" bestFit="1" customWidth="1"/>
    <col min="171" max="171" width="12.140625" style="11" bestFit="1" customWidth="1"/>
    <col min="172" max="172" width="11.85546875" style="11" bestFit="1" customWidth="1"/>
    <col min="173" max="173" width="13.28515625" style="11" bestFit="1" customWidth="1"/>
    <col min="174" max="174" width="12.140625" style="11" bestFit="1" customWidth="1"/>
    <col min="175" max="175" width="13.5703125" style="11" bestFit="1" customWidth="1"/>
    <col min="176" max="176" width="12.7109375" style="11" bestFit="1" customWidth="1"/>
    <col min="177" max="177" width="12.5703125" style="11" bestFit="1" customWidth="1"/>
    <col min="178" max="178" width="11.7109375" style="11" bestFit="1" customWidth="1"/>
    <col min="179" max="179" width="12.5703125" style="11" bestFit="1" customWidth="1"/>
    <col min="180" max="180" width="10.28515625" style="11" bestFit="1" customWidth="1"/>
    <col min="181" max="181" width="10" style="11" bestFit="1" customWidth="1"/>
    <col min="182" max="182" width="11" style="11" customWidth="1"/>
    <col min="183" max="183" width="12.5703125" style="11" bestFit="1" customWidth="1"/>
    <col min="184" max="184" width="10.7109375" style="11" bestFit="1" customWidth="1"/>
    <col min="185" max="185" width="10.140625" style="11" bestFit="1" customWidth="1"/>
    <col min="186" max="186" width="10.5703125" style="11" bestFit="1" customWidth="1"/>
    <col min="187" max="187" width="11.140625" style="11" bestFit="1" customWidth="1"/>
    <col min="188" max="188" width="11.42578125" style="11" customWidth="1"/>
    <col min="189" max="189" width="11.42578125" style="11" bestFit="1" customWidth="1"/>
    <col min="190" max="190" width="10.7109375" style="11" bestFit="1" customWidth="1"/>
    <col min="191" max="191" width="10.5703125" style="11" bestFit="1" customWidth="1"/>
    <col min="192" max="192" width="10.28515625" style="11" bestFit="1" customWidth="1"/>
    <col min="193" max="193" width="10.85546875" style="11"/>
    <col min="194" max="194" width="12" style="11" bestFit="1" customWidth="1"/>
    <col min="195" max="195" width="11.140625" style="11" bestFit="1" customWidth="1"/>
    <col min="196" max="196" width="12.28515625" style="11" bestFit="1" customWidth="1"/>
    <col min="197" max="197" width="15.85546875" style="11" bestFit="1" customWidth="1"/>
    <col min="198" max="198" width="14" style="11" bestFit="1" customWidth="1"/>
    <col min="199" max="199" width="13.42578125" style="11" bestFit="1" customWidth="1"/>
    <col min="200" max="200" width="13.140625" style="11" bestFit="1" customWidth="1"/>
    <col min="201" max="201" width="14.42578125" style="11" bestFit="1" customWidth="1"/>
    <col min="202" max="202" width="13.42578125" style="11" bestFit="1" customWidth="1"/>
    <col min="203" max="203" width="14.7109375" style="11" bestFit="1" customWidth="1"/>
    <col min="204" max="204" width="14" style="11" bestFit="1" customWidth="1"/>
    <col min="205" max="205" width="13.85546875" style="11" bestFit="1" customWidth="1"/>
    <col min="206" max="206" width="12.85546875" style="11" bestFit="1" customWidth="1"/>
    <col min="207" max="207" width="13.85546875" style="11" bestFit="1" customWidth="1"/>
    <col min="208" max="208" width="10.28515625" style="11" bestFit="1" customWidth="1"/>
    <col min="209" max="209" width="10" style="11" bestFit="1" customWidth="1"/>
    <col min="210" max="210" width="10.28515625" style="11" bestFit="1" customWidth="1"/>
    <col min="211" max="211" width="12.85546875" style="11" bestFit="1" customWidth="1"/>
    <col min="212" max="212" width="11" style="11" bestFit="1" customWidth="1"/>
    <col min="213" max="213" width="10.42578125" style="11" bestFit="1" customWidth="1"/>
    <col min="214" max="214" width="10.5703125" style="11" bestFit="1" customWidth="1"/>
    <col min="215" max="215" width="11.42578125" style="11" bestFit="1" customWidth="1"/>
    <col min="216" max="216" width="10.85546875" style="11"/>
    <col min="217" max="217" width="11.7109375" style="11" bestFit="1" customWidth="1"/>
    <col min="218" max="218" width="11" style="11" bestFit="1" customWidth="1"/>
    <col min="219" max="219" width="10.85546875" style="11"/>
    <col min="220" max="220" width="10.28515625" style="11" bestFit="1" customWidth="1"/>
    <col min="221" max="221" width="10.85546875" style="11"/>
    <col min="222" max="16384" width="10.85546875" style="1"/>
  </cols>
  <sheetData>
    <row r="1" spans="1:221" ht="20.25" x14ac:dyDescent="0.35">
      <c r="A1" s="1"/>
      <c r="C1" s="27" t="s">
        <v>438</v>
      </c>
      <c r="CD1" s="27"/>
    </row>
    <row r="3" spans="1:221" x14ac:dyDescent="0.3">
      <c r="A3" s="1"/>
      <c r="C3" s="23" t="s">
        <v>588</v>
      </c>
      <c r="CD3" s="36"/>
    </row>
    <row r="4" spans="1:221" s="17" customFormat="1" ht="94.5" x14ac:dyDescent="0.35">
      <c r="A4" s="28" t="s">
        <v>213</v>
      </c>
      <c r="B4" s="29" t="s">
        <v>401</v>
      </c>
      <c r="C4" s="29" t="s">
        <v>214</v>
      </c>
      <c r="D4" s="29" t="s">
        <v>216</v>
      </c>
      <c r="E4" s="29" t="s">
        <v>217</v>
      </c>
      <c r="F4" s="29" t="s">
        <v>426</v>
      </c>
      <c r="G4" s="30" t="s">
        <v>218</v>
      </c>
      <c r="H4" s="30" t="s">
        <v>219</v>
      </c>
      <c r="I4" s="30" t="s">
        <v>220</v>
      </c>
      <c r="J4" s="30" t="s">
        <v>221</v>
      </c>
      <c r="K4" s="30" t="s">
        <v>222</v>
      </c>
      <c r="L4" s="30" t="s">
        <v>223</v>
      </c>
      <c r="M4" s="30" t="s">
        <v>224</v>
      </c>
      <c r="N4" s="30" t="s">
        <v>225</v>
      </c>
      <c r="O4" s="30" t="s">
        <v>226</v>
      </c>
      <c r="P4" s="30" t="s">
        <v>227</v>
      </c>
      <c r="Q4" s="30" t="s">
        <v>228</v>
      </c>
      <c r="R4" s="30" t="s">
        <v>229</v>
      </c>
      <c r="S4" s="30" t="s">
        <v>230</v>
      </c>
      <c r="T4" s="30" t="s">
        <v>231</v>
      </c>
      <c r="U4" s="30" t="s">
        <v>232</v>
      </c>
      <c r="V4" s="30" t="s">
        <v>233</v>
      </c>
      <c r="W4" s="30" t="s">
        <v>234</v>
      </c>
      <c r="X4" s="30" t="s">
        <v>235</v>
      </c>
      <c r="Y4" s="30" t="s">
        <v>236</v>
      </c>
      <c r="Z4" s="30" t="s">
        <v>237</v>
      </c>
      <c r="AA4" s="30" t="s">
        <v>425</v>
      </c>
      <c r="AB4" s="30" t="s">
        <v>238</v>
      </c>
      <c r="AC4" s="30" t="s">
        <v>239</v>
      </c>
      <c r="AD4" s="30" t="s">
        <v>240</v>
      </c>
      <c r="AE4" s="30" t="s">
        <v>241</v>
      </c>
      <c r="AF4" s="30" t="s">
        <v>242</v>
      </c>
      <c r="AG4" s="30" t="s">
        <v>243</v>
      </c>
      <c r="AH4" s="30" t="s">
        <v>244</v>
      </c>
      <c r="AI4" s="30" t="s">
        <v>245</v>
      </c>
      <c r="AJ4" s="30" t="s">
        <v>246</v>
      </c>
      <c r="AK4" s="30" t="s">
        <v>247</v>
      </c>
      <c r="AL4" s="30" t="s">
        <v>248</v>
      </c>
      <c r="AM4" s="30" t="s">
        <v>249</v>
      </c>
      <c r="AN4" s="30" t="s">
        <v>250</v>
      </c>
      <c r="AO4" s="30" t="s">
        <v>251</v>
      </c>
      <c r="AP4" s="30" t="s">
        <v>252</v>
      </c>
      <c r="AQ4" s="30" t="s">
        <v>253</v>
      </c>
      <c r="AR4" s="30" t="s">
        <v>254</v>
      </c>
      <c r="AS4" s="30" t="s">
        <v>255</v>
      </c>
      <c r="AT4" s="30" t="s">
        <v>256</v>
      </c>
      <c r="AU4" s="30" t="s">
        <v>257</v>
      </c>
      <c r="AV4" s="30" t="s">
        <v>258</v>
      </c>
      <c r="AW4" s="30" t="s">
        <v>259</v>
      </c>
      <c r="AX4" s="30" t="s">
        <v>260</v>
      </c>
      <c r="AY4" s="30" t="s">
        <v>261</v>
      </c>
      <c r="AZ4" s="30" t="s">
        <v>262</v>
      </c>
      <c r="BA4" s="30" t="s">
        <v>263</v>
      </c>
      <c r="BB4" s="30" t="s">
        <v>264</v>
      </c>
      <c r="BC4" s="30" t="s">
        <v>265</v>
      </c>
      <c r="BD4" s="30" t="s">
        <v>266</v>
      </c>
      <c r="BE4" s="30" t="s">
        <v>267</v>
      </c>
      <c r="BF4" s="30" t="s">
        <v>268</v>
      </c>
      <c r="BG4" s="30" t="s">
        <v>269</v>
      </c>
      <c r="BH4" s="30" t="s">
        <v>270</v>
      </c>
      <c r="BI4" s="30" t="s">
        <v>271</v>
      </c>
      <c r="BJ4" s="30" t="s">
        <v>272</v>
      </c>
      <c r="BK4" s="30" t="s">
        <v>273</v>
      </c>
      <c r="BL4" s="30" t="s">
        <v>274</v>
      </c>
      <c r="BM4" s="30" t="s">
        <v>275</v>
      </c>
      <c r="BN4" s="30" t="s">
        <v>276</v>
      </c>
      <c r="BO4" s="30" t="s">
        <v>277</v>
      </c>
      <c r="BP4" s="30" t="s">
        <v>278</v>
      </c>
      <c r="BQ4" s="30" t="s">
        <v>279</v>
      </c>
      <c r="BR4" s="30" t="s">
        <v>280</v>
      </c>
      <c r="BS4" s="30" t="s">
        <v>281</v>
      </c>
      <c r="BT4" s="30" t="s">
        <v>282</v>
      </c>
      <c r="BU4" s="30" t="s">
        <v>283</v>
      </c>
      <c r="BV4" s="30" t="s">
        <v>284</v>
      </c>
      <c r="BW4" s="30" t="s">
        <v>285</v>
      </c>
      <c r="BX4" s="30" t="s">
        <v>286</v>
      </c>
      <c r="BY4" s="30" t="s">
        <v>287</v>
      </c>
      <c r="BZ4" s="30" t="s">
        <v>288</v>
      </c>
      <c r="CA4" s="30" t="s">
        <v>289</v>
      </c>
      <c r="CB4" s="30" t="s">
        <v>290</v>
      </c>
      <c r="CC4" s="30" t="s">
        <v>291</v>
      </c>
      <c r="CD4" s="30" t="s">
        <v>292</v>
      </c>
      <c r="CE4" s="30" t="s">
        <v>293</v>
      </c>
      <c r="CF4" s="30" t="s">
        <v>294</v>
      </c>
      <c r="CG4" s="31" t="s">
        <v>295</v>
      </c>
      <c r="CH4" s="31" t="s">
        <v>296</v>
      </c>
      <c r="CI4" s="31" t="s">
        <v>297</v>
      </c>
      <c r="CJ4" s="31" t="s">
        <v>298</v>
      </c>
      <c r="CK4" s="31" t="s">
        <v>299</v>
      </c>
      <c r="CL4" s="31" t="s">
        <v>300</v>
      </c>
      <c r="CM4" s="31" t="s">
        <v>301</v>
      </c>
      <c r="CN4" s="31" t="s">
        <v>302</v>
      </c>
      <c r="CO4" s="31" t="s">
        <v>303</v>
      </c>
      <c r="CP4" s="29" t="s">
        <v>304</v>
      </c>
      <c r="CQ4" s="30" t="s">
        <v>305</v>
      </c>
      <c r="CR4" s="30" t="s">
        <v>306</v>
      </c>
      <c r="CS4" s="30" t="s">
        <v>307</v>
      </c>
      <c r="CT4" s="29" t="s">
        <v>308</v>
      </c>
      <c r="CU4" s="29" t="s">
        <v>427</v>
      </c>
      <c r="CV4" s="29" t="s">
        <v>428</v>
      </c>
      <c r="CW4" s="29" t="s">
        <v>429</v>
      </c>
      <c r="CX4" s="29" t="s">
        <v>430</v>
      </c>
      <c r="CY4" s="29" t="s">
        <v>431</v>
      </c>
      <c r="CZ4" s="29" t="s">
        <v>432</v>
      </c>
      <c r="DA4" s="29" t="s">
        <v>309</v>
      </c>
      <c r="DB4" s="29" t="s">
        <v>433</v>
      </c>
      <c r="DC4" s="29" t="s">
        <v>434</v>
      </c>
      <c r="DD4" s="29" t="s">
        <v>435</v>
      </c>
      <c r="DE4" s="29" t="s">
        <v>436</v>
      </c>
      <c r="DF4" s="29" t="s">
        <v>437</v>
      </c>
      <c r="DG4" s="29" t="s">
        <v>310</v>
      </c>
      <c r="DH4" s="29" t="s">
        <v>311</v>
      </c>
      <c r="DI4" s="29" t="s">
        <v>312</v>
      </c>
      <c r="DJ4" s="29" t="s">
        <v>424</v>
      </c>
      <c r="DK4" s="29" t="s">
        <v>313</v>
      </c>
      <c r="DL4" s="29" t="s">
        <v>314</v>
      </c>
      <c r="DM4" s="32" t="s">
        <v>315</v>
      </c>
      <c r="DN4" s="32" t="s">
        <v>316</v>
      </c>
      <c r="DO4" s="29" t="s">
        <v>317</v>
      </c>
      <c r="DP4" s="33" t="s">
        <v>318</v>
      </c>
      <c r="DQ4" s="29" t="s">
        <v>319</v>
      </c>
      <c r="DR4" s="29" t="s">
        <v>320</v>
      </c>
      <c r="DS4" s="33" t="s">
        <v>321</v>
      </c>
      <c r="DT4" s="29" t="s">
        <v>322</v>
      </c>
      <c r="DU4" s="33" t="s">
        <v>323</v>
      </c>
      <c r="DV4" s="29" t="s">
        <v>324</v>
      </c>
      <c r="DW4" s="34" t="s">
        <v>325</v>
      </c>
      <c r="DX4" s="33" t="s">
        <v>326</v>
      </c>
      <c r="DY4" s="29" t="s">
        <v>327</v>
      </c>
      <c r="DZ4" s="29" t="s">
        <v>328</v>
      </c>
      <c r="EA4" s="29" t="s">
        <v>329</v>
      </c>
      <c r="EB4" s="29" t="s">
        <v>330</v>
      </c>
      <c r="EC4" s="29" t="s">
        <v>331</v>
      </c>
      <c r="ED4" s="29" t="s">
        <v>332</v>
      </c>
      <c r="EE4" s="29" t="s">
        <v>333</v>
      </c>
      <c r="EF4" s="30" t="s">
        <v>334</v>
      </c>
      <c r="EG4" s="30" t="s">
        <v>215</v>
      </c>
      <c r="EH4" s="30" t="s">
        <v>335</v>
      </c>
      <c r="EI4" s="30" t="s">
        <v>406</v>
      </c>
      <c r="EJ4" s="30" t="s">
        <v>407</v>
      </c>
      <c r="EK4" s="30" t="s">
        <v>336</v>
      </c>
      <c r="EL4" s="30" t="s">
        <v>337</v>
      </c>
      <c r="EM4" s="30" t="s">
        <v>418</v>
      </c>
      <c r="EN4" s="30" t="s">
        <v>338</v>
      </c>
      <c r="EO4" s="30" t="s">
        <v>339</v>
      </c>
      <c r="EP4" s="30" t="s">
        <v>340</v>
      </c>
      <c r="EQ4" s="30" t="s">
        <v>341</v>
      </c>
      <c r="ER4" s="30" t="s">
        <v>342</v>
      </c>
      <c r="ES4" s="30" t="s">
        <v>343</v>
      </c>
      <c r="ET4" s="30" t="s">
        <v>344</v>
      </c>
      <c r="EU4" s="30" t="s">
        <v>345</v>
      </c>
      <c r="EV4" s="29" t="s">
        <v>346</v>
      </c>
      <c r="EW4" s="33" t="s">
        <v>408</v>
      </c>
      <c r="EX4" s="29" t="s">
        <v>409</v>
      </c>
      <c r="EY4" s="34" t="s">
        <v>347</v>
      </c>
      <c r="EZ4" s="29" t="s">
        <v>348</v>
      </c>
      <c r="FA4" s="29" t="s">
        <v>419</v>
      </c>
      <c r="FB4" s="29" t="s">
        <v>349</v>
      </c>
      <c r="FC4" s="29" t="s">
        <v>350</v>
      </c>
      <c r="FD4" s="29" t="s">
        <v>351</v>
      </c>
      <c r="FE4" s="29" t="s">
        <v>352</v>
      </c>
      <c r="FF4" s="35" t="s">
        <v>353</v>
      </c>
      <c r="FG4" s="35" t="s">
        <v>354</v>
      </c>
      <c r="FH4" s="35" t="s">
        <v>355</v>
      </c>
      <c r="FI4" s="35" t="s">
        <v>356</v>
      </c>
      <c r="FJ4" s="29" t="s">
        <v>357</v>
      </c>
      <c r="FK4" s="33" t="s">
        <v>410</v>
      </c>
      <c r="FL4" s="29" t="s">
        <v>411</v>
      </c>
      <c r="FM4" s="34" t="s">
        <v>358</v>
      </c>
      <c r="FN4" s="29" t="s">
        <v>359</v>
      </c>
      <c r="FO4" s="29" t="s">
        <v>420</v>
      </c>
      <c r="FP4" s="29" t="s">
        <v>360</v>
      </c>
      <c r="FQ4" s="29" t="s">
        <v>361</v>
      </c>
      <c r="FR4" s="29" t="s">
        <v>362</v>
      </c>
      <c r="FS4" s="29" t="s">
        <v>363</v>
      </c>
      <c r="FT4" s="35" t="s">
        <v>364</v>
      </c>
      <c r="FU4" s="35" t="s">
        <v>365</v>
      </c>
      <c r="FV4" s="35" t="s">
        <v>366</v>
      </c>
      <c r="FW4" s="35" t="s">
        <v>367</v>
      </c>
      <c r="FX4" s="29" t="s">
        <v>368</v>
      </c>
      <c r="FY4" s="33" t="s">
        <v>412</v>
      </c>
      <c r="FZ4" s="29" t="s">
        <v>413</v>
      </c>
      <c r="GA4" s="34" t="s">
        <v>369</v>
      </c>
      <c r="GB4" s="29" t="s">
        <v>370</v>
      </c>
      <c r="GC4" s="29" t="s">
        <v>421</v>
      </c>
      <c r="GD4" s="29" t="s">
        <v>371</v>
      </c>
      <c r="GE4" s="29" t="s">
        <v>372</v>
      </c>
      <c r="GF4" s="29" t="s">
        <v>373</v>
      </c>
      <c r="GG4" s="29" t="s">
        <v>374</v>
      </c>
      <c r="GH4" s="35" t="s">
        <v>375</v>
      </c>
      <c r="GI4" s="35" t="s">
        <v>376</v>
      </c>
      <c r="GJ4" s="35" t="s">
        <v>377</v>
      </c>
      <c r="GK4" s="35" t="s">
        <v>378</v>
      </c>
      <c r="GL4" s="29" t="s">
        <v>379</v>
      </c>
      <c r="GM4" s="33" t="s">
        <v>414</v>
      </c>
      <c r="GN4" s="29" t="s">
        <v>415</v>
      </c>
      <c r="GO4" s="34" t="s">
        <v>380</v>
      </c>
      <c r="GP4" s="29" t="s">
        <v>381</v>
      </c>
      <c r="GQ4" s="29" t="s">
        <v>423</v>
      </c>
      <c r="GR4" s="29" t="s">
        <v>382</v>
      </c>
      <c r="GS4" s="29" t="s">
        <v>383</v>
      </c>
      <c r="GT4" s="29" t="s">
        <v>384</v>
      </c>
      <c r="GU4" s="29" t="s">
        <v>385</v>
      </c>
      <c r="GV4" s="29" t="s">
        <v>386</v>
      </c>
      <c r="GW4" s="29" t="s">
        <v>387</v>
      </c>
      <c r="GX4" s="29" t="s">
        <v>388</v>
      </c>
      <c r="GY4" s="29" t="s">
        <v>389</v>
      </c>
      <c r="GZ4" s="29" t="s">
        <v>390</v>
      </c>
      <c r="HA4" s="33" t="s">
        <v>416</v>
      </c>
      <c r="HB4" s="29" t="s">
        <v>417</v>
      </c>
      <c r="HC4" s="34" t="s">
        <v>391</v>
      </c>
      <c r="HD4" s="29" t="s">
        <v>392</v>
      </c>
      <c r="HE4" s="29" t="s">
        <v>422</v>
      </c>
      <c r="HF4" s="29" t="s">
        <v>393</v>
      </c>
      <c r="HG4" s="29" t="s">
        <v>394</v>
      </c>
      <c r="HH4" s="29" t="s">
        <v>395</v>
      </c>
      <c r="HI4" s="29" t="s">
        <v>396</v>
      </c>
      <c r="HJ4" s="29" t="s">
        <v>397</v>
      </c>
      <c r="HK4" s="29" t="s">
        <v>398</v>
      </c>
      <c r="HL4" s="29" t="s">
        <v>399</v>
      </c>
      <c r="HM4" s="29" t="s">
        <v>400</v>
      </c>
    </row>
    <row r="5" spans="1:221" ht="18" customHeight="1" x14ac:dyDescent="0.3">
      <c r="A5" s="2">
        <v>6001</v>
      </c>
      <c r="B5" s="3" t="s">
        <v>19</v>
      </c>
      <c r="C5" s="3" t="s">
        <v>452</v>
      </c>
      <c r="D5" s="6">
        <v>419.72211211000001</v>
      </c>
      <c r="E5" s="20" t="s">
        <v>20</v>
      </c>
      <c r="F5" s="4">
        <v>4502</v>
      </c>
      <c r="G5" s="10">
        <v>11282004.470000001</v>
      </c>
      <c r="H5" s="10">
        <v>404370.13</v>
      </c>
      <c r="I5" s="10">
        <v>16041064.9</v>
      </c>
      <c r="J5" s="10">
        <v>1172905.02</v>
      </c>
      <c r="K5" s="10">
        <v>6682825.8899999997</v>
      </c>
      <c r="L5" s="10">
        <v>0</v>
      </c>
      <c r="M5" s="10">
        <v>0</v>
      </c>
      <c r="N5" s="10">
        <v>45800</v>
      </c>
      <c r="O5" s="10">
        <v>3580101.06</v>
      </c>
      <c r="P5" s="10">
        <v>0</v>
      </c>
      <c r="Q5" s="10">
        <v>3187644</v>
      </c>
      <c r="R5" s="10">
        <v>1157846.02</v>
      </c>
      <c r="S5" s="10">
        <v>989.27</v>
      </c>
      <c r="T5" s="10">
        <v>0</v>
      </c>
      <c r="U5" s="10">
        <v>0</v>
      </c>
      <c r="V5" s="10">
        <v>0</v>
      </c>
      <c r="W5" s="10">
        <v>15217890</v>
      </c>
      <c r="X5" s="10">
        <v>0</v>
      </c>
      <c r="Y5" s="10">
        <v>3187644</v>
      </c>
      <c r="Z5" s="10">
        <v>0</v>
      </c>
      <c r="AA5" s="10">
        <v>62551</v>
      </c>
      <c r="AB5" s="10">
        <v>17970933.650000002</v>
      </c>
      <c r="AC5" s="10">
        <v>0</v>
      </c>
      <c r="AD5" s="10">
        <v>0</v>
      </c>
      <c r="AE5" s="10">
        <v>1547335.32</v>
      </c>
      <c r="AF5" s="10">
        <v>0</v>
      </c>
      <c r="AG5" s="10">
        <v>0</v>
      </c>
      <c r="AH5" s="10">
        <v>4472159.91</v>
      </c>
      <c r="AI5" s="10">
        <v>478745.16</v>
      </c>
      <c r="AJ5" s="10">
        <v>0</v>
      </c>
      <c r="AK5" s="10">
        <v>0</v>
      </c>
      <c r="AL5" s="10">
        <v>0</v>
      </c>
      <c r="AM5" s="10">
        <v>0</v>
      </c>
      <c r="AN5" s="10">
        <v>2270250.1800000002</v>
      </c>
      <c r="AO5" s="10">
        <v>2505786.94</v>
      </c>
      <c r="AP5" s="10">
        <v>386184.33</v>
      </c>
      <c r="AQ5" s="10">
        <v>0</v>
      </c>
      <c r="AR5" s="10">
        <v>3830709.28</v>
      </c>
      <c r="AS5" s="10">
        <v>267575</v>
      </c>
      <c r="AT5" s="10">
        <v>283465.12</v>
      </c>
      <c r="AU5" s="10">
        <v>27915.62</v>
      </c>
      <c r="AV5" s="10">
        <v>84642.78</v>
      </c>
      <c r="AW5" s="10">
        <v>0</v>
      </c>
      <c r="AX5" s="10">
        <v>1756995.6800000002</v>
      </c>
      <c r="AY5" s="10">
        <v>184358</v>
      </c>
      <c r="AZ5" s="10">
        <v>0</v>
      </c>
      <c r="BA5" s="10">
        <v>12892.81</v>
      </c>
      <c r="BB5" s="10">
        <v>0</v>
      </c>
      <c r="BC5" s="10">
        <v>2622136</v>
      </c>
      <c r="BD5" s="10">
        <v>0</v>
      </c>
      <c r="BE5" s="10">
        <v>32696.34</v>
      </c>
      <c r="BF5" s="10">
        <v>0</v>
      </c>
      <c r="BG5" s="10">
        <v>0</v>
      </c>
      <c r="BH5" s="10">
        <v>2197165.4900000002</v>
      </c>
      <c r="BI5" s="10">
        <v>66670.19</v>
      </c>
      <c r="BJ5" s="10">
        <v>1625397.69</v>
      </c>
      <c r="BK5" s="10">
        <v>306922.15000000002</v>
      </c>
      <c r="BL5" s="10">
        <v>0</v>
      </c>
      <c r="BM5" s="10">
        <v>0</v>
      </c>
      <c r="BN5" s="10">
        <v>0</v>
      </c>
      <c r="BO5" s="10">
        <v>361748.64</v>
      </c>
      <c r="BP5" s="10">
        <v>91203.98</v>
      </c>
      <c r="BQ5" s="10">
        <v>0</v>
      </c>
      <c r="BR5" s="10">
        <v>49394.53</v>
      </c>
      <c r="BS5" s="10">
        <v>0</v>
      </c>
      <c r="BT5" s="10">
        <v>0</v>
      </c>
      <c r="BU5" s="10">
        <v>0</v>
      </c>
      <c r="BV5" s="10">
        <v>0</v>
      </c>
      <c r="BW5" s="10">
        <v>0</v>
      </c>
      <c r="BX5" s="10">
        <v>0</v>
      </c>
      <c r="BY5" s="10">
        <v>0</v>
      </c>
      <c r="BZ5" s="10">
        <v>0</v>
      </c>
      <c r="CA5" s="10">
        <v>0</v>
      </c>
      <c r="CB5" s="10">
        <v>0</v>
      </c>
      <c r="CC5" s="10">
        <v>211000</v>
      </c>
      <c r="CD5" s="10">
        <v>0</v>
      </c>
      <c r="CE5" s="10">
        <v>0</v>
      </c>
      <c r="CF5" s="10">
        <v>8197.6778985268684</v>
      </c>
      <c r="CG5" s="10">
        <v>6993183.8899999997</v>
      </c>
      <c r="CH5" s="10">
        <v>2335764.31</v>
      </c>
      <c r="CI5" s="10">
        <v>1350505.27</v>
      </c>
      <c r="CJ5" s="10">
        <v>0</v>
      </c>
      <c r="CK5" s="10">
        <v>0</v>
      </c>
      <c r="CL5" s="10">
        <v>0</v>
      </c>
      <c r="CM5" s="10">
        <v>1711363.84</v>
      </c>
      <c r="CN5" s="10">
        <v>0</v>
      </c>
      <c r="CO5" s="10">
        <v>2519052.36</v>
      </c>
      <c r="CP5" s="10">
        <v>50430</v>
      </c>
      <c r="CQ5" s="10">
        <v>1641706.25</v>
      </c>
      <c r="CR5" s="10">
        <v>0</v>
      </c>
      <c r="CS5" s="10">
        <v>2451199.8199999998</v>
      </c>
      <c r="CT5" s="10">
        <v>58768.05</v>
      </c>
      <c r="CU5" s="5">
        <v>1.5069999999999999</v>
      </c>
      <c r="CV5" s="5">
        <v>3.3719999999999999</v>
      </c>
      <c r="CW5" s="5">
        <v>6.9779999999999998</v>
      </c>
      <c r="CX5" s="5">
        <v>1.4610000000000001</v>
      </c>
      <c r="CY5" s="5">
        <v>2.87</v>
      </c>
      <c r="CZ5" s="5">
        <v>0.72699999999999998</v>
      </c>
      <c r="DA5" s="18"/>
      <c r="DB5" s="15">
        <v>414624645</v>
      </c>
      <c r="DC5" s="15">
        <v>1231926003</v>
      </c>
      <c r="DD5" s="15">
        <v>645539827</v>
      </c>
      <c r="DE5" s="4">
        <v>745</v>
      </c>
      <c r="DF5" s="4">
        <v>4517</v>
      </c>
      <c r="DG5" s="16">
        <v>71</v>
      </c>
      <c r="DH5" s="6">
        <v>151.80000000000001</v>
      </c>
      <c r="DI5" s="6">
        <v>4519.12</v>
      </c>
      <c r="DJ5" s="5">
        <v>1.9E-2</v>
      </c>
      <c r="DK5" s="7">
        <v>0.36899999999999999</v>
      </c>
      <c r="DL5" s="7">
        <f t="shared" ref="DL5:DL46" si="0">DE5/DF5</f>
        <v>0.16493247730794774</v>
      </c>
      <c r="DM5" s="4">
        <f t="shared" ref="DM5:DM36" si="1">DF5/(DY5+DZ5)</f>
        <v>14.869802811337532</v>
      </c>
      <c r="DN5" s="7">
        <f t="shared" ref="DN5:DN36" si="2">(DQ5+DR5)/(DT5+DU5)</f>
        <v>0.94965164655346013</v>
      </c>
      <c r="DO5" s="16">
        <v>297</v>
      </c>
      <c r="DP5" s="24">
        <v>17.238805970149254</v>
      </c>
      <c r="DQ5" s="24">
        <v>3027.0462192654913</v>
      </c>
      <c r="DR5" s="24">
        <v>1196.6254492990493</v>
      </c>
      <c r="DS5" s="24">
        <v>17.291044776119403</v>
      </c>
      <c r="DT5" s="24">
        <v>3148.8166659235217</v>
      </c>
      <c r="DU5" s="24">
        <v>1298.7843927313809</v>
      </c>
      <c r="DV5" s="39">
        <v>48431.249812845723</v>
      </c>
      <c r="DW5" s="40">
        <v>13.016286644951141</v>
      </c>
      <c r="DX5" s="41">
        <v>0.37891737891737892</v>
      </c>
      <c r="DY5" s="40">
        <v>301.88999999999987</v>
      </c>
      <c r="DZ5" s="40">
        <v>1.8799999999999997</v>
      </c>
      <c r="EA5" s="37">
        <v>20.47</v>
      </c>
      <c r="EB5" s="37">
        <v>21.1</v>
      </c>
      <c r="EC5" s="37">
        <v>22.64</v>
      </c>
      <c r="ED5" s="37">
        <v>21.83</v>
      </c>
      <c r="EE5" s="37">
        <v>21.63</v>
      </c>
      <c r="EF5" s="38">
        <v>219</v>
      </c>
      <c r="EG5" s="25">
        <v>1</v>
      </c>
      <c r="EH5" s="10">
        <v>16373477.43</v>
      </c>
      <c r="EI5" s="10">
        <v>360608.49</v>
      </c>
      <c r="EJ5" s="10">
        <v>0</v>
      </c>
      <c r="EK5" s="10">
        <v>2766507.7399999998</v>
      </c>
      <c r="EL5" s="10">
        <v>2036739.34</v>
      </c>
      <c r="EM5" s="10">
        <v>291264.28999999998</v>
      </c>
      <c r="EN5" s="10">
        <v>0</v>
      </c>
      <c r="EO5" s="10">
        <v>1561901.77</v>
      </c>
      <c r="EP5" s="10">
        <v>0</v>
      </c>
      <c r="EQ5" s="10">
        <v>991727.74999999988</v>
      </c>
      <c r="ER5" s="10">
        <v>67415.69</v>
      </c>
      <c r="ES5" s="10">
        <v>345037.31</v>
      </c>
      <c r="ET5" s="10">
        <v>0</v>
      </c>
      <c r="EU5" s="10">
        <v>969243.68</v>
      </c>
      <c r="EV5" s="10">
        <v>4981647.82</v>
      </c>
      <c r="EW5" s="10">
        <v>121461.48</v>
      </c>
      <c r="EX5" s="10">
        <v>0</v>
      </c>
      <c r="EY5" s="10">
        <v>772943.53999999992</v>
      </c>
      <c r="EZ5" s="10">
        <v>573904.36</v>
      </c>
      <c r="FA5" s="10">
        <v>78562.460000000006</v>
      </c>
      <c r="FB5" s="10">
        <v>0</v>
      </c>
      <c r="FC5" s="10">
        <v>554122.32999999996</v>
      </c>
      <c r="FD5" s="10">
        <v>0</v>
      </c>
      <c r="FE5" s="10">
        <v>379755.57</v>
      </c>
      <c r="FF5" s="10">
        <v>7585.1399999999994</v>
      </c>
      <c r="FG5" s="10">
        <v>0</v>
      </c>
      <c r="FH5" s="10">
        <v>0</v>
      </c>
      <c r="FI5" s="10">
        <v>135426.37</v>
      </c>
      <c r="FJ5" s="10">
        <v>568820.58000000007</v>
      </c>
      <c r="FK5" s="10">
        <v>0</v>
      </c>
      <c r="FL5" s="10">
        <v>0</v>
      </c>
      <c r="FM5" s="10">
        <v>248448.78999999998</v>
      </c>
      <c r="FN5" s="10">
        <v>156595.72999999998</v>
      </c>
      <c r="FO5" s="10">
        <v>11341.28</v>
      </c>
      <c r="FP5" s="10">
        <v>0</v>
      </c>
      <c r="FQ5" s="10">
        <v>1603970.65</v>
      </c>
      <c r="FR5" s="10">
        <v>629323.64</v>
      </c>
      <c r="FS5" s="10">
        <v>174925.54</v>
      </c>
      <c r="FT5" s="10">
        <v>0</v>
      </c>
      <c r="FU5" s="10">
        <v>0</v>
      </c>
      <c r="FV5" s="10">
        <v>0</v>
      </c>
      <c r="FW5" s="10">
        <v>504932.37</v>
      </c>
      <c r="FX5" s="10">
        <v>1082128.0599999998</v>
      </c>
      <c r="FY5" s="10">
        <v>3775.19</v>
      </c>
      <c r="FZ5" s="10">
        <v>0</v>
      </c>
      <c r="GA5" s="10">
        <v>85857.16</v>
      </c>
      <c r="GB5" s="10">
        <v>7384.99</v>
      </c>
      <c r="GC5" s="10">
        <v>2763.3</v>
      </c>
      <c r="GD5" s="10">
        <v>0</v>
      </c>
      <c r="GE5" s="10">
        <v>122719.44</v>
      </c>
      <c r="GF5" s="10">
        <v>0</v>
      </c>
      <c r="GG5" s="10">
        <v>1249257.06</v>
      </c>
      <c r="GH5" s="10">
        <v>2594.84</v>
      </c>
      <c r="GI5" s="10">
        <v>0</v>
      </c>
      <c r="GJ5" s="10">
        <v>0</v>
      </c>
      <c r="GK5" s="10">
        <v>112715.19</v>
      </c>
      <c r="GL5" s="10">
        <v>983280.83000000007</v>
      </c>
      <c r="GM5" s="10">
        <v>0</v>
      </c>
      <c r="GN5" s="10">
        <v>0</v>
      </c>
      <c r="GO5" s="10">
        <v>187266.24</v>
      </c>
      <c r="GP5" s="10">
        <v>0</v>
      </c>
      <c r="GQ5" s="10">
        <v>12892.81</v>
      </c>
      <c r="GR5" s="10">
        <v>0</v>
      </c>
      <c r="GS5" s="10">
        <v>2463225.9700000002</v>
      </c>
      <c r="GT5" s="10">
        <v>0</v>
      </c>
      <c r="GU5" s="10">
        <v>32696.34</v>
      </c>
      <c r="GV5" s="10">
        <v>0</v>
      </c>
      <c r="GW5" s="10">
        <v>0</v>
      </c>
      <c r="GX5" s="10">
        <v>0</v>
      </c>
      <c r="GY5" s="10">
        <v>67920.19</v>
      </c>
      <c r="GZ5" s="10">
        <v>1074.1600000000001</v>
      </c>
      <c r="HA5" s="10">
        <v>0</v>
      </c>
      <c r="HB5" s="10">
        <v>0</v>
      </c>
      <c r="HC5" s="10">
        <v>18982.400000000001</v>
      </c>
      <c r="HD5" s="10">
        <v>38084.67</v>
      </c>
      <c r="HE5" s="10">
        <v>2253</v>
      </c>
      <c r="HF5" s="10">
        <v>0</v>
      </c>
      <c r="HG5" s="10">
        <v>148549</v>
      </c>
      <c r="HH5" s="10">
        <v>0</v>
      </c>
      <c r="HI5" s="10">
        <v>30203</v>
      </c>
      <c r="HJ5" s="10">
        <v>1988</v>
      </c>
      <c r="HK5" s="10">
        <v>0</v>
      </c>
      <c r="HL5" s="10">
        <v>3838871.74</v>
      </c>
      <c r="HM5" s="10">
        <v>33428.07</v>
      </c>
    </row>
    <row r="6" spans="1:221" ht="18" customHeight="1" x14ac:dyDescent="0.3">
      <c r="A6" s="2">
        <v>58003</v>
      </c>
      <c r="B6" s="3" t="s">
        <v>187</v>
      </c>
      <c r="C6" s="3" t="s">
        <v>570</v>
      </c>
      <c r="D6" s="6">
        <v>1223.77545693</v>
      </c>
      <c r="E6" s="20" t="s">
        <v>188</v>
      </c>
      <c r="F6" s="4">
        <v>250</v>
      </c>
      <c r="G6" s="10">
        <v>2659639.7599999998</v>
      </c>
      <c r="H6" s="10">
        <v>52470.22</v>
      </c>
      <c r="I6" s="10">
        <v>119077</v>
      </c>
      <c r="J6" s="10">
        <v>91287.26</v>
      </c>
      <c r="K6" s="10">
        <v>2364089.8199999998</v>
      </c>
      <c r="L6" s="10">
        <v>0</v>
      </c>
      <c r="M6" s="10">
        <v>0</v>
      </c>
      <c r="N6" s="10">
        <v>0</v>
      </c>
      <c r="O6" s="10">
        <v>346796.67</v>
      </c>
      <c r="P6" s="10">
        <v>0</v>
      </c>
      <c r="Q6" s="10">
        <v>0</v>
      </c>
      <c r="R6" s="10">
        <v>73069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38048</v>
      </c>
      <c r="Y6" s="10">
        <v>0</v>
      </c>
      <c r="Z6" s="10">
        <v>0</v>
      </c>
      <c r="AA6" s="10">
        <v>57484</v>
      </c>
      <c r="AB6" s="10">
        <v>1515660.8399999999</v>
      </c>
      <c r="AC6" s="10">
        <v>0</v>
      </c>
      <c r="AD6" s="10">
        <v>0</v>
      </c>
      <c r="AE6" s="10">
        <v>70301.929999999993</v>
      </c>
      <c r="AF6" s="10">
        <v>0</v>
      </c>
      <c r="AG6" s="10">
        <v>0</v>
      </c>
      <c r="AH6" s="10">
        <v>415464.98</v>
      </c>
      <c r="AI6" s="10">
        <v>3405</v>
      </c>
      <c r="AJ6" s="10">
        <v>0</v>
      </c>
      <c r="AK6" s="10">
        <v>0</v>
      </c>
      <c r="AL6" s="10">
        <v>0</v>
      </c>
      <c r="AM6" s="10">
        <v>0</v>
      </c>
      <c r="AN6" s="10">
        <v>171715.90000000002</v>
      </c>
      <c r="AO6" s="10">
        <v>406468.62</v>
      </c>
      <c r="AP6" s="10">
        <v>108840</v>
      </c>
      <c r="AQ6" s="10">
        <v>0</v>
      </c>
      <c r="AR6" s="10">
        <v>519972.02</v>
      </c>
      <c r="AS6" s="10">
        <v>53708.44</v>
      </c>
      <c r="AT6" s="10">
        <v>126.5</v>
      </c>
      <c r="AU6" s="10">
        <v>0</v>
      </c>
      <c r="AV6" s="10">
        <v>0</v>
      </c>
      <c r="AW6" s="10">
        <v>0</v>
      </c>
      <c r="AX6" s="10">
        <v>176764.26</v>
      </c>
      <c r="AY6" s="10">
        <v>2873.65</v>
      </c>
      <c r="AZ6" s="10">
        <v>0</v>
      </c>
      <c r="BA6" s="10">
        <v>0</v>
      </c>
      <c r="BB6" s="10">
        <v>308853.45</v>
      </c>
      <c r="BC6" s="10">
        <v>60306.69</v>
      </c>
      <c r="BD6" s="10">
        <v>0</v>
      </c>
      <c r="BE6" s="10">
        <v>0</v>
      </c>
      <c r="BF6" s="10">
        <v>0</v>
      </c>
      <c r="BG6" s="10">
        <v>0</v>
      </c>
      <c r="BH6" s="10">
        <v>659540</v>
      </c>
      <c r="BI6" s="10">
        <v>22406.09</v>
      </c>
      <c r="BJ6" s="10">
        <v>111168.87</v>
      </c>
      <c r="BK6" s="10">
        <v>7576.81</v>
      </c>
      <c r="BL6" s="10">
        <v>0</v>
      </c>
      <c r="BM6" s="10">
        <v>0</v>
      </c>
      <c r="BN6" s="10">
        <v>0</v>
      </c>
      <c r="BO6" s="10">
        <v>573.66999999999996</v>
      </c>
      <c r="BP6" s="10">
        <v>7966.11</v>
      </c>
      <c r="BQ6" s="10">
        <v>0</v>
      </c>
      <c r="BR6" s="10">
        <v>0</v>
      </c>
      <c r="BS6" s="10">
        <v>0</v>
      </c>
      <c r="BT6" s="10">
        <v>0</v>
      </c>
      <c r="BU6" s="10">
        <v>0</v>
      </c>
      <c r="BV6" s="10">
        <v>0</v>
      </c>
      <c r="BW6" s="10">
        <v>0</v>
      </c>
      <c r="BX6" s="10">
        <v>0</v>
      </c>
      <c r="BY6" s="10">
        <v>0</v>
      </c>
      <c r="BZ6" s="10">
        <v>0</v>
      </c>
      <c r="CA6" s="10">
        <v>0</v>
      </c>
      <c r="CB6" s="10">
        <v>0</v>
      </c>
      <c r="CC6" s="10">
        <v>0</v>
      </c>
      <c r="CD6" s="10">
        <v>0</v>
      </c>
      <c r="CE6" s="10">
        <v>0</v>
      </c>
      <c r="CF6" s="10">
        <v>13958.380898961526</v>
      </c>
      <c r="CG6" s="10">
        <v>2522226.94</v>
      </c>
      <c r="CH6" s="10">
        <v>3122215.88</v>
      </c>
      <c r="CI6" s="10">
        <v>837696.55</v>
      </c>
      <c r="CJ6" s="10">
        <v>0</v>
      </c>
      <c r="CK6" s="10">
        <v>0</v>
      </c>
      <c r="CL6" s="10">
        <v>0</v>
      </c>
      <c r="CM6" s="10">
        <v>0</v>
      </c>
      <c r="CN6" s="10">
        <v>0</v>
      </c>
      <c r="CO6" s="10">
        <v>103198.53</v>
      </c>
      <c r="CP6" s="10">
        <v>2625</v>
      </c>
      <c r="CQ6" s="10">
        <v>0</v>
      </c>
      <c r="CR6" s="10">
        <v>0</v>
      </c>
      <c r="CS6" s="10">
        <v>129508.96</v>
      </c>
      <c r="CT6" s="10">
        <v>3958.74</v>
      </c>
      <c r="CU6" s="5">
        <v>1.5069999999999999</v>
      </c>
      <c r="CV6" s="5">
        <v>3.3719999999999999</v>
      </c>
      <c r="CW6" s="5">
        <v>6.9779999999999998</v>
      </c>
      <c r="CX6" s="5">
        <v>0.3</v>
      </c>
      <c r="CY6" s="5">
        <v>2.0009999999999999</v>
      </c>
      <c r="CZ6" s="5">
        <v>0</v>
      </c>
      <c r="DA6" s="18"/>
      <c r="DB6" s="15">
        <v>1022173649</v>
      </c>
      <c r="DC6" s="15">
        <v>62228480</v>
      </c>
      <c r="DD6" s="15">
        <v>81548467</v>
      </c>
      <c r="DE6" s="4">
        <v>43</v>
      </c>
      <c r="DF6" s="4">
        <v>250</v>
      </c>
      <c r="DG6" s="16">
        <v>2</v>
      </c>
      <c r="DH6" s="6">
        <v>9.99</v>
      </c>
      <c r="DI6" s="6">
        <v>251.13</v>
      </c>
      <c r="DJ6" s="5">
        <v>9.0000000000000011E-3</v>
      </c>
      <c r="DK6" s="7">
        <v>0.29600000000000004</v>
      </c>
      <c r="DL6" s="7">
        <f t="shared" si="0"/>
        <v>0.17199999999999999</v>
      </c>
      <c r="DM6" s="4">
        <f t="shared" si="1"/>
        <v>9.286775631500749</v>
      </c>
      <c r="DN6" s="7">
        <f t="shared" si="2"/>
        <v>0.95745948502467648</v>
      </c>
      <c r="DO6" s="16">
        <v>15</v>
      </c>
      <c r="DP6" s="24">
        <v>0</v>
      </c>
      <c r="DQ6" s="24">
        <v>166.69307692307689</v>
      </c>
      <c r="DR6" s="24">
        <v>70.366923076923072</v>
      </c>
      <c r="DS6" s="24">
        <v>0</v>
      </c>
      <c r="DT6" s="24">
        <v>174.21118343195266</v>
      </c>
      <c r="DU6" s="24">
        <v>73.381538461538454</v>
      </c>
      <c r="DV6" s="39">
        <v>43266.727303120409</v>
      </c>
      <c r="DW6" s="40">
        <v>17.931034482758619</v>
      </c>
      <c r="DX6" s="41">
        <v>0.21641791044776118</v>
      </c>
      <c r="DY6" s="40">
        <v>26.919999999999984</v>
      </c>
      <c r="DZ6" s="40">
        <v>0</v>
      </c>
      <c r="EA6" s="37">
        <v>22.82</v>
      </c>
      <c r="EB6" s="37">
        <v>24.18</v>
      </c>
      <c r="EC6" s="37">
        <v>25.55</v>
      </c>
      <c r="ED6" s="37">
        <v>23.82</v>
      </c>
      <c r="EE6" s="37">
        <v>24.27</v>
      </c>
      <c r="EF6" s="38">
        <v>11</v>
      </c>
      <c r="EG6" s="25">
        <v>3</v>
      </c>
      <c r="EH6" s="10">
        <v>1340045.33</v>
      </c>
      <c r="EI6" s="10">
        <v>3405</v>
      </c>
      <c r="EJ6" s="10">
        <v>0</v>
      </c>
      <c r="EK6" s="10">
        <v>154895.87</v>
      </c>
      <c r="EL6" s="10">
        <v>273530.41000000003</v>
      </c>
      <c r="EM6" s="10">
        <v>47599.21</v>
      </c>
      <c r="EN6" s="10">
        <v>0</v>
      </c>
      <c r="EO6" s="10">
        <v>119603.61</v>
      </c>
      <c r="EP6" s="10">
        <v>9612.44</v>
      </c>
      <c r="EQ6" s="10">
        <v>37247.339999999997</v>
      </c>
      <c r="ER6" s="10">
        <v>3080</v>
      </c>
      <c r="ES6" s="10">
        <v>0</v>
      </c>
      <c r="ET6" s="10">
        <v>0</v>
      </c>
      <c r="EU6" s="10">
        <v>105026.36000000002</v>
      </c>
      <c r="EV6" s="10">
        <v>476790.88</v>
      </c>
      <c r="EW6" s="10">
        <v>0</v>
      </c>
      <c r="EX6" s="10">
        <v>0</v>
      </c>
      <c r="EY6" s="10">
        <v>43070.92</v>
      </c>
      <c r="EZ6" s="10">
        <v>89682.52</v>
      </c>
      <c r="FA6" s="10">
        <v>38266.519999999997</v>
      </c>
      <c r="FB6" s="10">
        <v>0</v>
      </c>
      <c r="FC6" s="10">
        <v>57939.95</v>
      </c>
      <c r="FD6" s="10">
        <v>1370.01</v>
      </c>
      <c r="FE6" s="10">
        <v>25706.58</v>
      </c>
      <c r="FF6" s="10">
        <v>420.44</v>
      </c>
      <c r="FG6" s="10">
        <v>0</v>
      </c>
      <c r="FH6" s="10">
        <v>0</v>
      </c>
      <c r="FI6" s="10">
        <v>14801.46</v>
      </c>
      <c r="FJ6" s="10">
        <v>42646.229999999996</v>
      </c>
      <c r="FK6" s="10">
        <v>0</v>
      </c>
      <c r="FL6" s="10">
        <v>0</v>
      </c>
      <c r="FM6" s="10">
        <v>68355.87</v>
      </c>
      <c r="FN6" s="10">
        <v>32555.719999999998</v>
      </c>
      <c r="FO6" s="10">
        <v>19686.060000000001</v>
      </c>
      <c r="FP6" s="10">
        <v>72168.78</v>
      </c>
      <c r="FQ6" s="10">
        <v>253466.17</v>
      </c>
      <c r="FR6" s="10">
        <v>31052.579999999998</v>
      </c>
      <c r="FS6" s="10">
        <v>9865.5</v>
      </c>
      <c r="FT6" s="10">
        <v>75</v>
      </c>
      <c r="FU6" s="10">
        <v>0</v>
      </c>
      <c r="FV6" s="10">
        <v>0</v>
      </c>
      <c r="FW6" s="10">
        <v>42892.7</v>
      </c>
      <c r="FX6" s="10">
        <v>134329.16</v>
      </c>
      <c r="FY6" s="10">
        <v>0</v>
      </c>
      <c r="FZ6" s="10">
        <v>0</v>
      </c>
      <c r="GA6" s="10">
        <v>14554.16</v>
      </c>
      <c r="GB6" s="10">
        <v>7563.92</v>
      </c>
      <c r="GC6" s="10">
        <v>2142.4899999999998</v>
      </c>
      <c r="GD6" s="10">
        <v>0</v>
      </c>
      <c r="GE6" s="10">
        <v>62119.98</v>
      </c>
      <c r="GF6" s="10">
        <v>10139.08</v>
      </c>
      <c r="GG6" s="10">
        <v>59676.18</v>
      </c>
      <c r="GH6" s="10">
        <v>383.3</v>
      </c>
      <c r="GI6" s="10">
        <v>0</v>
      </c>
      <c r="GJ6" s="10">
        <v>0</v>
      </c>
      <c r="GK6" s="10">
        <v>35274.199999999997</v>
      </c>
      <c r="GL6" s="10">
        <v>7006.78</v>
      </c>
      <c r="GM6" s="10">
        <v>0</v>
      </c>
      <c r="GN6" s="10">
        <v>0</v>
      </c>
      <c r="GO6" s="10">
        <v>4828.88</v>
      </c>
      <c r="GP6" s="10">
        <v>0</v>
      </c>
      <c r="GQ6" s="10">
        <v>0</v>
      </c>
      <c r="GR6" s="10">
        <v>236684.67</v>
      </c>
      <c r="GS6" s="10">
        <v>28727</v>
      </c>
      <c r="GT6" s="10">
        <v>0</v>
      </c>
      <c r="GU6" s="10">
        <v>0</v>
      </c>
      <c r="GV6" s="10">
        <v>0</v>
      </c>
      <c r="GW6" s="10">
        <v>0</v>
      </c>
      <c r="GX6" s="10">
        <v>0</v>
      </c>
      <c r="GY6" s="10">
        <v>0</v>
      </c>
      <c r="GZ6" s="10">
        <v>609.37</v>
      </c>
      <c r="HA6" s="10">
        <v>0</v>
      </c>
      <c r="HB6" s="10">
        <v>0</v>
      </c>
      <c r="HC6" s="10">
        <v>52.72</v>
      </c>
      <c r="HD6" s="10">
        <v>10712.86</v>
      </c>
      <c r="HE6" s="10">
        <v>1145.72</v>
      </c>
      <c r="HF6" s="10">
        <v>0</v>
      </c>
      <c r="HG6" s="10">
        <v>58422</v>
      </c>
      <c r="HH6" s="10">
        <v>2108</v>
      </c>
      <c r="HI6" s="10">
        <v>5105.97</v>
      </c>
      <c r="HJ6" s="10">
        <v>0</v>
      </c>
      <c r="HK6" s="10">
        <v>0</v>
      </c>
      <c r="HL6" s="10">
        <v>659540</v>
      </c>
      <c r="HM6" s="10">
        <v>1175.6300000000001</v>
      </c>
    </row>
    <row r="7" spans="1:221" ht="18" customHeight="1" x14ac:dyDescent="0.3">
      <c r="A7" s="2">
        <v>61001</v>
      </c>
      <c r="B7" s="3" t="s">
        <v>196</v>
      </c>
      <c r="C7" s="3" t="s">
        <v>577</v>
      </c>
      <c r="D7" s="6">
        <v>194.24777695</v>
      </c>
      <c r="E7" s="20" t="s">
        <v>197</v>
      </c>
      <c r="F7" s="4">
        <v>309</v>
      </c>
      <c r="G7" s="10">
        <v>1249214.77</v>
      </c>
      <c r="H7" s="10">
        <v>37385.29</v>
      </c>
      <c r="I7" s="10">
        <v>1158245.81</v>
      </c>
      <c r="J7" s="10">
        <v>204297</v>
      </c>
      <c r="K7" s="10">
        <v>1029310.09</v>
      </c>
      <c r="L7" s="10">
        <v>0</v>
      </c>
      <c r="M7" s="10">
        <v>0</v>
      </c>
      <c r="N7" s="10">
        <v>0</v>
      </c>
      <c r="O7" s="10">
        <v>469689.15</v>
      </c>
      <c r="P7" s="10">
        <v>0</v>
      </c>
      <c r="Q7" s="10">
        <v>125089</v>
      </c>
      <c r="R7" s="10">
        <v>0</v>
      </c>
      <c r="S7" s="10">
        <v>16787.07</v>
      </c>
      <c r="T7" s="10">
        <v>0</v>
      </c>
      <c r="U7" s="10">
        <v>0</v>
      </c>
      <c r="V7" s="10">
        <v>0</v>
      </c>
      <c r="W7" s="10">
        <v>1094895</v>
      </c>
      <c r="X7" s="10">
        <v>0</v>
      </c>
      <c r="Y7" s="10">
        <v>125089</v>
      </c>
      <c r="Z7" s="10">
        <v>0</v>
      </c>
      <c r="AA7" s="10">
        <v>51872</v>
      </c>
      <c r="AB7" s="10">
        <v>1372545.85</v>
      </c>
      <c r="AC7" s="10">
        <v>68178.600000000006</v>
      </c>
      <c r="AD7" s="10">
        <v>0</v>
      </c>
      <c r="AE7" s="10">
        <v>150051.21000000002</v>
      </c>
      <c r="AF7" s="10">
        <v>0</v>
      </c>
      <c r="AG7" s="10">
        <v>0</v>
      </c>
      <c r="AH7" s="10">
        <v>506111.56</v>
      </c>
      <c r="AI7" s="10">
        <v>8654.77</v>
      </c>
      <c r="AJ7" s="10">
        <v>0</v>
      </c>
      <c r="AK7" s="10">
        <v>0</v>
      </c>
      <c r="AL7" s="10">
        <v>0</v>
      </c>
      <c r="AM7" s="10">
        <v>0</v>
      </c>
      <c r="AN7" s="10">
        <v>209380.32</v>
      </c>
      <c r="AO7" s="10">
        <v>394844.32</v>
      </c>
      <c r="AP7" s="10">
        <v>146534.56</v>
      </c>
      <c r="AQ7" s="10">
        <v>0</v>
      </c>
      <c r="AR7" s="10">
        <v>339263.66</v>
      </c>
      <c r="AS7" s="10">
        <v>131013.13</v>
      </c>
      <c r="AT7" s="10">
        <v>0</v>
      </c>
      <c r="AU7" s="10">
        <v>100605.57</v>
      </c>
      <c r="AV7" s="10">
        <v>0</v>
      </c>
      <c r="AW7" s="10">
        <v>0</v>
      </c>
      <c r="AX7" s="10">
        <v>194498.47999999998</v>
      </c>
      <c r="AY7" s="10">
        <v>17771.02</v>
      </c>
      <c r="AZ7" s="10">
        <v>0</v>
      </c>
      <c r="BA7" s="10">
        <v>8063.68</v>
      </c>
      <c r="BB7" s="10">
        <v>615460.88</v>
      </c>
      <c r="BC7" s="10">
        <v>14753.1</v>
      </c>
      <c r="BD7" s="10">
        <v>70596.12</v>
      </c>
      <c r="BE7" s="10">
        <v>0</v>
      </c>
      <c r="BF7" s="10">
        <v>0</v>
      </c>
      <c r="BG7" s="10">
        <v>0</v>
      </c>
      <c r="BH7" s="10">
        <v>252323.81</v>
      </c>
      <c r="BI7" s="10">
        <v>0</v>
      </c>
      <c r="BJ7" s="10">
        <v>83062.47</v>
      </c>
      <c r="BK7" s="10">
        <v>0</v>
      </c>
      <c r="BL7" s="10">
        <v>0</v>
      </c>
      <c r="BM7" s="10">
        <v>0</v>
      </c>
      <c r="BN7" s="10">
        <v>0</v>
      </c>
      <c r="BO7" s="10">
        <v>0</v>
      </c>
      <c r="BP7" s="10">
        <v>0</v>
      </c>
      <c r="BQ7" s="10">
        <v>0</v>
      </c>
      <c r="BR7" s="10">
        <v>0</v>
      </c>
      <c r="BS7" s="10">
        <v>0</v>
      </c>
      <c r="BT7" s="10">
        <v>0</v>
      </c>
      <c r="BU7" s="10">
        <v>0</v>
      </c>
      <c r="BV7" s="10">
        <v>0</v>
      </c>
      <c r="BW7" s="10">
        <v>0</v>
      </c>
      <c r="BX7" s="10">
        <v>0</v>
      </c>
      <c r="BY7" s="10">
        <v>0</v>
      </c>
      <c r="BZ7" s="10">
        <v>0</v>
      </c>
      <c r="CA7" s="10">
        <v>0</v>
      </c>
      <c r="CB7" s="10">
        <v>0</v>
      </c>
      <c r="CC7" s="10">
        <v>0</v>
      </c>
      <c r="CD7" s="10">
        <v>0</v>
      </c>
      <c r="CE7" s="10">
        <v>0</v>
      </c>
      <c r="CF7" s="10">
        <v>10822.86661983271</v>
      </c>
      <c r="CG7" s="10">
        <v>955142.2</v>
      </c>
      <c r="CH7" s="10">
        <v>303995.49</v>
      </c>
      <c r="CI7" s="10">
        <v>95974.67</v>
      </c>
      <c r="CJ7" s="10">
        <v>313669.96999999997</v>
      </c>
      <c r="CK7" s="10">
        <v>0</v>
      </c>
      <c r="CL7" s="10">
        <v>0</v>
      </c>
      <c r="CM7" s="10">
        <v>299492.26</v>
      </c>
      <c r="CN7" s="10">
        <v>45820.86</v>
      </c>
      <c r="CO7" s="10">
        <v>152052.54</v>
      </c>
      <c r="CP7" s="10">
        <v>4525</v>
      </c>
      <c r="CQ7" s="10">
        <v>0</v>
      </c>
      <c r="CR7" s="10">
        <v>1674539.79</v>
      </c>
      <c r="CS7" s="10">
        <v>166965.71</v>
      </c>
      <c r="CT7" s="10">
        <v>2973.14</v>
      </c>
      <c r="CU7" s="5">
        <v>1.7609999999999999</v>
      </c>
      <c r="CV7" s="5">
        <v>3.94</v>
      </c>
      <c r="CW7" s="5">
        <v>8.1539999999999999</v>
      </c>
      <c r="CX7" s="5">
        <v>1.2609999999999999</v>
      </c>
      <c r="CY7" s="5">
        <v>1.657</v>
      </c>
      <c r="CZ7" s="5">
        <v>1.446</v>
      </c>
      <c r="DA7" s="3" t="s">
        <v>2</v>
      </c>
      <c r="DB7" s="15">
        <v>255630380</v>
      </c>
      <c r="DC7" s="15">
        <v>68901882</v>
      </c>
      <c r="DD7" s="15">
        <v>39418048</v>
      </c>
      <c r="DE7" s="4">
        <v>69</v>
      </c>
      <c r="DF7" s="4">
        <v>364</v>
      </c>
      <c r="DG7" s="16">
        <v>24</v>
      </c>
      <c r="DH7" s="6">
        <v>14.75</v>
      </c>
      <c r="DI7" s="6">
        <v>310.27</v>
      </c>
      <c r="DJ7" s="5">
        <v>6.9999999999999993E-3</v>
      </c>
      <c r="DK7" s="7">
        <v>0.25900000000000001</v>
      </c>
      <c r="DL7" s="7">
        <f t="shared" si="0"/>
        <v>0.18956043956043955</v>
      </c>
      <c r="DM7" s="4">
        <f t="shared" si="1"/>
        <v>14.707070707070701</v>
      </c>
      <c r="DN7" s="7">
        <f t="shared" si="2"/>
        <v>0.94770868239723338</v>
      </c>
      <c r="DO7" s="16">
        <v>22</v>
      </c>
      <c r="DP7" s="24">
        <v>53.728915662650607</v>
      </c>
      <c r="DQ7" s="24">
        <v>204.84330882352944</v>
      </c>
      <c r="DR7" s="24">
        <v>88.84921470588236</v>
      </c>
      <c r="DS7" s="24">
        <v>55.289156626506021</v>
      </c>
      <c r="DT7" s="24">
        <v>214.65147058823527</v>
      </c>
      <c r="DU7" s="24">
        <v>95.245999999999995</v>
      </c>
      <c r="DV7" s="39">
        <v>42273.402061855653</v>
      </c>
      <c r="DW7" s="40">
        <v>7.9615384615384617</v>
      </c>
      <c r="DX7" s="41">
        <v>0.20175438596491227</v>
      </c>
      <c r="DY7" s="40">
        <v>24.250000000000011</v>
      </c>
      <c r="DZ7" s="40">
        <v>0.50000000000000011</v>
      </c>
      <c r="EA7" s="37">
        <v>19.309999999999999</v>
      </c>
      <c r="EB7" s="37">
        <v>20.25</v>
      </c>
      <c r="EC7" s="37">
        <v>20.440000000000001</v>
      </c>
      <c r="ED7" s="37">
        <v>20.75</v>
      </c>
      <c r="EE7" s="37">
        <v>20.38</v>
      </c>
      <c r="EF7" s="38">
        <v>16</v>
      </c>
      <c r="EG7" s="25">
        <v>3</v>
      </c>
      <c r="EH7" s="10">
        <v>1384192.8599999999</v>
      </c>
      <c r="EI7" s="10">
        <v>58430.49</v>
      </c>
      <c r="EJ7" s="10">
        <v>0</v>
      </c>
      <c r="EK7" s="10">
        <v>173483.44</v>
      </c>
      <c r="EL7" s="10">
        <v>237286.82</v>
      </c>
      <c r="EM7" s="10">
        <v>100343.22</v>
      </c>
      <c r="EN7" s="10">
        <v>0</v>
      </c>
      <c r="EO7" s="10">
        <v>134109.67000000001</v>
      </c>
      <c r="EP7" s="10">
        <v>67353.78</v>
      </c>
      <c r="EQ7" s="10">
        <v>71960.800000000003</v>
      </c>
      <c r="ER7" s="10">
        <v>82038.41</v>
      </c>
      <c r="ES7" s="10">
        <v>0</v>
      </c>
      <c r="ET7" s="10">
        <v>0</v>
      </c>
      <c r="EU7" s="10">
        <v>122316.95000000001</v>
      </c>
      <c r="EV7" s="10">
        <v>303884.03999999998</v>
      </c>
      <c r="EW7" s="10">
        <v>9748.11</v>
      </c>
      <c r="EX7" s="10">
        <v>0</v>
      </c>
      <c r="EY7" s="10">
        <v>39898.020000000004</v>
      </c>
      <c r="EZ7" s="10">
        <v>41180.410000000003</v>
      </c>
      <c r="FA7" s="10">
        <v>26049.67</v>
      </c>
      <c r="FB7" s="10">
        <v>0</v>
      </c>
      <c r="FC7" s="10">
        <v>25555.599999999999</v>
      </c>
      <c r="FD7" s="10">
        <v>6782.09</v>
      </c>
      <c r="FE7" s="10">
        <v>23626.18</v>
      </c>
      <c r="FF7" s="10">
        <v>10573.18</v>
      </c>
      <c r="FG7" s="10">
        <v>0</v>
      </c>
      <c r="FH7" s="10">
        <v>0</v>
      </c>
      <c r="FI7" s="10">
        <v>23243.96</v>
      </c>
      <c r="FJ7" s="10">
        <v>134549.58000000002</v>
      </c>
      <c r="FK7" s="10">
        <v>8654.77</v>
      </c>
      <c r="FL7" s="10">
        <v>0</v>
      </c>
      <c r="FM7" s="10">
        <v>65636.2</v>
      </c>
      <c r="FN7" s="10">
        <v>34012.6</v>
      </c>
      <c r="FO7" s="10">
        <v>12917.76</v>
      </c>
      <c r="FP7" s="10">
        <v>609430.44999999995</v>
      </c>
      <c r="FQ7" s="10">
        <v>137648.10999999999</v>
      </c>
      <c r="FR7" s="10">
        <v>32862.43</v>
      </c>
      <c r="FS7" s="10">
        <v>0</v>
      </c>
      <c r="FT7" s="10">
        <v>4876.16</v>
      </c>
      <c r="FU7" s="10">
        <v>0</v>
      </c>
      <c r="FV7" s="10">
        <v>0</v>
      </c>
      <c r="FW7" s="10">
        <v>31788.3</v>
      </c>
      <c r="FX7" s="10">
        <v>190001.22</v>
      </c>
      <c r="FY7" s="10">
        <v>0</v>
      </c>
      <c r="FZ7" s="10">
        <v>0</v>
      </c>
      <c r="GA7" s="10">
        <v>19935.71</v>
      </c>
      <c r="GB7" s="10">
        <v>14731.74</v>
      </c>
      <c r="GC7" s="10">
        <v>15287.59</v>
      </c>
      <c r="GD7" s="10">
        <v>43605.04</v>
      </c>
      <c r="GE7" s="10">
        <v>42695.73</v>
      </c>
      <c r="GF7" s="10">
        <v>31860.95</v>
      </c>
      <c r="GG7" s="10">
        <v>65019.47</v>
      </c>
      <c r="GH7" s="10">
        <v>3522.37</v>
      </c>
      <c r="GI7" s="10">
        <v>0</v>
      </c>
      <c r="GJ7" s="10">
        <v>0</v>
      </c>
      <c r="GK7" s="10">
        <v>9763.23</v>
      </c>
      <c r="GL7" s="10">
        <v>15730.919999999998</v>
      </c>
      <c r="GM7" s="10">
        <v>0</v>
      </c>
      <c r="GN7" s="10">
        <v>0</v>
      </c>
      <c r="GO7" s="10">
        <v>9646.94</v>
      </c>
      <c r="GP7" s="10">
        <v>0</v>
      </c>
      <c r="GQ7" s="10">
        <v>0</v>
      </c>
      <c r="GR7" s="10">
        <v>1627233.93</v>
      </c>
      <c r="GS7" s="10">
        <v>14007.65</v>
      </c>
      <c r="GT7" s="10">
        <v>62750</v>
      </c>
      <c r="GU7" s="10">
        <v>0</v>
      </c>
      <c r="GV7" s="10">
        <v>2568.59</v>
      </c>
      <c r="GW7" s="10">
        <v>0</v>
      </c>
      <c r="GX7" s="10">
        <v>0</v>
      </c>
      <c r="GY7" s="10">
        <v>0</v>
      </c>
      <c r="GZ7" s="10">
        <v>350</v>
      </c>
      <c r="HA7" s="10">
        <v>0</v>
      </c>
      <c r="HB7" s="10">
        <v>0</v>
      </c>
      <c r="HC7" s="10">
        <v>1613.5</v>
      </c>
      <c r="HD7" s="10">
        <v>67632.75</v>
      </c>
      <c r="HE7" s="10">
        <v>0</v>
      </c>
      <c r="HF7" s="10">
        <v>9731.25</v>
      </c>
      <c r="HG7" s="10">
        <v>0</v>
      </c>
      <c r="HH7" s="10">
        <v>0</v>
      </c>
      <c r="HI7" s="10">
        <v>6359.26</v>
      </c>
      <c r="HJ7" s="10">
        <v>0</v>
      </c>
      <c r="HK7" s="10">
        <v>0</v>
      </c>
      <c r="HL7" s="10">
        <v>252323.81</v>
      </c>
      <c r="HM7" s="10">
        <v>7386.04</v>
      </c>
    </row>
    <row r="8" spans="1:221" ht="18" customHeight="1" x14ac:dyDescent="0.3">
      <c r="A8" s="2">
        <v>11001</v>
      </c>
      <c r="B8" s="3" t="s">
        <v>32</v>
      </c>
      <c r="C8" s="3" t="s">
        <v>461</v>
      </c>
      <c r="D8" s="6">
        <v>204.286076409999</v>
      </c>
      <c r="E8" s="20" t="s">
        <v>33</v>
      </c>
      <c r="F8" s="4">
        <v>316</v>
      </c>
      <c r="G8" s="10">
        <v>1253095.28</v>
      </c>
      <c r="H8" s="10">
        <v>16850.07</v>
      </c>
      <c r="I8" s="10">
        <v>1413373.75</v>
      </c>
      <c r="J8" s="10">
        <v>729367.58</v>
      </c>
      <c r="K8" s="10">
        <v>0</v>
      </c>
      <c r="L8" s="10">
        <v>0</v>
      </c>
      <c r="M8" s="10">
        <v>0</v>
      </c>
      <c r="N8" s="10">
        <v>2954</v>
      </c>
      <c r="O8" s="10">
        <v>327116.55</v>
      </c>
      <c r="P8" s="10">
        <v>0</v>
      </c>
      <c r="Q8" s="10">
        <v>0</v>
      </c>
      <c r="R8" s="10">
        <v>29954.3</v>
      </c>
      <c r="S8" s="10">
        <v>405.2</v>
      </c>
      <c r="T8" s="10">
        <v>0</v>
      </c>
      <c r="U8" s="10">
        <v>0</v>
      </c>
      <c r="V8" s="10">
        <v>0</v>
      </c>
      <c r="W8" s="10">
        <v>1366341</v>
      </c>
      <c r="X8" s="10">
        <v>0</v>
      </c>
      <c r="Y8" s="10">
        <v>0</v>
      </c>
      <c r="Z8" s="10">
        <v>0</v>
      </c>
      <c r="AA8" s="10">
        <v>61251</v>
      </c>
      <c r="AB8" s="10">
        <v>2255088.7600000002</v>
      </c>
      <c r="AC8" s="10">
        <v>85061.48</v>
      </c>
      <c r="AD8" s="10">
        <v>0</v>
      </c>
      <c r="AE8" s="10">
        <v>65068.959999999992</v>
      </c>
      <c r="AF8" s="10">
        <v>0</v>
      </c>
      <c r="AG8" s="10">
        <v>0</v>
      </c>
      <c r="AH8" s="10">
        <v>200136.32000000001</v>
      </c>
      <c r="AI8" s="10">
        <v>17776.22</v>
      </c>
      <c r="AJ8" s="10">
        <v>0</v>
      </c>
      <c r="AK8" s="10">
        <v>0</v>
      </c>
      <c r="AL8" s="10">
        <v>0</v>
      </c>
      <c r="AM8" s="10">
        <v>0</v>
      </c>
      <c r="AN8" s="10">
        <v>593274.38</v>
      </c>
      <c r="AO8" s="10">
        <v>575800.45000000007</v>
      </c>
      <c r="AP8" s="10">
        <v>151902.89000000001</v>
      </c>
      <c r="AQ8" s="10">
        <v>0</v>
      </c>
      <c r="AR8" s="10">
        <v>432790.01</v>
      </c>
      <c r="AS8" s="10">
        <v>118627.43</v>
      </c>
      <c r="AT8" s="10">
        <v>8243.1299999999992</v>
      </c>
      <c r="AU8" s="10">
        <v>17285.849999999999</v>
      </c>
      <c r="AV8" s="10">
        <v>0</v>
      </c>
      <c r="AW8" s="10">
        <v>0</v>
      </c>
      <c r="AX8" s="10">
        <v>149518.26</v>
      </c>
      <c r="AY8" s="10">
        <v>0</v>
      </c>
      <c r="AZ8" s="10">
        <v>0</v>
      </c>
      <c r="BA8" s="10">
        <v>0</v>
      </c>
      <c r="BB8" s="10">
        <v>28053</v>
      </c>
      <c r="BC8" s="10">
        <v>80950.039999999994</v>
      </c>
      <c r="BD8" s="10">
        <v>0</v>
      </c>
      <c r="BE8" s="10">
        <v>1299</v>
      </c>
      <c r="BF8" s="10">
        <v>0</v>
      </c>
      <c r="BG8" s="10">
        <v>0</v>
      </c>
      <c r="BH8" s="10">
        <v>80113.19</v>
      </c>
      <c r="BI8" s="10">
        <v>4669.2700000000004</v>
      </c>
      <c r="BJ8" s="10">
        <v>48063.78</v>
      </c>
      <c r="BK8" s="10">
        <v>22135.86</v>
      </c>
      <c r="BL8" s="10">
        <v>0</v>
      </c>
      <c r="BM8" s="10">
        <v>0</v>
      </c>
      <c r="BN8" s="10">
        <v>0</v>
      </c>
      <c r="BO8" s="10">
        <v>3618.72</v>
      </c>
      <c r="BP8" s="10">
        <v>0</v>
      </c>
      <c r="BQ8" s="10">
        <v>0</v>
      </c>
      <c r="BR8" s="10">
        <v>0</v>
      </c>
      <c r="BS8" s="10">
        <v>0</v>
      </c>
      <c r="BT8" s="10">
        <v>0</v>
      </c>
      <c r="BU8" s="10">
        <v>0</v>
      </c>
      <c r="BV8" s="10">
        <v>0</v>
      </c>
      <c r="BW8" s="10">
        <v>0</v>
      </c>
      <c r="BX8" s="10">
        <v>0</v>
      </c>
      <c r="BY8" s="10">
        <v>0</v>
      </c>
      <c r="BZ8" s="10">
        <v>0</v>
      </c>
      <c r="CA8" s="10">
        <v>0</v>
      </c>
      <c r="CB8" s="10">
        <v>0</v>
      </c>
      <c r="CC8" s="10">
        <v>0</v>
      </c>
      <c r="CD8" s="10">
        <v>0</v>
      </c>
      <c r="CE8" s="10">
        <v>0</v>
      </c>
      <c r="CF8" s="10">
        <v>14386.918366327509</v>
      </c>
      <c r="CG8" s="10">
        <v>609509.52</v>
      </c>
      <c r="CH8" s="10">
        <v>159457.32999999999</v>
      </c>
      <c r="CI8" s="10">
        <v>390952.37</v>
      </c>
      <c r="CJ8" s="10">
        <v>0</v>
      </c>
      <c r="CK8" s="10">
        <v>11382775.08</v>
      </c>
      <c r="CL8" s="10">
        <v>3349225.34</v>
      </c>
      <c r="CM8" s="10">
        <v>2792.2200000000003</v>
      </c>
      <c r="CN8" s="10">
        <v>0</v>
      </c>
      <c r="CO8" s="10">
        <v>218088.67</v>
      </c>
      <c r="CP8" s="10">
        <v>0</v>
      </c>
      <c r="CQ8" s="10">
        <v>49694.01</v>
      </c>
      <c r="CR8" s="10">
        <v>8246277.0700000003</v>
      </c>
      <c r="CS8" s="10">
        <v>251622.99</v>
      </c>
      <c r="CT8" s="10">
        <v>0</v>
      </c>
      <c r="CU8" s="5">
        <v>2.1749999999999998</v>
      </c>
      <c r="CV8" s="5">
        <v>4.867</v>
      </c>
      <c r="CW8" s="5">
        <v>10.071</v>
      </c>
      <c r="CX8" s="5">
        <v>1.4610000000000001</v>
      </c>
      <c r="CY8" s="5">
        <v>0</v>
      </c>
      <c r="CZ8" s="5">
        <v>0</v>
      </c>
      <c r="DA8" s="3" t="s">
        <v>2</v>
      </c>
      <c r="DB8" s="15">
        <v>142323858</v>
      </c>
      <c r="DC8" s="15">
        <v>38308797</v>
      </c>
      <c r="DD8" s="15">
        <v>51009233</v>
      </c>
      <c r="DE8" s="4">
        <v>39</v>
      </c>
      <c r="DF8" s="4">
        <v>350</v>
      </c>
      <c r="DG8" s="16">
        <v>10</v>
      </c>
      <c r="DH8" s="6">
        <v>0</v>
      </c>
      <c r="DI8" s="6">
        <v>317</v>
      </c>
      <c r="DJ8" s="5">
        <v>7.0999999999999994E-2</v>
      </c>
      <c r="DK8" s="7"/>
      <c r="DL8" s="7">
        <f t="shared" si="0"/>
        <v>0.11142857142857143</v>
      </c>
      <c r="DM8" s="4">
        <f t="shared" si="1"/>
        <v>10.432190760059612</v>
      </c>
      <c r="DN8" s="7">
        <f t="shared" si="2"/>
        <v>0.94048817665609774</v>
      </c>
      <c r="DO8" s="16">
        <v>13</v>
      </c>
      <c r="DP8" s="24">
        <v>30.350746268656721</v>
      </c>
      <c r="DQ8" s="24">
        <v>242.80380176709517</v>
      </c>
      <c r="DR8" s="24">
        <v>53.643892215568869</v>
      </c>
      <c r="DS8" s="24">
        <v>33.059701492537314</v>
      </c>
      <c r="DT8" s="24">
        <v>255.28403333193748</v>
      </c>
      <c r="DU8" s="24">
        <v>59.922155688622759</v>
      </c>
      <c r="DV8" s="39">
        <v>46041.162444113252</v>
      </c>
      <c r="DW8" s="40">
        <v>13.142857142857142</v>
      </c>
      <c r="DX8" s="41">
        <v>0.30303030303030304</v>
      </c>
      <c r="DY8" s="40">
        <v>33.550000000000004</v>
      </c>
      <c r="DZ8" s="40">
        <v>0</v>
      </c>
      <c r="EA8" s="37"/>
      <c r="EB8" s="37"/>
      <c r="EC8" s="37"/>
      <c r="ED8" s="37"/>
      <c r="EE8" s="37"/>
      <c r="EF8" s="38">
        <v>9</v>
      </c>
      <c r="EG8" s="25">
        <v>3</v>
      </c>
      <c r="EH8" s="10">
        <v>1697154.61</v>
      </c>
      <c r="EI8" s="10">
        <v>57781.49</v>
      </c>
      <c r="EJ8" s="10">
        <v>0</v>
      </c>
      <c r="EK8" s="10">
        <v>390369.33999999997</v>
      </c>
      <c r="EL8" s="10">
        <v>356309.39999999997</v>
      </c>
      <c r="EM8" s="10">
        <v>95389.91</v>
      </c>
      <c r="EN8" s="10">
        <v>0</v>
      </c>
      <c r="EO8" s="10">
        <v>139213.82999999999</v>
      </c>
      <c r="EP8" s="10">
        <v>71771.929999999993</v>
      </c>
      <c r="EQ8" s="10">
        <v>82622.27</v>
      </c>
      <c r="ER8" s="10">
        <v>10922.33</v>
      </c>
      <c r="ES8" s="10">
        <v>0</v>
      </c>
      <c r="ET8" s="10">
        <v>0</v>
      </c>
      <c r="EU8" s="10">
        <v>79883.05</v>
      </c>
      <c r="EV8" s="10">
        <v>620836.28</v>
      </c>
      <c r="EW8" s="10">
        <v>25826.6</v>
      </c>
      <c r="EX8" s="10">
        <v>0</v>
      </c>
      <c r="EY8" s="10">
        <v>142731.81</v>
      </c>
      <c r="EZ8" s="10">
        <v>142819.34</v>
      </c>
      <c r="FA8" s="10">
        <v>45835.01</v>
      </c>
      <c r="FB8" s="10">
        <v>0</v>
      </c>
      <c r="FC8" s="10">
        <v>66178.77</v>
      </c>
      <c r="FD8" s="10">
        <v>20656.62</v>
      </c>
      <c r="FE8" s="10">
        <v>51570.16</v>
      </c>
      <c r="FF8" s="10">
        <v>5230.59</v>
      </c>
      <c r="FG8" s="10">
        <v>0</v>
      </c>
      <c r="FH8" s="10">
        <v>0</v>
      </c>
      <c r="FI8" s="10">
        <v>10177.69</v>
      </c>
      <c r="FJ8" s="10">
        <v>80896.3</v>
      </c>
      <c r="FK8" s="10">
        <v>17776.22</v>
      </c>
      <c r="FL8" s="10">
        <v>0</v>
      </c>
      <c r="FM8" s="10">
        <v>88345.27</v>
      </c>
      <c r="FN8" s="10">
        <v>45289.07</v>
      </c>
      <c r="FO8" s="10">
        <v>949.34</v>
      </c>
      <c r="FP8" s="10">
        <v>175459</v>
      </c>
      <c r="FQ8" s="10">
        <v>249013.42</v>
      </c>
      <c r="FR8" s="10">
        <v>17056.47</v>
      </c>
      <c r="FS8" s="10">
        <v>6219.18</v>
      </c>
      <c r="FT8" s="10">
        <v>107.51</v>
      </c>
      <c r="FU8" s="10">
        <v>0</v>
      </c>
      <c r="FV8" s="10">
        <v>0</v>
      </c>
      <c r="FW8" s="10">
        <v>29290.77</v>
      </c>
      <c r="FX8" s="10">
        <v>112212.1</v>
      </c>
      <c r="FY8" s="10">
        <v>1453.39</v>
      </c>
      <c r="FZ8" s="10">
        <v>0</v>
      </c>
      <c r="GA8" s="10">
        <v>15462.38</v>
      </c>
      <c r="GB8" s="10">
        <v>2237.12</v>
      </c>
      <c r="GC8" s="10">
        <v>8712.6200000000008</v>
      </c>
      <c r="GD8" s="10">
        <v>0</v>
      </c>
      <c r="GE8" s="10">
        <v>18888.04</v>
      </c>
      <c r="GF8" s="10">
        <v>12746.13</v>
      </c>
      <c r="GG8" s="10">
        <v>110277.37</v>
      </c>
      <c r="GH8" s="10">
        <v>1025.42</v>
      </c>
      <c r="GI8" s="10">
        <v>0</v>
      </c>
      <c r="GJ8" s="10">
        <v>0</v>
      </c>
      <c r="GK8" s="10">
        <v>24204.449999999997</v>
      </c>
      <c r="GL8" s="10">
        <v>9194.75</v>
      </c>
      <c r="GM8" s="10">
        <v>0</v>
      </c>
      <c r="GN8" s="10">
        <v>0</v>
      </c>
      <c r="GO8" s="10">
        <v>3667.36</v>
      </c>
      <c r="GP8" s="10">
        <v>0</v>
      </c>
      <c r="GQ8" s="10">
        <v>0</v>
      </c>
      <c r="GR8" s="10">
        <v>8098871.0700000003</v>
      </c>
      <c r="GS8" s="10">
        <v>40445.99</v>
      </c>
      <c r="GT8" s="10">
        <v>0</v>
      </c>
      <c r="GU8" s="10">
        <v>1299</v>
      </c>
      <c r="GV8" s="10">
        <v>0</v>
      </c>
      <c r="GW8" s="10">
        <v>0</v>
      </c>
      <c r="GX8" s="10">
        <v>0</v>
      </c>
      <c r="GY8" s="10">
        <v>4669.2700000000004</v>
      </c>
      <c r="GZ8" s="10">
        <v>0</v>
      </c>
      <c r="HA8" s="10">
        <v>0</v>
      </c>
      <c r="HB8" s="10">
        <v>0</v>
      </c>
      <c r="HC8" s="10">
        <v>762</v>
      </c>
      <c r="HD8" s="10">
        <v>51281.38</v>
      </c>
      <c r="HE8" s="10">
        <v>1016.01</v>
      </c>
      <c r="HF8" s="10">
        <v>0</v>
      </c>
      <c r="HG8" s="10">
        <v>0</v>
      </c>
      <c r="HH8" s="10">
        <v>15</v>
      </c>
      <c r="HI8" s="10">
        <v>9177.14</v>
      </c>
      <c r="HJ8" s="10">
        <v>0</v>
      </c>
      <c r="HK8" s="10">
        <v>0</v>
      </c>
      <c r="HL8" s="10">
        <v>129807.2</v>
      </c>
      <c r="HM8" s="10">
        <v>5962.2999999999993</v>
      </c>
    </row>
    <row r="9" spans="1:221" ht="18" customHeight="1" x14ac:dyDescent="0.3">
      <c r="A9" s="2">
        <v>38001</v>
      </c>
      <c r="B9" s="3" t="s">
        <v>113</v>
      </c>
      <c r="C9" s="3" t="s">
        <v>516</v>
      </c>
      <c r="D9" s="6">
        <v>231.54783122000001</v>
      </c>
      <c r="E9" s="20" t="s">
        <v>114</v>
      </c>
      <c r="F9" s="4">
        <v>258</v>
      </c>
      <c r="G9" s="10">
        <v>1314148.1599999999</v>
      </c>
      <c r="H9" s="10">
        <v>18477.71</v>
      </c>
      <c r="I9" s="10">
        <v>817438.76</v>
      </c>
      <c r="J9" s="10">
        <v>80608.11</v>
      </c>
      <c r="K9" s="10">
        <v>1003195.57</v>
      </c>
      <c r="L9" s="10">
        <v>0</v>
      </c>
      <c r="M9" s="10">
        <v>0</v>
      </c>
      <c r="N9" s="10">
        <v>49168</v>
      </c>
      <c r="O9" s="10">
        <v>552812.46</v>
      </c>
      <c r="P9" s="10">
        <v>0</v>
      </c>
      <c r="Q9" s="10">
        <v>0</v>
      </c>
      <c r="R9" s="10">
        <v>0</v>
      </c>
      <c r="S9" s="10">
        <v>947.91</v>
      </c>
      <c r="T9" s="10">
        <v>0</v>
      </c>
      <c r="U9" s="10">
        <v>0</v>
      </c>
      <c r="V9" s="10">
        <v>0</v>
      </c>
      <c r="W9" s="10">
        <v>763054</v>
      </c>
      <c r="X9" s="10">
        <v>0</v>
      </c>
      <c r="Y9" s="10">
        <v>0</v>
      </c>
      <c r="Z9" s="10">
        <v>0</v>
      </c>
      <c r="AA9" s="10">
        <v>58659</v>
      </c>
      <c r="AB9" s="10">
        <v>1270744.0699999998</v>
      </c>
      <c r="AC9" s="10">
        <v>0</v>
      </c>
      <c r="AD9" s="10">
        <v>0</v>
      </c>
      <c r="AE9" s="10">
        <v>229797.16</v>
      </c>
      <c r="AF9" s="10">
        <v>0</v>
      </c>
      <c r="AG9" s="10">
        <v>0</v>
      </c>
      <c r="AH9" s="10">
        <v>412302.41000000003</v>
      </c>
      <c r="AI9" s="10">
        <v>4542.96</v>
      </c>
      <c r="AJ9" s="10">
        <v>0</v>
      </c>
      <c r="AK9" s="10">
        <v>0</v>
      </c>
      <c r="AL9" s="10">
        <v>0</v>
      </c>
      <c r="AM9" s="10">
        <v>0</v>
      </c>
      <c r="AN9" s="10">
        <v>192386.59</v>
      </c>
      <c r="AO9" s="10">
        <v>311382.34999999998</v>
      </c>
      <c r="AP9" s="10">
        <v>145502.60999999999</v>
      </c>
      <c r="AQ9" s="10">
        <v>0</v>
      </c>
      <c r="AR9" s="10">
        <v>311588.21999999997</v>
      </c>
      <c r="AS9" s="10">
        <v>98270.07</v>
      </c>
      <c r="AT9" s="10">
        <v>24001.22</v>
      </c>
      <c r="AU9" s="10">
        <v>0</v>
      </c>
      <c r="AV9" s="10">
        <v>0</v>
      </c>
      <c r="AW9" s="10">
        <v>0</v>
      </c>
      <c r="AX9" s="10">
        <v>174754.68</v>
      </c>
      <c r="AY9" s="10">
        <v>2877.5</v>
      </c>
      <c r="AZ9" s="10">
        <v>2393</v>
      </c>
      <c r="BA9" s="10">
        <v>3290.97</v>
      </c>
      <c r="BB9" s="10">
        <v>0</v>
      </c>
      <c r="BC9" s="10">
        <v>185656.36</v>
      </c>
      <c r="BD9" s="10">
        <v>0</v>
      </c>
      <c r="BE9" s="10">
        <v>0</v>
      </c>
      <c r="BF9" s="10">
        <v>0</v>
      </c>
      <c r="BG9" s="10">
        <v>0</v>
      </c>
      <c r="BH9" s="10">
        <v>84245</v>
      </c>
      <c r="BI9" s="10">
        <v>17297.64</v>
      </c>
      <c r="BJ9" s="10">
        <v>33996.160000000003</v>
      </c>
      <c r="BK9" s="10">
        <v>917.31</v>
      </c>
      <c r="BL9" s="10">
        <v>0</v>
      </c>
      <c r="BM9" s="10">
        <v>0</v>
      </c>
      <c r="BN9" s="10">
        <v>0</v>
      </c>
      <c r="BO9" s="10">
        <v>16000</v>
      </c>
      <c r="BP9" s="10">
        <v>0</v>
      </c>
      <c r="BQ9" s="10">
        <v>0</v>
      </c>
      <c r="BR9" s="10">
        <v>0</v>
      </c>
      <c r="BS9" s="10">
        <v>0</v>
      </c>
      <c r="BT9" s="10">
        <v>0</v>
      </c>
      <c r="BU9" s="10">
        <v>0</v>
      </c>
      <c r="BV9" s="10">
        <v>0</v>
      </c>
      <c r="BW9" s="10">
        <v>0</v>
      </c>
      <c r="BX9" s="10">
        <v>0</v>
      </c>
      <c r="BY9" s="10">
        <v>0</v>
      </c>
      <c r="BZ9" s="10">
        <v>0</v>
      </c>
      <c r="CA9" s="10">
        <v>0</v>
      </c>
      <c r="CB9" s="10">
        <v>0</v>
      </c>
      <c r="CC9" s="10">
        <v>0</v>
      </c>
      <c r="CD9" s="10">
        <v>0</v>
      </c>
      <c r="CE9" s="10">
        <v>0</v>
      </c>
      <c r="CF9" s="10">
        <v>11513.619405244279</v>
      </c>
      <c r="CG9" s="10">
        <v>1020783.42</v>
      </c>
      <c r="CH9" s="10">
        <v>1370144.18</v>
      </c>
      <c r="CI9" s="10">
        <v>725150.61</v>
      </c>
      <c r="CJ9" s="10">
        <v>222684.03</v>
      </c>
      <c r="CK9" s="10">
        <v>0</v>
      </c>
      <c r="CL9" s="10">
        <v>0</v>
      </c>
      <c r="CM9" s="10">
        <v>282800.27</v>
      </c>
      <c r="CN9" s="10">
        <v>0</v>
      </c>
      <c r="CO9" s="10">
        <v>140395.38</v>
      </c>
      <c r="CP9" s="10">
        <v>24190.5</v>
      </c>
      <c r="CQ9" s="10">
        <v>282902.5</v>
      </c>
      <c r="CR9" s="10">
        <v>0</v>
      </c>
      <c r="CS9" s="10">
        <v>141479.4</v>
      </c>
      <c r="CT9" s="10">
        <v>35348.35</v>
      </c>
      <c r="CU9" s="5">
        <v>1.8969999999999998</v>
      </c>
      <c r="CV9" s="5">
        <v>4.2450000000000001</v>
      </c>
      <c r="CW9" s="5">
        <v>8.7839999999999989</v>
      </c>
      <c r="CX9" s="5">
        <v>1.4610000000000001</v>
      </c>
      <c r="CY9" s="5">
        <v>2.661</v>
      </c>
      <c r="CZ9" s="5">
        <v>0.75</v>
      </c>
      <c r="DA9" s="3" t="s">
        <v>2</v>
      </c>
      <c r="DB9" s="15">
        <v>264616428</v>
      </c>
      <c r="DC9" s="15">
        <v>67168272</v>
      </c>
      <c r="DD9" s="15">
        <v>47178580</v>
      </c>
      <c r="DE9" s="4">
        <v>34</v>
      </c>
      <c r="DF9" s="4">
        <v>277</v>
      </c>
      <c r="DG9" s="16">
        <v>32</v>
      </c>
      <c r="DH9" s="6">
        <v>4</v>
      </c>
      <c r="DI9" s="6">
        <v>259</v>
      </c>
      <c r="DJ9" s="5">
        <v>0</v>
      </c>
      <c r="DK9" s="7">
        <v>0.17399999999999999</v>
      </c>
      <c r="DL9" s="7">
        <f t="shared" si="0"/>
        <v>0.12274368231046931</v>
      </c>
      <c r="DM9" s="4">
        <f t="shared" si="1"/>
        <v>12.812210915818689</v>
      </c>
      <c r="DN9" s="7">
        <f t="shared" si="2"/>
        <v>0.96618764845605698</v>
      </c>
      <c r="DO9" s="16">
        <v>16</v>
      </c>
      <c r="DP9" s="24">
        <v>19.543859649122808</v>
      </c>
      <c r="DQ9" s="24">
        <v>183.6368072289157</v>
      </c>
      <c r="DR9" s="24">
        <v>66.303132530120479</v>
      </c>
      <c r="DS9" s="24">
        <v>19.543859649122808</v>
      </c>
      <c r="DT9" s="24">
        <v>189.83734939759037</v>
      </c>
      <c r="DU9" s="24">
        <v>68.849397590361448</v>
      </c>
      <c r="DV9" s="39">
        <v>45078.02960222018</v>
      </c>
      <c r="DW9" s="40">
        <v>15.666666666666666</v>
      </c>
      <c r="DX9" s="41">
        <v>0.32743362831858408</v>
      </c>
      <c r="DY9" s="40">
        <v>21.619999999999997</v>
      </c>
      <c r="DZ9" s="40">
        <v>0</v>
      </c>
      <c r="EA9" s="37">
        <v>22.67</v>
      </c>
      <c r="EB9" s="37">
        <v>23.5</v>
      </c>
      <c r="EC9" s="37">
        <v>22.17</v>
      </c>
      <c r="ED9" s="37">
        <v>22.92</v>
      </c>
      <c r="EE9" s="37">
        <v>22.92</v>
      </c>
      <c r="EF9" s="38">
        <v>12</v>
      </c>
      <c r="EG9" s="25">
        <v>3</v>
      </c>
      <c r="EH9" s="10">
        <v>1152925.8700000001</v>
      </c>
      <c r="EI9" s="10">
        <v>23573.58</v>
      </c>
      <c r="EJ9" s="10">
        <v>0</v>
      </c>
      <c r="EK9" s="10">
        <v>128530.45999999999</v>
      </c>
      <c r="EL9" s="10">
        <v>199061.29</v>
      </c>
      <c r="EM9" s="10">
        <v>113233</v>
      </c>
      <c r="EN9" s="10">
        <v>0</v>
      </c>
      <c r="EO9" s="10">
        <v>96277.6</v>
      </c>
      <c r="EP9" s="10">
        <v>44664.75</v>
      </c>
      <c r="EQ9" s="10">
        <v>66228.63</v>
      </c>
      <c r="ER9" s="10">
        <v>3117.6</v>
      </c>
      <c r="ES9" s="10">
        <v>0</v>
      </c>
      <c r="ET9" s="10">
        <v>0</v>
      </c>
      <c r="EU9" s="10">
        <v>111830.6</v>
      </c>
      <c r="EV9" s="10">
        <v>376710.14</v>
      </c>
      <c r="EW9" s="10">
        <v>6634.22</v>
      </c>
      <c r="EX9" s="10">
        <v>0</v>
      </c>
      <c r="EY9" s="10">
        <v>52767.91</v>
      </c>
      <c r="EZ9" s="10">
        <v>79907.679999999993</v>
      </c>
      <c r="FA9" s="10">
        <v>22242.49</v>
      </c>
      <c r="FB9" s="10">
        <v>0</v>
      </c>
      <c r="FC9" s="10">
        <v>37469.75</v>
      </c>
      <c r="FD9" s="10">
        <v>5500.29</v>
      </c>
      <c r="FE9" s="10">
        <v>30140.05</v>
      </c>
      <c r="FF9" s="10">
        <v>238.5</v>
      </c>
      <c r="FG9" s="10">
        <v>0</v>
      </c>
      <c r="FH9" s="10">
        <v>0</v>
      </c>
      <c r="FI9" s="10">
        <v>14200.21</v>
      </c>
      <c r="FJ9" s="10">
        <v>105742.7</v>
      </c>
      <c r="FK9" s="10">
        <v>4542.96</v>
      </c>
      <c r="FL9" s="10">
        <v>0</v>
      </c>
      <c r="FM9" s="10">
        <v>40944.18</v>
      </c>
      <c r="FN9" s="10">
        <v>17995.080000000002</v>
      </c>
      <c r="FO9" s="10">
        <v>3594.19</v>
      </c>
      <c r="FP9" s="10">
        <v>0</v>
      </c>
      <c r="FQ9" s="10">
        <v>126396.2</v>
      </c>
      <c r="FR9" s="10">
        <v>27508.61</v>
      </c>
      <c r="FS9" s="10">
        <v>4525.0200000000004</v>
      </c>
      <c r="FT9" s="10">
        <v>726.95</v>
      </c>
      <c r="FU9" s="10">
        <v>0</v>
      </c>
      <c r="FV9" s="10">
        <v>0</v>
      </c>
      <c r="FW9" s="10">
        <v>25915.02</v>
      </c>
      <c r="FX9" s="10">
        <v>116772.55</v>
      </c>
      <c r="FY9" s="10">
        <v>422.62</v>
      </c>
      <c r="FZ9" s="10">
        <v>0</v>
      </c>
      <c r="GA9" s="10">
        <v>3633.95</v>
      </c>
      <c r="GB9" s="10">
        <v>7459.13</v>
      </c>
      <c r="GC9" s="10">
        <v>2264.14</v>
      </c>
      <c r="GD9" s="10">
        <v>0</v>
      </c>
      <c r="GE9" s="10">
        <v>25633.62</v>
      </c>
      <c r="GF9" s="10">
        <v>36596.42</v>
      </c>
      <c r="GG9" s="10">
        <v>61480.59</v>
      </c>
      <c r="GH9" s="10">
        <v>134.88</v>
      </c>
      <c r="GI9" s="10">
        <v>0</v>
      </c>
      <c r="GJ9" s="10">
        <v>0</v>
      </c>
      <c r="GK9" s="10">
        <v>10192.43</v>
      </c>
      <c r="GL9" s="10">
        <v>158537.87999999998</v>
      </c>
      <c r="GM9" s="10">
        <v>0</v>
      </c>
      <c r="GN9" s="10">
        <v>0</v>
      </c>
      <c r="GO9" s="10">
        <v>2877.5</v>
      </c>
      <c r="GP9" s="10">
        <v>2143</v>
      </c>
      <c r="GQ9" s="10">
        <v>1237.76</v>
      </c>
      <c r="GR9" s="10">
        <v>0</v>
      </c>
      <c r="GS9" s="10">
        <v>185294.71</v>
      </c>
      <c r="GT9" s="10">
        <v>0</v>
      </c>
      <c r="GU9" s="10">
        <v>0</v>
      </c>
      <c r="GV9" s="10">
        <v>0</v>
      </c>
      <c r="GW9" s="10">
        <v>0</v>
      </c>
      <c r="GX9" s="10">
        <v>0</v>
      </c>
      <c r="GY9" s="10">
        <v>17297.64</v>
      </c>
      <c r="GZ9" s="10">
        <v>2154.5</v>
      </c>
      <c r="HA9" s="10">
        <v>500</v>
      </c>
      <c r="HB9" s="10">
        <v>0</v>
      </c>
      <c r="HC9" s="10">
        <v>506.25</v>
      </c>
      <c r="HD9" s="10">
        <v>8126.4800000000005</v>
      </c>
      <c r="HE9" s="10">
        <v>6222</v>
      </c>
      <c r="HF9" s="10">
        <v>0</v>
      </c>
      <c r="HG9" s="10">
        <v>26172.7</v>
      </c>
      <c r="HH9" s="10">
        <v>0</v>
      </c>
      <c r="HI9" s="10">
        <v>3106.33</v>
      </c>
      <c r="HJ9" s="10">
        <v>0</v>
      </c>
      <c r="HK9" s="10">
        <v>0</v>
      </c>
      <c r="HL9" s="10">
        <v>367147.5</v>
      </c>
      <c r="HM9" s="10">
        <v>12616.42</v>
      </c>
    </row>
    <row r="10" spans="1:221" ht="18" customHeight="1" x14ac:dyDescent="0.3">
      <c r="A10" s="2">
        <v>21001</v>
      </c>
      <c r="B10" s="3" t="s">
        <v>66</v>
      </c>
      <c r="C10" s="3" t="s">
        <v>485</v>
      </c>
      <c r="D10" s="6">
        <v>129.51144185000001</v>
      </c>
      <c r="E10" s="20" t="s">
        <v>67</v>
      </c>
      <c r="F10" s="4">
        <v>167</v>
      </c>
      <c r="G10" s="10">
        <v>690251.04</v>
      </c>
      <c r="H10" s="10">
        <v>11787.02</v>
      </c>
      <c r="I10" s="10">
        <v>781554.63</v>
      </c>
      <c r="J10" s="10">
        <v>56956.97</v>
      </c>
      <c r="K10" s="10">
        <v>667756.03</v>
      </c>
      <c r="L10" s="10">
        <v>0</v>
      </c>
      <c r="M10" s="10">
        <v>0</v>
      </c>
      <c r="N10" s="10">
        <v>9328.32</v>
      </c>
      <c r="O10" s="10">
        <v>257478.6</v>
      </c>
      <c r="P10" s="10">
        <v>0</v>
      </c>
      <c r="Q10" s="10">
        <v>0</v>
      </c>
      <c r="R10" s="10">
        <v>37307</v>
      </c>
      <c r="S10" s="10">
        <v>47.75</v>
      </c>
      <c r="T10" s="10">
        <v>0</v>
      </c>
      <c r="U10" s="10">
        <v>0</v>
      </c>
      <c r="V10" s="10">
        <v>0</v>
      </c>
      <c r="W10" s="10">
        <v>763004</v>
      </c>
      <c r="X10" s="10">
        <v>0</v>
      </c>
      <c r="Y10" s="10">
        <v>0</v>
      </c>
      <c r="Z10" s="10">
        <v>0</v>
      </c>
      <c r="AA10" s="10">
        <v>56138</v>
      </c>
      <c r="AB10" s="10">
        <v>1081368.26</v>
      </c>
      <c r="AC10" s="10">
        <v>0</v>
      </c>
      <c r="AD10" s="10">
        <v>0</v>
      </c>
      <c r="AE10" s="10">
        <v>110529.42</v>
      </c>
      <c r="AF10" s="10">
        <v>0</v>
      </c>
      <c r="AG10" s="10">
        <v>0</v>
      </c>
      <c r="AH10" s="10">
        <v>130545.58</v>
      </c>
      <c r="AI10" s="10">
        <v>3086.93</v>
      </c>
      <c r="AJ10" s="10">
        <v>0</v>
      </c>
      <c r="AK10" s="10">
        <v>0</v>
      </c>
      <c r="AL10" s="10">
        <v>0</v>
      </c>
      <c r="AM10" s="10">
        <v>0</v>
      </c>
      <c r="AN10" s="10">
        <v>143277.56</v>
      </c>
      <c r="AO10" s="10">
        <v>230396.11</v>
      </c>
      <c r="AP10" s="10">
        <v>79007.39</v>
      </c>
      <c r="AQ10" s="10">
        <v>0</v>
      </c>
      <c r="AR10" s="10">
        <v>183696.31</v>
      </c>
      <c r="AS10" s="10">
        <v>59768.959999999999</v>
      </c>
      <c r="AT10" s="10">
        <v>15054.63</v>
      </c>
      <c r="AU10" s="10">
        <v>0</v>
      </c>
      <c r="AV10" s="10">
        <v>0</v>
      </c>
      <c r="AW10" s="10">
        <v>0</v>
      </c>
      <c r="AX10" s="10">
        <v>98615.63</v>
      </c>
      <c r="AY10" s="10">
        <v>1347.63</v>
      </c>
      <c r="AZ10" s="10">
        <v>0</v>
      </c>
      <c r="BA10" s="10">
        <v>0</v>
      </c>
      <c r="BB10" s="10">
        <v>496818.81</v>
      </c>
      <c r="BC10" s="10">
        <v>4714.3999999999996</v>
      </c>
      <c r="BD10" s="10">
        <v>0</v>
      </c>
      <c r="BE10" s="10">
        <v>1964.82</v>
      </c>
      <c r="BF10" s="10">
        <v>0</v>
      </c>
      <c r="BG10" s="10">
        <v>0</v>
      </c>
      <c r="BH10" s="10">
        <v>30000</v>
      </c>
      <c r="BI10" s="10">
        <v>5930</v>
      </c>
      <c r="BJ10" s="10">
        <v>77451.960000000006</v>
      </c>
      <c r="BK10" s="10">
        <v>0</v>
      </c>
      <c r="BL10" s="10">
        <v>0</v>
      </c>
      <c r="BM10" s="10">
        <v>0</v>
      </c>
      <c r="BN10" s="10">
        <v>0</v>
      </c>
      <c r="BO10" s="10">
        <v>0</v>
      </c>
      <c r="BP10" s="10">
        <v>0</v>
      </c>
      <c r="BQ10" s="10">
        <v>0</v>
      </c>
      <c r="BR10" s="10">
        <v>0</v>
      </c>
      <c r="BS10" s="10">
        <v>0</v>
      </c>
      <c r="BT10" s="10">
        <v>0</v>
      </c>
      <c r="BU10" s="10">
        <v>0</v>
      </c>
      <c r="BV10" s="10">
        <v>0</v>
      </c>
      <c r="BW10" s="10">
        <v>0</v>
      </c>
      <c r="BX10" s="10">
        <v>0</v>
      </c>
      <c r="BY10" s="10">
        <v>0</v>
      </c>
      <c r="BZ10" s="10">
        <v>0</v>
      </c>
      <c r="CA10" s="10">
        <v>0</v>
      </c>
      <c r="CB10" s="10">
        <v>0</v>
      </c>
      <c r="CC10" s="10">
        <v>0</v>
      </c>
      <c r="CD10" s="10">
        <v>0</v>
      </c>
      <c r="CE10" s="10">
        <v>0</v>
      </c>
      <c r="CF10" s="10">
        <v>12255.893767280717</v>
      </c>
      <c r="CG10" s="10">
        <v>680978.11</v>
      </c>
      <c r="CH10" s="10">
        <v>683749.08</v>
      </c>
      <c r="CI10" s="10">
        <v>333018.78999999998</v>
      </c>
      <c r="CJ10" s="10">
        <v>0</v>
      </c>
      <c r="CK10" s="10">
        <v>0</v>
      </c>
      <c r="CL10" s="10">
        <v>0</v>
      </c>
      <c r="CM10" s="10">
        <v>0</v>
      </c>
      <c r="CN10" s="10">
        <v>0</v>
      </c>
      <c r="CO10" s="10">
        <v>93465.04</v>
      </c>
      <c r="CP10" s="10">
        <v>69350</v>
      </c>
      <c r="CQ10" s="10">
        <v>0</v>
      </c>
      <c r="CR10" s="10">
        <v>0</v>
      </c>
      <c r="CS10" s="10">
        <v>115107.59</v>
      </c>
      <c r="CT10" s="10">
        <v>87566.8</v>
      </c>
      <c r="CU10" s="5">
        <v>1.5069999999999999</v>
      </c>
      <c r="CV10" s="5">
        <v>3.3719999999999999</v>
      </c>
      <c r="CW10" s="5">
        <v>6.9779999999999998</v>
      </c>
      <c r="CX10" s="5">
        <v>1.4610000000000001</v>
      </c>
      <c r="CY10" s="5">
        <v>2.77</v>
      </c>
      <c r="CZ10" s="5">
        <v>0</v>
      </c>
      <c r="DA10" s="18"/>
      <c r="DB10" s="15">
        <v>153138454</v>
      </c>
      <c r="DC10" s="15">
        <v>21204933</v>
      </c>
      <c r="DD10" s="15">
        <v>11067683</v>
      </c>
      <c r="DE10" s="4">
        <v>20</v>
      </c>
      <c r="DF10" s="4">
        <v>167</v>
      </c>
      <c r="DG10" s="16">
        <v>32</v>
      </c>
      <c r="DH10" s="6">
        <v>19</v>
      </c>
      <c r="DI10" s="6">
        <v>168</v>
      </c>
      <c r="DJ10" s="5">
        <v>0</v>
      </c>
      <c r="DK10" s="7">
        <v>0.28100000000000003</v>
      </c>
      <c r="DL10" s="7">
        <f t="shared" si="0"/>
        <v>0.11976047904191617</v>
      </c>
      <c r="DM10" s="4">
        <f t="shared" si="1"/>
        <v>9.0514905149051437</v>
      </c>
      <c r="DN10" s="7">
        <f t="shared" si="2"/>
        <v>0.97186881641626932</v>
      </c>
      <c r="DO10" s="16">
        <v>14</v>
      </c>
      <c r="DP10" s="24">
        <v>0</v>
      </c>
      <c r="DQ10" s="24">
        <v>114.93805714285713</v>
      </c>
      <c r="DR10" s="24">
        <v>51.773542857142857</v>
      </c>
      <c r="DS10" s="24">
        <v>0</v>
      </c>
      <c r="DT10" s="24">
        <v>118.32000000000002</v>
      </c>
      <c r="DU10" s="24">
        <v>53.217142857142861</v>
      </c>
      <c r="DV10" s="39">
        <v>41821.138211382095</v>
      </c>
      <c r="DW10" s="40">
        <v>13.523809523809524</v>
      </c>
      <c r="DX10" s="41">
        <v>0.2857142857142857</v>
      </c>
      <c r="DY10" s="40">
        <v>18.45000000000001</v>
      </c>
      <c r="DZ10" s="40">
        <v>0</v>
      </c>
      <c r="EA10" s="37">
        <v>21.36</v>
      </c>
      <c r="EB10" s="37">
        <v>21.91</v>
      </c>
      <c r="EC10" s="37">
        <v>20.91</v>
      </c>
      <c r="ED10" s="37">
        <v>22.55</v>
      </c>
      <c r="EE10" s="37">
        <v>21.82</v>
      </c>
      <c r="EF10" s="38">
        <v>11</v>
      </c>
      <c r="EG10" s="25">
        <v>3</v>
      </c>
      <c r="EH10" s="10">
        <v>825713.38</v>
      </c>
      <c r="EI10" s="10">
        <v>17506.55</v>
      </c>
      <c r="EJ10" s="10">
        <v>0</v>
      </c>
      <c r="EK10" s="10">
        <v>93000</v>
      </c>
      <c r="EL10" s="10">
        <v>152830</v>
      </c>
      <c r="EM10" s="10">
        <v>47142.78</v>
      </c>
      <c r="EN10" s="10">
        <v>0</v>
      </c>
      <c r="EO10" s="10">
        <v>58741.9</v>
      </c>
      <c r="EP10" s="10">
        <v>21092</v>
      </c>
      <c r="EQ10" s="10">
        <v>49363.35</v>
      </c>
      <c r="ER10" s="10">
        <v>32786.57</v>
      </c>
      <c r="ES10" s="10">
        <v>0</v>
      </c>
      <c r="ET10" s="10">
        <v>0</v>
      </c>
      <c r="EU10" s="10">
        <v>41693.14</v>
      </c>
      <c r="EV10" s="10">
        <v>297459.3</v>
      </c>
      <c r="EW10" s="10">
        <v>6977.83</v>
      </c>
      <c r="EX10" s="10">
        <v>0</v>
      </c>
      <c r="EY10" s="10">
        <v>27432.309999999998</v>
      </c>
      <c r="EZ10" s="10">
        <v>48340.31</v>
      </c>
      <c r="FA10" s="10">
        <v>27833.14</v>
      </c>
      <c r="FB10" s="10">
        <v>0</v>
      </c>
      <c r="FC10" s="10">
        <v>9656.5400000000009</v>
      </c>
      <c r="FD10" s="10">
        <v>2532.21</v>
      </c>
      <c r="FE10" s="10">
        <v>14537.89</v>
      </c>
      <c r="FF10" s="10">
        <v>11502.12</v>
      </c>
      <c r="FG10" s="10">
        <v>0</v>
      </c>
      <c r="FH10" s="10">
        <v>0</v>
      </c>
      <c r="FI10" s="10">
        <v>6704.17</v>
      </c>
      <c r="FJ10" s="10">
        <v>50232.75</v>
      </c>
      <c r="FK10" s="10">
        <v>0</v>
      </c>
      <c r="FL10" s="10">
        <v>0</v>
      </c>
      <c r="FM10" s="10">
        <v>88078.150000000009</v>
      </c>
      <c r="FN10" s="10">
        <v>17165.2</v>
      </c>
      <c r="FO10" s="10">
        <v>1718.17</v>
      </c>
      <c r="FP10" s="10">
        <v>0</v>
      </c>
      <c r="FQ10" s="10">
        <v>96663.24</v>
      </c>
      <c r="FR10" s="10">
        <v>6413.78</v>
      </c>
      <c r="FS10" s="10">
        <v>2212.39</v>
      </c>
      <c r="FT10" s="10">
        <v>12119.21</v>
      </c>
      <c r="FU10" s="10">
        <v>0</v>
      </c>
      <c r="FV10" s="10">
        <v>0</v>
      </c>
      <c r="FW10" s="10">
        <v>24060.65</v>
      </c>
      <c r="FX10" s="10">
        <v>44315.94</v>
      </c>
      <c r="FY10" s="10">
        <v>0</v>
      </c>
      <c r="FZ10" s="10">
        <v>0</v>
      </c>
      <c r="GA10" s="10">
        <v>11418.91</v>
      </c>
      <c r="GB10" s="10">
        <v>4445.37</v>
      </c>
      <c r="GC10" s="10">
        <v>1165.5</v>
      </c>
      <c r="GD10" s="10">
        <v>0</v>
      </c>
      <c r="GE10" s="10">
        <v>7888.99</v>
      </c>
      <c r="GF10" s="10">
        <v>19045.169999999998</v>
      </c>
      <c r="GG10" s="10">
        <v>62712.11</v>
      </c>
      <c r="GH10" s="10">
        <v>9761.4500000000007</v>
      </c>
      <c r="GI10" s="10">
        <v>0</v>
      </c>
      <c r="GJ10" s="10">
        <v>0</v>
      </c>
      <c r="GK10" s="10">
        <v>19110.59</v>
      </c>
      <c r="GL10" s="10">
        <v>101855.08</v>
      </c>
      <c r="GM10" s="10">
        <v>0</v>
      </c>
      <c r="GN10" s="10">
        <v>0</v>
      </c>
      <c r="GO10" s="10">
        <v>1347.63</v>
      </c>
      <c r="GP10" s="10">
        <v>0</v>
      </c>
      <c r="GQ10" s="10">
        <v>0</v>
      </c>
      <c r="GR10" s="10">
        <v>496818.81</v>
      </c>
      <c r="GS10" s="10">
        <v>4714.3999999999996</v>
      </c>
      <c r="GT10" s="10">
        <v>0</v>
      </c>
      <c r="GU10" s="10">
        <v>1964.82</v>
      </c>
      <c r="GV10" s="10">
        <v>0</v>
      </c>
      <c r="GW10" s="10">
        <v>0</v>
      </c>
      <c r="GX10" s="10">
        <v>0</v>
      </c>
      <c r="GY10" s="10">
        <v>5930</v>
      </c>
      <c r="GZ10" s="10">
        <v>2866.81</v>
      </c>
      <c r="HA10" s="10">
        <v>0</v>
      </c>
      <c r="HB10" s="10">
        <v>0</v>
      </c>
      <c r="HC10" s="10">
        <v>800.15</v>
      </c>
      <c r="HD10" s="10">
        <v>7615.23</v>
      </c>
      <c r="HE10" s="10">
        <v>1147.8</v>
      </c>
      <c r="HF10" s="10">
        <v>0</v>
      </c>
      <c r="HG10" s="10">
        <v>10745.64</v>
      </c>
      <c r="HH10" s="10">
        <v>10685.8</v>
      </c>
      <c r="HI10" s="10">
        <v>1336.48</v>
      </c>
      <c r="HJ10" s="10">
        <v>0</v>
      </c>
      <c r="HK10" s="10">
        <v>0</v>
      </c>
      <c r="HL10" s="10">
        <v>30000</v>
      </c>
      <c r="HM10" s="10">
        <v>7047.08</v>
      </c>
    </row>
    <row r="11" spans="1:221" ht="18" customHeight="1" x14ac:dyDescent="0.3">
      <c r="A11" s="2">
        <v>4001</v>
      </c>
      <c r="B11" s="3" t="s">
        <v>10</v>
      </c>
      <c r="C11" s="3" t="s">
        <v>445</v>
      </c>
      <c r="D11" s="6">
        <v>179.45644171999899</v>
      </c>
      <c r="E11" s="20" t="s">
        <v>11</v>
      </c>
      <c r="F11" s="4">
        <v>230</v>
      </c>
      <c r="G11" s="10">
        <v>534412.23</v>
      </c>
      <c r="H11" s="10">
        <v>9595.35</v>
      </c>
      <c r="I11" s="10">
        <v>1177900.97</v>
      </c>
      <c r="J11" s="10">
        <v>104335.48</v>
      </c>
      <c r="K11" s="10">
        <v>539544.47</v>
      </c>
      <c r="L11" s="10">
        <v>0</v>
      </c>
      <c r="M11" s="10">
        <v>0</v>
      </c>
      <c r="N11" s="10">
        <v>0</v>
      </c>
      <c r="O11" s="10">
        <v>309916.44</v>
      </c>
      <c r="P11" s="10">
        <v>0</v>
      </c>
      <c r="Q11" s="10">
        <v>229839</v>
      </c>
      <c r="R11" s="10">
        <v>0</v>
      </c>
      <c r="S11" s="10">
        <v>63.95</v>
      </c>
      <c r="T11" s="10">
        <v>0</v>
      </c>
      <c r="U11" s="10">
        <v>0</v>
      </c>
      <c r="V11" s="10">
        <v>0</v>
      </c>
      <c r="W11" s="10">
        <v>1149365</v>
      </c>
      <c r="X11" s="10">
        <v>0</v>
      </c>
      <c r="Y11" s="10">
        <v>73188</v>
      </c>
      <c r="Z11" s="10">
        <v>156651</v>
      </c>
      <c r="AA11" s="10">
        <v>55522</v>
      </c>
      <c r="AB11" s="10">
        <v>1124775.3799999999</v>
      </c>
      <c r="AC11" s="10">
        <v>0</v>
      </c>
      <c r="AD11" s="10">
        <v>0</v>
      </c>
      <c r="AE11" s="10">
        <v>31410.9</v>
      </c>
      <c r="AF11" s="10">
        <v>0</v>
      </c>
      <c r="AG11" s="10">
        <v>0</v>
      </c>
      <c r="AH11" s="10">
        <v>369679.23</v>
      </c>
      <c r="AI11" s="10">
        <v>19779.12</v>
      </c>
      <c r="AJ11" s="10">
        <v>0</v>
      </c>
      <c r="AK11" s="10">
        <v>0</v>
      </c>
      <c r="AL11" s="10">
        <v>0</v>
      </c>
      <c r="AM11" s="10">
        <v>0</v>
      </c>
      <c r="AN11" s="10">
        <v>90856.6</v>
      </c>
      <c r="AO11" s="10">
        <v>209676.17</v>
      </c>
      <c r="AP11" s="10">
        <v>126835.21</v>
      </c>
      <c r="AQ11" s="10">
        <v>0</v>
      </c>
      <c r="AR11" s="10">
        <v>270809.81</v>
      </c>
      <c r="AS11" s="10">
        <v>38199.97</v>
      </c>
      <c r="AT11" s="10">
        <v>0</v>
      </c>
      <c r="AU11" s="10">
        <v>0</v>
      </c>
      <c r="AV11" s="10">
        <v>0</v>
      </c>
      <c r="AW11" s="10">
        <v>0</v>
      </c>
      <c r="AX11" s="10">
        <v>184900.58000000002</v>
      </c>
      <c r="AY11" s="10">
        <v>902.5</v>
      </c>
      <c r="AZ11" s="10">
        <v>7323.41</v>
      </c>
      <c r="BA11" s="10">
        <v>5150</v>
      </c>
      <c r="BB11" s="10">
        <v>167772.95</v>
      </c>
      <c r="BC11" s="10">
        <v>28340</v>
      </c>
      <c r="BD11" s="10">
        <v>54247</v>
      </c>
      <c r="BE11" s="10">
        <v>0</v>
      </c>
      <c r="BF11" s="10">
        <v>0</v>
      </c>
      <c r="BG11" s="10">
        <v>0</v>
      </c>
      <c r="BH11" s="10">
        <v>0</v>
      </c>
      <c r="BI11" s="10">
        <v>6371.38</v>
      </c>
      <c r="BJ11" s="10">
        <v>56326.200000000004</v>
      </c>
      <c r="BK11" s="10">
        <v>5464.85</v>
      </c>
      <c r="BL11" s="10">
        <v>0</v>
      </c>
      <c r="BM11" s="10">
        <v>0</v>
      </c>
      <c r="BN11" s="10">
        <v>0</v>
      </c>
      <c r="BO11" s="10">
        <v>0</v>
      </c>
      <c r="BP11" s="10">
        <v>102915.35</v>
      </c>
      <c r="BQ11" s="10">
        <v>0</v>
      </c>
      <c r="BR11" s="10">
        <v>0</v>
      </c>
      <c r="BS11" s="10">
        <v>0</v>
      </c>
      <c r="BT11" s="10">
        <v>0</v>
      </c>
      <c r="BU11" s="10">
        <v>0</v>
      </c>
      <c r="BV11" s="10">
        <v>0</v>
      </c>
      <c r="BW11" s="10">
        <v>0</v>
      </c>
      <c r="BX11" s="10">
        <v>0</v>
      </c>
      <c r="BY11" s="10">
        <v>0</v>
      </c>
      <c r="BZ11" s="10">
        <v>0</v>
      </c>
      <c r="CA11" s="10">
        <v>0</v>
      </c>
      <c r="CB11" s="10">
        <v>0</v>
      </c>
      <c r="CC11" s="10">
        <v>20183.939999999999</v>
      </c>
      <c r="CD11" s="10">
        <v>0</v>
      </c>
      <c r="CE11" s="10">
        <v>0</v>
      </c>
      <c r="CF11" s="10">
        <v>10495.387048776745</v>
      </c>
      <c r="CG11" s="10">
        <v>621203.56000000006</v>
      </c>
      <c r="CH11" s="10">
        <v>756786.21</v>
      </c>
      <c r="CI11" s="10">
        <v>-7229.78</v>
      </c>
      <c r="CJ11" s="10">
        <v>225694.94</v>
      </c>
      <c r="CK11" s="10">
        <v>0</v>
      </c>
      <c r="CL11" s="10">
        <v>0</v>
      </c>
      <c r="CM11" s="10">
        <v>0</v>
      </c>
      <c r="CN11" s="10">
        <v>0</v>
      </c>
      <c r="CO11" s="10">
        <v>134438.12</v>
      </c>
      <c r="CP11" s="10">
        <v>10980</v>
      </c>
      <c r="CQ11" s="10">
        <v>0</v>
      </c>
      <c r="CR11" s="10">
        <v>0</v>
      </c>
      <c r="CS11" s="10">
        <v>145110.51999999999</v>
      </c>
      <c r="CT11" s="10">
        <v>12272.93</v>
      </c>
      <c r="CU11" s="5">
        <v>1.5069999999999999</v>
      </c>
      <c r="CV11" s="5">
        <v>3.3719999999999999</v>
      </c>
      <c r="CW11" s="5">
        <v>6.9779999999999998</v>
      </c>
      <c r="CX11" s="5">
        <v>1.4610000000000001</v>
      </c>
      <c r="CY11" s="5">
        <v>2.528</v>
      </c>
      <c r="CZ11" s="5">
        <v>0</v>
      </c>
      <c r="DA11" s="18"/>
      <c r="DB11" s="15">
        <v>187381149</v>
      </c>
      <c r="DC11" s="15">
        <v>22039884</v>
      </c>
      <c r="DD11" s="15">
        <v>8572103</v>
      </c>
      <c r="DE11" s="4">
        <v>41</v>
      </c>
      <c r="DF11" s="4">
        <v>246</v>
      </c>
      <c r="DG11" s="16">
        <v>32</v>
      </c>
      <c r="DH11" s="6">
        <v>7</v>
      </c>
      <c r="DI11" s="6">
        <v>233</v>
      </c>
      <c r="DJ11" s="5">
        <v>0</v>
      </c>
      <c r="DK11" s="7">
        <v>0.374</v>
      </c>
      <c r="DL11" s="7">
        <f t="shared" si="0"/>
        <v>0.16666666666666666</v>
      </c>
      <c r="DM11" s="4">
        <f t="shared" si="1"/>
        <v>11.186903137789903</v>
      </c>
      <c r="DN11" s="7">
        <f t="shared" si="2"/>
        <v>0.97077257728942234</v>
      </c>
      <c r="DO11" s="16">
        <v>19</v>
      </c>
      <c r="DP11" s="24">
        <v>15.651879699248118</v>
      </c>
      <c r="DQ11" s="24">
        <v>160.09357750018481</v>
      </c>
      <c r="DR11" s="24">
        <v>64.045963855421689</v>
      </c>
      <c r="DS11" s="24">
        <v>16</v>
      </c>
      <c r="DT11" s="24">
        <v>164.86972429595684</v>
      </c>
      <c r="DU11" s="24">
        <v>66.018072289156635</v>
      </c>
      <c r="DV11" s="39">
        <v>43628.617961842727</v>
      </c>
      <c r="DW11" s="40">
        <v>18</v>
      </c>
      <c r="DX11" s="41">
        <v>0.24561403508771928</v>
      </c>
      <c r="DY11" s="40">
        <v>21.490000000000002</v>
      </c>
      <c r="DZ11" s="40">
        <v>0.5</v>
      </c>
      <c r="EA11" s="37">
        <v>21.21</v>
      </c>
      <c r="EB11" s="37">
        <v>22.43</v>
      </c>
      <c r="EC11" s="37">
        <v>25</v>
      </c>
      <c r="ED11" s="37">
        <v>24.5</v>
      </c>
      <c r="EE11" s="37">
        <v>23.36</v>
      </c>
      <c r="EF11" s="38">
        <v>14</v>
      </c>
      <c r="EG11" s="25">
        <v>3</v>
      </c>
      <c r="EH11" s="10">
        <v>1043211.51</v>
      </c>
      <c r="EI11" s="10">
        <v>10624.93</v>
      </c>
      <c r="EJ11" s="10">
        <v>0</v>
      </c>
      <c r="EK11" s="10">
        <v>61379.360000000001</v>
      </c>
      <c r="EL11" s="10">
        <v>135790.39000000001</v>
      </c>
      <c r="EM11" s="10">
        <v>83625.52</v>
      </c>
      <c r="EN11" s="10">
        <v>0</v>
      </c>
      <c r="EO11" s="10">
        <v>73471.199999999997</v>
      </c>
      <c r="EP11" s="10">
        <v>0</v>
      </c>
      <c r="EQ11" s="10">
        <v>50840.41</v>
      </c>
      <c r="ER11" s="10">
        <v>0</v>
      </c>
      <c r="ES11" s="10">
        <v>18749.599999999999</v>
      </c>
      <c r="ET11" s="10">
        <v>0</v>
      </c>
      <c r="EU11" s="10">
        <v>87460.61</v>
      </c>
      <c r="EV11" s="10">
        <v>283856.31000000006</v>
      </c>
      <c r="EW11" s="10">
        <v>748.64</v>
      </c>
      <c r="EX11" s="10">
        <v>0</v>
      </c>
      <c r="EY11" s="10">
        <v>14578.130000000001</v>
      </c>
      <c r="EZ11" s="10">
        <v>47390.149999999994</v>
      </c>
      <c r="FA11" s="10">
        <v>25999.69</v>
      </c>
      <c r="FB11" s="10">
        <v>0</v>
      </c>
      <c r="FC11" s="10">
        <v>26167.360000000001</v>
      </c>
      <c r="FD11" s="10">
        <v>0</v>
      </c>
      <c r="FE11" s="10">
        <v>26862.74</v>
      </c>
      <c r="FF11" s="10">
        <v>0</v>
      </c>
      <c r="FG11" s="10">
        <v>1434.34</v>
      </c>
      <c r="FH11" s="10">
        <v>0</v>
      </c>
      <c r="FI11" s="10">
        <v>10771.92</v>
      </c>
      <c r="FJ11" s="10">
        <v>92576.180000000008</v>
      </c>
      <c r="FK11" s="10">
        <v>19779.12</v>
      </c>
      <c r="FL11" s="10">
        <v>0</v>
      </c>
      <c r="FM11" s="10">
        <v>61880.200000000004</v>
      </c>
      <c r="FN11" s="10">
        <v>26459.200000000001</v>
      </c>
      <c r="FO11" s="10">
        <v>4110.0200000000004</v>
      </c>
      <c r="FP11" s="10">
        <v>0</v>
      </c>
      <c r="FQ11" s="10">
        <v>103254.16</v>
      </c>
      <c r="FR11" s="10">
        <v>38199.97</v>
      </c>
      <c r="FS11" s="10">
        <v>106288.01000000001</v>
      </c>
      <c r="FT11" s="10">
        <v>0</v>
      </c>
      <c r="FU11" s="10">
        <v>0</v>
      </c>
      <c r="FV11" s="10">
        <v>0</v>
      </c>
      <c r="FW11" s="10">
        <v>51586.06</v>
      </c>
      <c r="FX11" s="10">
        <v>91237.55</v>
      </c>
      <c r="FY11" s="10">
        <v>899.36</v>
      </c>
      <c r="FZ11" s="10">
        <v>0</v>
      </c>
      <c r="GA11" s="10">
        <v>3851.11</v>
      </c>
      <c r="GB11" s="10">
        <v>10113.52</v>
      </c>
      <c r="GC11" s="10">
        <v>17589.349999999999</v>
      </c>
      <c r="GD11" s="10">
        <v>74190.320000000007</v>
      </c>
      <c r="GE11" s="10">
        <v>28641.01</v>
      </c>
      <c r="GF11" s="10">
        <v>0</v>
      </c>
      <c r="GG11" s="10">
        <v>60720.71</v>
      </c>
      <c r="GH11" s="10">
        <v>0</v>
      </c>
      <c r="GI11" s="10">
        <v>0</v>
      </c>
      <c r="GJ11" s="10">
        <v>0</v>
      </c>
      <c r="GK11" s="10">
        <v>40886.82</v>
      </c>
      <c r="GL11" s="10">
        <v>14550.73</v>
      </c>
      <c r="GM11" s="10">
        <v>0</v>
      </c>
      <c r="GN11" s="10">
        <v>0</v>
      </c>
      <c r="GO11" s="10">
        <v>6396.5</v>
      </c>
      <c r="GP11" s="10">
        <v>0</v>
      </c>
      <c r="GQ11" s="10">
        <v>0</v>
      </c>
      <c r="GR11" s="10">
        <v>93582.63</v>
      </c>
      <c r="GS11" s="10">
        <v>29023.08</v>
      </c>
      <c r="GT11" s="10">
        <v>54247</v>
      </c>
      <c r="GU11" s="10">
        <v>0</v>
      </c>
      <c r="GV11" s="10">
        <v>0</v>
      </c>
      <c r="GW11" s="10">
        <v>0</v>
      </c>
      <c r="GX11" s="10">
        <v>0</v>
      </c>
      <c r="GY11" s="10">
        <v>0</v>
      </c>
      <c r="GZ11" s="10">
        <v>433.23</v>
      </c>
      <c r="HA11" s="10">
        <v>0</v>
      </c>
      <c r="HB11" s="10">
        <v>0</v>
      </c>
      <c r="HC11" s="10">
        <v>0</v>
      </c>
      <c r="HD11" s="10">
        <v>2711.17</v>
      </c>
      <c r="HE11" s="10">
        <v>660.63</v>
      </c>
      <c r="HF11" s="10">
        <v>0</v>
      </c>
      <c r="HG11" s="10">
        <v>38593</v>
      </c>
      <c r="HH11" s="10">
        <v>0</v>
      </c>
      <c r="HI11" s="10">
        <v>3314</v>
      </c>
      <c r="HJ11" s="10">
        <v>0</v>
      </c>
      <c r="HK11" s="10">
        <v>0</v>
      </c>
      <c r="HL11" s="10">
        <v>0</v>
      </c>
      <c r="HM11" s="10">
        <v>566.54999999999995</v>
      </c>
    </row>
    <row r="12" spans="1:221" ht="18" customHeight="1" x14ac:dyDescent="0.3">
      <c r="A12" s="2">
        <v>49001</v>
      </c>
      <c r="B12" s="3" t="s">
        <v>149</v>
      </c>
      <c r="C12" s="3" t="s">
        <v>541</v>
      </c>
      <c r="D12" s="6">
        <v>54.280222950000002</v>
      </c>
      <c r="E12" s="20" t="s">
        <v>150</v>
      </c>
      <c r="F12" s="4">
        <v>486</v>
      </c>
      <c r="G12" s="10">
        <v>844786.32</v>
      </c>
      <c r="H12" s="10">
        <v>16576.490000000002</v>
      </c>
      <c r="I12" s="10">
        <v>2323030.92</v>
      </c>
      <c r="J12" s="10">
        <v>131557</v>
      </c>
      <c r="K12" s="10">
        <v>587692.51</v>
      </c>
      <c r="L12" s="10">
        <v>0</v>
      </c>
      <c r="M12" s="10">
        <v>0</v>
      </c>
      <c r="N12" s="10">
        <v>0</v>
      </c>
      <c r="O12" s="10">
        <v>312074.5</v>
      </c>
      <c r="P12" s="10">
        <v>0</v>
      </c>
      <c r="Q12" s="10">
        <v>415109</v>
      </c>
      <c r="R12" s="10">
        <v>98649</v>
      </c>
      <c r="S12" s="10">
        <v>0</v>
      </c>
      <c r="T12" s="10">
        <v>0</v>
      </c>
      <c r="U12" s="10">
        <v>0</v>
      </c>
      <c r="V12" s="10">
        <v>0</v>
      </c>
      <c r="W12" s="10">
        <v>2202534</v>
      </c>
      <c r="X12" s="10">
        <v>0</v>
      </c>
      <c r="Y12" s="10">
        <v>185507</v>
      </c>
      <c r="Z12" s="10">
        <v>229602</v>
      </c>
      <c r="AA12" s="10">
        <v>57659</v>
      </c>
      <c r="AB12" s="10">
        <v>1981205.7100000002</v>
      </c>
      <c r="AC12" s="10">
        <v>0</v>
      </c>
      <c r="AD12" s="10">
        <v>0</v>
      </c>
      <c r="AE12" s="10">
        <v>176602.3</v>
      </c>
      <c r="AF12" s="10">
        <v>0</v>
      </c>
      <c r="AG12" s="10">
        <v>0</v>
      </c>
      <c r="AH12" s="10">
        <v>528228.11</v>
      </c>
      <c r="AI12" s="10">
        <v>19.55</v>
      </c>
      <c r="AJ12" s="10">
        <v>0</v>
      </c>
      <c r="AK12" s="10">
        <v>0</v>
      </c>
      <c r="AL12" s="10">
        <v>0</v>
      </c>
      <c r="AM12" s="10">
        <v>0</v>
      </c>
      <c r="AN12" s="10">
        <v>328687.16000000003</v>
      </c>
      <c r="AO12" s="10">
        <v>355636.93999999994</v>
      </c>
      <c r="AP12" s="10">
        <v>84472.12</v>
      </c>
      <c r="AQ12" s="10">
        <v>0</v>
      </c>
      <c r="AR12" s="10">
        <v>338665.07</v>
      </c>
      <c r="AS12" s="10">
        <v>120691.21</v>
      </c>
      <c r="AT12" s="10">
        <v>346</v>
      </c>
      <c r="AU12" s="10">
        <v>0</v>
      </c>
      <c r="AV12" s="10">
        <v>6552</v>
      </c>
      <c r="AW12" s="10">
        <v>0</v>
      </c>
      <c r="AX12" s="10">
        <v>190862.99</v>
      </c>
      <c r="AY12" s="10">
        <v>8058.22</v>
      </c>
      <c r="AZ12" s="10">
        <v>0</v>
      </c>
      <c r="BA12" s="10">
        <v>6700</v>
      </c>
      <c r="BB12" s="10">
        <v>0</v>
      </c>
      <c r="BC12" s="10">
        <v>81988.740000000005</v>
      </c>
      <c r="BD12" s="10">
        <v>77250</v>
      </c>
      <c r="BE12" s="10">
        <v>0</v>
      </c>
      <c r="BF12" s="10">
        <v>0</v>
      </c>
      <c r="BG12" s="10">
        <v>0</v>
      </c>
      <c r="BH12" s="10">
        <v>133447.5</v>
      </c>
      <c r="BI12" s="10">
        <v>6463.75</v>
      </c>
      <c r="BJ12" s="10">
        <v>182736.95</v>
      </c>
      <c r="BK12" s="10">
        <v>59969.19</v>
      </c>
      <c r="BL12" s="10">
        <v>0</v>
      </c>
      <c r="BM12" s="10">
        <v>0</v>
      </c>
      <c r="BN12" s="10">
        <v>0</v>
      </c>
      <c r="BO12" s="10">
        <v>4182.71</v>
      </c>
      <c r="BP12" s="10">
        <v>0</v>
      </c>
      <c r="BQ12" s="10">
        <v>0</v>
      </c>
      <c r="BR12" s="10">
        <v>0</v>
      </c>
      <c r="BS12" s="10">
        <v>0</v>
      </c>
      <c r="BT12" s="10">
        <v>0</v>
      </c>
      <c r="BU12" s="10">
        <v>0</v>
      </c>
      <c r="BV12" s="10">
        <v>0</v>
      </c>
      <c r="BW12" s="10">
        <v>0</v>
      </c>
      <c r="BX12" s="10">
        <v>0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10">
        <v>0</v>
      </c>
      <c r="CF12" s="10">
        <v>8279.925180219152</v>
      </c>
      <c r="CG12" s="10">
        <v>771465.28</v>
      </c>
      <c r="CH12" s="10">
        <v>185685.56</v>
      </c>
      <c r="CI12" s="10">
        <v>50695.99</v>
      </c>
      <c r="CJ12" s="10">
        <v>0</v>
      </c>
      <c r="CK12" s="10">
        <v>0</v>
      </c>
      <c r="CL12" s="10">
        <v>0</v>
      </c>
      <c r="CM12" s="10">
        <v>417015.85</v>
      </c>
      <c r="CN12" s="10">
        <v>0</v>
      </c>
      <c r="CO12" s="10">
        <v>239901.16</v>
      </c>
      <c r="CP12" s="10">
        <v>78899.05</v>
      </c>
      <c r="CQ12" s="10">
        <v>421455</v>
      </c>
      <c r="CR12" s="10">
        <v>0</v>
      </c>
      <c r="CS12" s="10">
        <v>242163.12</v>
      </c>
      <c r="CT12" s="10">
        <v>86498.86</v>
      </c>
      <c r="CU12" s="5">
        <v>1.5069999999999999</v>
      </c>
      <c r="CV12" s="5">
        <v>3.3719999999999999</v>
      </c>
      <c r="CW12" s="5">
        <v>6.9779999999999998</v>
      </c>
      <c r="CX12" s="5">
        <v>1.4610000000000001</v>
      </c>
      <c r="CY12" s="5">
        <v>2.911</v>
      </c>
      <c r="CZ12" s="5">
        <v>2.0950000000000002</v>
      </c>
      <c r="DA12" s="18"/>
      <c r="DB12" s="15">
        <v>62514902</v>
      </c>
      <c r="DC12" s="15">
        <v>111274235</v>
      </c>
      <c r="DD12" s="15">
        <v>23974936</v>
      </c>
      <c r="DE12" s="4">
        <v>59</v>
      </c>
      <c r="DF12" s="4">
        <v>531</v>
      </c>
      <c r="DG12" s="16">
        <v>89</v>
      </c>
      <c r="DH12" s="6">
        <v>20</v>
      </c>
      <c r="DI12" s="6">
        <v>491</v>
      </c>
      <c r="DJ12" s="5">
        <v>9.0000000000000011E-3</v>
      </c>
      <c r="DK12" s="7">
        <v>0.158</v>
      </c>
      <c r="DL12" s="7">
        <f t="shared" si="0"/>
        <v>0.1111111111111111</v>
      </c>
      <c r="DM12" s="4">
        <f t="shared" si="1"/>
        <v>15.223623853211011</v>
      </c>
      <c r="DN12" s="7">
        <f t="shared" si="2"/>
        <v>0.96958891373071621</v>
      </c>
      <c r="DO12" s="16">
        <v>43</v>
      </c>
      <c r="DP12" s="24">
        <v>42.43221387538668</v>
      </c>
      <c r="DQ12" s="24">
        <v>336.5156940043492</v>
      </c>
      <c r="DR12" s="24">
        <v>132.7098275862069</v>
      </c>
      <c r="DS12" s="24">
        <v>43.936676977463556</v>
      </c>
      <c r="DT12" s="24">
        <v>346.42550481515997</v>
      </c>
      <c r="DU12" s="24">
        <v>137.51724137931032</v>
      </c>
      <c r="DV12" s="39">
        <v>45785.683400229362</v>
      </c>
      <c r="DW12" s="40">
        <v>13.054054054054054</v>
      </c>
      <c r="DX12" s="41">
        <v>0.41666666666666669</v>
      </c>
      <c r="DY12" s="40">
        <v>34.879999999999995</v>
      </c>
      <c r="DZ12" s="40">
        <v>0</v>
      </c>
      <c r="EA12" s="37">
        <v>19.79</v>
      </c>
      <c r="EB12" s="37">
        <v>21.18</v>
      </c>
      <c r="EC12" s="37">
        <v>22.86</v>
      </c>
      <c r="ED12" s="37">
        <v>22.32</v>
      </c>
      <c r="EE12" s="37">
        <v>21.64</v>
      </c>
      <c r="EF12" s="38">
        <v>28</v>
      </c>
      <c r="EG12" s="25">
        <v>3</v>
      </c>
      <c r="EH12" s="10">
        <v>1773495.3900000001</v>
      </c>
      <c r="EI12" s="10">
        <v>61386.31</v>
      </c>
      <c r="EJ12" s="10">
        <v>0</v>
      </c>
      <c r="EK12" s="10">
        <v>316518.25</v>
      </c>
      <c r="EL12" s="10">
        <v>318708.10000000003</v>
      </c>
      <c r="EM12" s="10">
        <v>66760.75</v>
      </c>
      <c r="EN12" s="10">
        <v>0</v>
      </c>
      <c r="EO12" s="10">
        <v>118394.2</v>
      </c>
      <c r="EP12" s="10">
        <v>64728.29</v>
      </c>
      <c r="EQ12" s="10">
        <v>11600.09</v>
      </c>
      <c r="ER12" s="10">
        <v>6820</v>
      </c>
      <c r="ES12" s="10">
        <v>0</v>
      </c>
      <c r="ET12" s="10">
        <v>0</v>
      </c>
      <c r="EU12" s="10">
        <v>129453.94</v>
      </c>
      <c r="EV12" s="10">
        <v>498268.43000000005</v>
      </c>
      <c r="EW12" s="10">
        <v>16767.68</v>
      </c>
      <c r="EX12" s="10">
        <v>0</v>
      </c>
      <c r="EY12" s="10">
        <v>79089.709999999992</v>
      </c>
      <c r="EZ12" s="10">
        <v>53125.630000000005</v>
      </c>
      <c r="FA12" s="10">
        <v>8610.2900000000009</v>
      </c>
      <c r="FB12" s="10">
        <v>0</v>
      </c>
      <c r="FC12" s="10">
        <v>32631.48</v>
      </c>
      <c r="FD12" s="10">
        <v>12820.95</v>
      </c>
      <c r="FE12" s="10">
        <v>4290.28</v>
      </c>
      <c r="FF12" s="10">
        <v>930.95</v>
      </c>
      <c r="FG12" s="10">
        <v>0</v>
      </c>
      <c r="FH12" s="10">
        <v>0</v>
      </c>
      <c r="FI12" s="10">
        <v>16857.57</v>
      </c>
      <c r="FJ12" s="10">
        <v>204535.37</v>
      </c>
      <c r="FK12" s="10">
        <v>0</v>
      </c>
      <c r="FL12" s="10">
        <v>0</v>
      </c>
      <c r="FM12" s="10">
        <v>110137.05</v>
      </c>
      <c r="FN12" s="10">
        <v>25430.37</v>
      </c>
      <c r="FO12" s="10">
        <v>6949.86</v>
      </c>
      <c r="FP12" s="10">
        <v>0</v>
      </c>
      <c r="FQ12" s="10">
        <v>144637.53</v>
      </c>
      <c r="FR12" s="10">
        <v>8834.4000000000015</v>
      </c>
      <c r="FS12" s="10">
        <v>207023.97</v>
      </c>
      <c r="FT12" s="10">
        <v>0</v>
      </c>
      <c r="FU12" s="10">
        <v>0</v>
      </c>
      <c r="FV12" s="10">
        <v>0</v>
      </c>
      <c r="FW12" s="10">
        <v>27370.98</v>
      </c>
      <c r="FX12" s="10">
        <v>209736.93</v>
      </c>
      <c r="FY12" s="10">
        <v>0</v>
      </c>
      <c r="FZ12" s="10">
        <v>0</v>
      </c>
      <c r="GA12" s="10">
        <v>6449.1</v>
      </c>
      <c r="GB12" s="10">
        <v>3295.8</v>
      </c>
      <c r="GC12" s="10">
        <v>7562.37</v>
      </c>
      <c r="GD12" s="10">
        <v>0</v>
      </c>
      <c r="GE12" s="10">
        <v>13359.51</v>
      </c>
      <c r="GF12" s="10">
        <v>32322.19</v>
      </c>
      <c r="GG12" s="10">
        <v>19045.29</v>
      </c>
      <c r="GH12" s="10">
        <v>613.47</v>
      </c>
      <c r="GI12" s="10">
        <v>0</v>
      </c>
      <c r="GJ12" s="10">
        <v>0</v>
      </c>
      <c r="GK12" s="10">
        <v>21567.200000000001</v>
      </c>
      <c r="GL12" s="10">
        <v>0</v>
      </c>
      <c r="GM12" s="10">
        <v>0</v>
      </c>
      <c r="GN12" s="10">
        <v>0</v>
      </c>
      <c r="GO12" s="10">
        <v>7063.22</v>
      </c>
      <c r="GP12" s="10">
        <v>0</v>
      </c>
      <c r="GQ12" s="10">
        <v>0</v>
      </c>
      <c r="GR12" s="10">
        <v>0</v>
      </c>
      <c r="GS12" s="10">
        <v>80303.789999999994</v>
      </c>
      <c r="GT12" s="10">
        <v>77250</v>
      </c>
      <c r="GU12" s="10">
        <v>0</v>
      </c>
      <c r="GV12" s="10">
        <v>0</v>
      </c>
      <c r="GW12" s="10">
        <v>0</v>
      </c>
      <c r="GX12" s="10">
        <v>0</v>
      </c>
      <c r="GY12" s="10">
        <v>0</v>
      </c>
      <c r="GZ12" s="10">
        <v>0</v>
      </c>
      <c r="HA12" s="10">
        <v>0</v>
      </c>
      <c r="HB12" s="10">
        <v>0</v>
      </c>
      <c r="HC12" s="10">
        <v>225</v>
      </c>
      <c r="HD12" s="10">
        <v>15046.23</v>
      </c>
      <c r="HE12" s="10">
        <v>1288.8499999999999</v>
      </c>
      <c r="HF12" s="10">
        <v>0</v>
      </c>
      <c r="HG12" s="10">
        <v>31327.3</v>
      </c>
      <c r="HH12" s="10">
        <v>6168.09</v>
      </c>
      <c r="HI12" s="10">
        <v>549.49</v>
      </c>
      <c r="HJ12" s="10">
        <v>0</v>
      </c>
      <c r="HK12" s="10">
        <v>6552</v>
      </c>
      <c r="HL12" s="10">
        <v>554902.5</v>
      </c>
      <c r="HM12" s="10">
        <v>2077.0500000000002</v>
      </c>
    </row>
    <row r="13" spans="1:221" ht="18" customHeight="1" x14ac:dyDescent="0.3">
      <c r="A13" s="2">
        <v>9001</v>
      </c>
      <c r="B13" s="3" t="s">
        <v>27</v>
      </c>
      <c r="C13" s="3" t="s">
        <v>458</v>
      </c>
      <c r="D13" s="6">
        <v>956.93082846000004</v>
      </c>
      <c r="E13" s="20" t="s">
        <v>28</v>
      </c>
      <c r="F13" s="4">
        <v>1378</v>
      </c>
      <c r="G13" s="10">
        <v>2654263.0499999998</v>
      </c>
      <c r="H13" s="10">
        <v>147660.29</v>
      </c>
      <c r="I13" s="10">
        <v>5681137.8099999996</v>
      </c>
      <c r="J13" s="10">
        <v>623381.79</v>
      </c>
      <c r="K13" s="10">
        <v>1633174.44</v>
      </c>
      <c r="L13" s="10">
        <v>0</v>
      </c>
      <c r="M13" s="10">
        <v>12902.11</v>
      </c>
      <c r="N13" s="10">
        <v>0</v>
      </c>
      <c r="O13" s="10">
        <v>837950.14</v>
      </c>
      <c r="P13" s="10">
        <v>0</v>
      </c>
      <c r="Q13" s="10">
        <v>1057303</v>
      </c>
      <c r="R13" s="10">
        <v>321249.02</v>
      </c>
      <c r="S13" s="10">
        <v>1816.09</v>
      </c>
      <c r="T13" s="10">
        <v>0</v>
      </c>
      <c r="U13" s="10">
        <v>0</v>
      </c>
      <c r="V13" s="10">
        <v>0</v>
      </c>
      <c r="W13" s="10">
        <v>5459074</v>
      </c>
      <c r="X13" s="10">
        <v>0</v>
      </c>
      <c r="Y13" s="10">
        <v>806509</v>
      </c>
      <c r="Z13" s="10">
        <v>250794</v>
      </c>
      <c r="AA13" s="10">
        <v>58162</v>
      </c>
      <c r="AB13" s="10">
        <v>5371814.1200000001</v>
      </c>
      <c r="AC13" s="10">
        <v>0</v>
      </c>
      <c r="AD13" s="10">
        <v>0</v>
      </c>
      <c r="AE13" s="10">
        <v>122203.89</v>
      </c>
      <c r="AF13" s="10">
        <v>0</v>
      </c>
      <c r="AG13" s="10">
        <v>0</v>
      </c>
      <c r="AH13" s="10">
        <v>1550781.5899999999</v>
      </c>
      <c r="AI13" s="10">
        <v>112716.62</v>
      </c>
      <c r="AJ13" s="10">
        <v>0</v>
      </c>
      <c r="AK13" s="10">
        <v>0</v>
      </c>
      <c r="AL13" s="10">
        <v>0</v>
      </c>
      <c r="AM13" s="10">
        <v>0</v>
      </c>
      <c r="AN13" s="10">
        <v>711888.95</v>
      </c>
      <c r="AO13" s="10">
        <v>982899.33</v>
      </c>
      <c r="AP13" s="10">
        <v>267636.52</v>
      </c>
      <c r="AQ13" s="10">
        <v>0</v>
      </c>
      <c r="AR13" s="10">
        <v>1149294.1499999999</v>
      </c>
      <c r="AS13" s="10">
        <v>216579.51</v>
      </c>
      <c r="AT13" s="10">
        <v>83637.739999999991</v>
      </c>
      <c r="AU13" s="10">
        <v>514.42999999999995</v>
      </c>
      <c r="AV13" s="10">
        <v>0</v>
      </c>
      <c r="AW13" s="10">
        <v>0</v>
      </c>
      <c r="AX13" s="10">
        <v>385074.36</v>
      </c>
      <c r="AY13" s="10">
        <v>8812.65</v>
      </c>
      <c r="AZ13" s="10">
        <v>869.52</v>
      </c>
      <c r="BA13" s="10">
        <v>761.53</v>
      </c>
      <c r="BB13" s="10">
        <v>718735.28</v>
      </c>
      <c r="BC13" s="10">
        <v>50973.56</v>
      </c>
      <c r="BD13" s="10">
        <v>24249.87</v>
      </c>
      <c r="BE13" s="10">
        <v>12879.39</v>
      </c>
      <c r="BF13" s="10">
        <v>0</v>
      </c>
      <c r="BG13" s="10">
        <v>0</v>
      </c>
      <c r="BH13" s="10">
        <v>3374556.2</v>
      </c>
      <c r="BI13" s="10">
        <v>10752.429999999998</v>
      </c>
      <c r="BJ13" s="10">
        <v>387480.67</v>
      </c>
      <c r="BK13" s="10">
        <v>134486.26999999999</v>
      </c>
      <c r="BL13" s="10">
        <v>0</v>
      </c>
      <c r="BM13" s="10">
        <v>0</v>
      </c>
      <c r="BN13" s="10">
        <v>0</v>
      </c>
      <c r="BO13" s="10">
        <v>33654.33</v>
      </c>
      <c r="BP13" s="10">
        <v>0</v>
      </c>
      <c r="BQ13" s="10">
        <v>0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0</v>
      </c>
      <c r="BX13" s="10">
        <v>0</v>
      </c>
      <c r="BY13" s="10">
        <v>0</v>
      </c>
      <c r="BZ13" s="10">
        <v>0</v>
      </c>
      <c r="CA13" s="10">
        <v>0</v>
      </c>
      <c r="CB13" s="10">
        <v>0</v>
      </c>
      <c r="CC13" s="10">
        <v>63427.78</v>
      </c>
      <c r="CD13" s="10">
        <v>0</v>
      </c>
      <c r="CE13" s="10">
        <v>0</v>
      </c>
      <c r="CF13" s="10">
        <v>8065.9461239078792</v>
      </c>
      <c r="CG13" s="10">
        <v>1454430.98</v>
      </c>
      <c r="CH13" s="10">
        <v>2440876.9900000002</v>
      </c>
      <c r="CI13" s="10">
        <v>163605.39000000001</v>
      </c>
      <c r="CJ13" s="10">
        <v>173177.99</v>
      </c>
      <c r="CK13" s="10">
        <v>0</v>
      </c>
      <c r="CL13" s="10">
        <v>0</v>
      </c>
      <c r="CM13" s="10">
        <v>41994.26</v>
      </c>
      <c r="CN13" s="10">
        <v>547561.31000000006</v>
      </c>
      <c r="CO13" s="10">
        <v>670759.91</v>
      </c>
      <c r="CP13" s="10">
        <v>330849.25</v>
      </c>
      <c r="CQ13" s="10">
        <v>42750</v>
      </c>
      <c r="CR13" s="10">
        <v>2263720.2200000002</v>
      </c>
      <c r="CS13" s="10">
        <v>668431.38</v>
      </c>
      <c r="CT13" s="10">
        <v>314623.06</v>
      </c>
      <c r="CU13" s="5">
        <v>1.5069999999999999</v>
      </c>
      <c r="CV13" s="5">
        <v>3.3719999999999999</v>
      </c>
      <c r="CW13" s="5">
        <v>6.9779999999999998</v>
      </c>
      <c r="CX13" s="5">
        <v>1.4610000000000001</v>
      </c>
      <c r="CY13" s="5">
        <v>3</v>
      </c>
      <c r="CZ13" s="5">
        <v>0</v>
      </c>
      <c r="DA13" s="18"/>
      <c r="DB13" s="15">
        <v>88092980</v>
      </c>
      <c r="DC13" s="15">
        <v>286894197</v>
      </c>
      <c r="DD13" s="15">
        <v>164147816</v>
      </c>
      <c r="DE13" s="4">
        <v>250</v>
      </c>
      <c r="DF13" s="4">
        <v>1378</v>
      </c>
      <c r="DG13" s="16">
        <v>82</v>
      </c>
      <c r="DH13" s="6">
        <v>37.42</v>
      </c>
      <c r="DI13" s="6">
        <v>1385.21</v>
      </c>
      <c r="DJ13" s="5">
        <v>1.6E-2</v>
      </c>
      <c r="DK13" s="7">
        <v>0.45899999999999996</v>
      </c>
      <c r="DL13" s="7">
        <f t="shared" si="0"/>
        <v>0.18142235123367198</v>
      </c>
      <c r="DM13" s="4">
        <f t="shared" si="1"/>
        <v>14.59282007836492</v>
      </c>
      <c r="DN13" s="7">
        <f t="shared" si="2"/>
        <v>0.9524425926395409</v>
      </c>
      <c r="DO13" s="16">
        <v>109</v>
      </c>
      <c r="DP13" s="24">
        <v>0</v>
      </c>
      <c r="DQ13" s="24">
        <v>921.86583582873459</v>
      </c>
      <c r="DR13" s="24">
        <v>379.79194585987256</v>
      </c>
      <c r="DS13" s="24">
        <v>0</v>
      </c>
      <c r="DT13" s="24">
        <v>964.8837465995382</v>
      </c>
      <c r="DU13" s="24">
        <v>401.76847133757963</v>
      </c>
      <c r="DV13" s="39">
        <v>44127.925447421345</v>
      </c>
      <c r="DW13" s="40">
        <v>11.968421052631578</v>
      </c>
      <c r="DX13" s="41">
        <v>0.32608695652173914</v>
      </c>
      <c r="DY13" s="40">
        <v>94.430000000000049</v>
      </c>
      <c r="DZ13" s="40">
        <v>0</v>
      </c>
      <c r="EA13" s="37">
        <v>20.21</v>
      </c>
      <c r="EB13" s="37">
        <v>21.43</v>
      </c>
      <c r="EC13" s="37">
        <v>22.66</v>
      </c>
      <c r="ED13" s="37">
        <v>22.45</v>
      </c>
      <c r="EE13" s="37">
        <v>21.81</v>
      </c>
      <c r="EF13" s="38">
        <v>58</v>
      </c>
      <c r="EG13" s="25">
        <v>2</v>
      </c>
      <c r="EH13" s="10">
        <v>4732389.8000000007</v>
      </c>
      <c r="EI13" s="10">
        <v>77947.070000000007</v>
      </c>
      <c r="EJ13" s="10">
        <v>0</v>
      </c>
      <c r="EK13" s="10">
        <v>285047.20999999996</v>
      </c>
      <c r="EL13" s="10">
        <v>730068.52</v>
      </c>
      <c r="EM13" s="10">
        <v>171692.38</v>
      </c>
      <c r="EN13" s="10">
        <v>0</v>
      </c>
      <c r="EO13" s="10">
        <v>411805.8</v>
      </c>
      <c r="EP13" s="10">
        <v>136582.38</v>
      </c>
      <c r="EQ13" s="10">
        <v>25312.55</v>
      </c>
      <c r="ER13" s="10">
        <v>0</v>
      </c>
      <c r="ES13" s="10">
        <v>0</v>
      </c>
      <c r="ET13" s="10">
        <v>0</v>
      </c>
      <c r="EU13" s="10">
        <v>179032.09</v>
      </c>
      <c r="EV13" s="10">
        <v>1523890.9200000002</v>
      </c>
      <c r="EW13" s="10">
        <v>32066.23</v>
      </c>
      <c r="EX13" s="10">
        <v>0</v>
      </c>
      <c r="EY13" s="10">
        <v>74888.87</v>
      </c>
      <c r="EZ13" s="10">
        <v>284310.71999999997</v>
      </c>
      <c r="FA13" s="10">
        <v>68827.990000000005</v>
      </c>
      <c r="FB13" s="10">
        <v>0</v>
      </c>
      <c r="FC13" s="10">
        <v>142280.97</v>
      </c>
      <c r="FD13" s="10">
        <v>36399.78</v>
      </c>
      <c r="FE13" s="10">
        <v>4482.6499999999996</v>
      </c>
      <c r="FF13" s="10">
        <v>0</v>
      </c>
      <c r="FG13" s="10">
        <v>63427.78</v>
      </c>
      <c r="FH13" s="10">
        <v>0</v>
      </c>
      <c r="FI13" s="10">
        <v>21877.35</v>
      </c>
      <c r="FJ13" s="10">
        <v>441451.22000000003</v>
      </c>
      <c r="FK13" s="10">
        <v>1297.74</v>
      </c>
      <c r="FL13" s="10">
        <v>0</v>
      </c>
      <c r="FM13" s="10">
        <v>720416.02</v>
      </c>
      <c r="FN13" s="10">
        <v>66089.700000000012</v>
      </c>
      <c r="FO13" s="10">
        <v>18613.68</v>
      </c>
      <c r="FP13" s="10">
        <v>151845.76000000001</v>
      </c>
      <c r="FQ13" s="10">
        <v>431913.2</v>
      </c>
      <c r="FR13" s="10">
        <v>34777.69</v>
      </c>
      <c r="FS13" s="10">
        <v>656302.09</v>
      </c>
      <c r="FT13" s="10">
        <v>310295.46999999997</v>
      </c>
      <c r="FU13" s="10">
        <v>0</v>
      </c>
      <c r="FV13" s="10">
        <v>0</v>
      </c>
      <c r="FW13" s="10">
        <v>120830.73999999999</v>
      </c>
      <c r="FX13" s="10">
        <v>251490.05</v>
      </c>
      <c r="FY13" s="10">
        <v>1405.58</v>
      </c>
      <c r="FZ13" s="10">
        <v>0</v>
      </c>
      <c r="GA13" s="10">
        <v>17790.96</v>
      </c>
      <c r="GB13" s="10">
        <v>19983.79</v>
      </c>
      <c r="GC13" s="10">
        <v>5484.14</v>
      </c>
      <c r="GD13" s="10">
        <v>13955.66</v>
      </c>
      <c r="GE13" s="10">
        <v>59899.74</v>
      </c>
      <c r="GF13" s="10">
        <v>30631.99</v>
      </c>
      <c r="GG13" s="10">
        <v>64878.87</v>
      </c>
      <c r="GH13" s="10">
        <v>2164.02</v>
      </c>
      <c r="GI13" s="10">
        <v>0</v>
      </c>
      <c r="GJ13" s="10">
        <v>0</v>
      </c>
      <c r="GK13" s="10">
        <v>71247.61</v>
      </c>
      <c r="GL13" s="10">
        <v>93952.61</v>
      </c>
      <c r="GM13" s="10">
        <v>0</v>
      </c>
      <c r="GN13" s="10">
        <v>0</v>
      </c>
      <c r="GO13" s="10">
        <v>8479.2099999999991</v>
      </c>
      <c r="GP13" s="10">
        <v>0</v>
      </c>
      <c r="GQ13" s="10">
        <v>0</v>
      </c>
      <c r="GR13" s="10">
        <v>2774304.45</v>
      </c>
      <c r="GS13" s="10">
        <v>50215</v>
      </c>
      <c r="GT13" s="10">
        <v>24249.87</v>
      </c>
      <c r="GU13" s="10">
        <v>0</v>
      </c>
      <c r="GV13" s="10">
        <v>0</v>
      </c>
      <c r="GW13" s="10">
        <v>0</v>
      </c>
      <c r="GX13" s="10">
        <v>0</v>
      </c>
      <c r="GY13" s="10">
        <v>0</v>
      </c>
      <c r="GZ13" s="10">
        <v>1625</v>
      </c>
      <c r="HA13" s="10">
        <v>0</v>
      </c>
      <c r="HB13" s="10">
        <v>0</v>
      </c>
      <c r="HC13" s="10">
        <v>1560</v>
      </c>
      <c r="HD13" s="10">
        <v>17802.39</v>
      </c>
      <c r="HE13" s="10">
        <v>3779.86</v>
      </c>
      <c r="HF13" s="10">
        <v>3379</v>
      </c>
      <c r="HG13" s="10">
        <v>104153</v>
      </c>
      <c r="HH13" s="10">
        <v>11842</v>
      </c>
      <c r="HI13" s="10">
        <v>13972.349999999999</v>
      </c>
      <c r="HJ13" s="10">
        <v>2678</v>
      </c>
      <c r="HK13" s="10">
        <v>0</v>
      </c>
      <c r="HL13" s="10">
        <v>3456276.83</v>
      </c>
      <c r="HM13" s="10">
        <v>2839</v>
      </c>
    </row>
    <row r="14" spans="1:221" ht="18" customHeight="1" x14ac:dyDescent="0.3">
      <c r="A14" s="2">
        <v>3001</v>
      </c>
      <c r="B14" s="3" t="s">
        <v>8</v>
      </c>
      <c r="C14" s="3" t="s">
        <v>444</v>
      </c>
      <c r="D14" s="6">
        <v>1190.9261791599899</v>
      </c>
      <c r="E14" s="20" t="s">
        <v>9</v>
      </c>
      <c r="F14" s="4">
        <v>480</v>
      </c>
      <c r="G14" s="10">
        <v>965759.78</v>
      </c>
      <c r="H14" s="10">
        <v>50322.7</v>
      </c>
      <c r="I14" s="10">
        <v>2477131.62</v>
      </c>
      <c r="J14" s="10">
        <v>997817.23</v>
      </c>
      <c r="K14" s="10">
        <v>49.81</v>
      </c>
      <c r="L14" s="10">
        <v>0</v>
      </c>
      <c r="M14" s="10">
        <v>0</v>
      </c>
      <c r="N14" s="10">
        <v>1576</v>
      </c>
      <c r="O14" s="10">
        <v>347616.21</v>
      </c>
      <c r="P14" s="10">
        <v>0</v>
      </c>
      <c r="Q14" s="10">
        <v>256958</v>
      </c>
      <c r="R14" s="10">
        <v>207554.74</v>
      </c>
      <c r="S14" s="10">
        <v>0</v>
      </c>
      <c r="T14" s="10">
        <v>0</v>
      </c>
      <c r="U14" s="10">
        <v>0</v>
      </c>
      <c r="V14" s="10">
        <v>0</v>
      </c>
      <c r="W14" s="10">
        <v>2374365</v>
      </c>
      <c r="X14" s="10">
        <v>23760</v>
      </c>
      <c r="Y14" s="10">
        <v>256958</v>
      </c>
      <c r="Z14" s="10">
        <v>0</v>
      </c>
      <c r="AA14" s="10">
        <v>60420</v>
      </c>
      <c r="AB14" s="10">
        <v>2924409.97</v>
      </c>
      <c r="AC14" s="10">
        <v>0</v>
      </c>
      <c r="AD14" s="10">
        <v>0</v>
      </c>
      <c r="AE14" s="10">
        <v>193544.47</v>
      </c>
      <c r="AF14" s="10">
        <v>0</v>
      </c>
      <c r="AG14" s="10">
        <v>0</v>
      </c>
      <c r="AH14" s="10">
        <v>551657.71</v>
      </c>
      <c r="AI14" s="10">
        <v>36708.449999999997</v>
      </c>
      <c r="AJ14" s="10">
        <v>0</v>
      </c>
      <c r="AK14" s="10">
        <v>0</v>
      </c>
      <c r="AL14" s="10">
        <v>0</v>
      </c>
      <c r="AM14" s="10">
        <v>0</v>
      </c>
      <c r="AN14" s="10">
        <v>260405.62</v>
      </c>
      <c r="AO14" s="10">
        <v>723924.07</v>
      </c>
      <c r="AP14" s="10">
        <v>218250.52</v>
      </c>
      <c r="AQ14" s="10">
        <v>0</v>
      </c>
      <c r="AR14" s="10">
        <v>704117.79</v>
      </c>
      <c r="AS14" s="10">
        <v>178112.93</v>
      </c>
      <c r="AT14" s="10">
        <v>7375</v>
      </c>
      <c r="AU14" s="10">
        <v>0</v>
      </c>
      <c r="AV14" s="10">
        <v>0</v>
      </c>
      <c r="AW14" s="10">
        <v>0</v>
      </c>
      <c r="AX14" s="10">
        <v>162054.97999999998</v>
      </c>
      <c r="AY14" s="10">
        <v>8118.48</v>
      </c>
      <c r="AZ14" s="10">
        <v>0</v>
      </c>
      <c r="BA14" s="10">
        <v>0</v>
      </c>
      <c r="BB14" s="10">
        <v>407160.26</v>
      </c>
      <c r="BC14" s="10">
        <v>26898.37</v>
      </c>
      <c r="BD14" s="10">
        <v>84599</v>
      </c>
      <c r="BE14" s="10">
        <v>0</v>
      </c>
      <c r="BF14" s="10">
        <v>0</v>
      </c>
      <c r="BG14" s="10">
        <v>0</v>
      </c>
      <c r="BH14" s="10">
        <v>0</v>
      </c>
      <c r="BI14" s="10">
        <v>17932.59</v>
      </c>
      <c r="BJ14" s="10">
        <v>112495.83</v>
      </c>
      <c r="BK14" s="10">
        <v>58305.599999999999</v>
      </c>
      <c r="BL14" s="10">
        <v>0</v>
      </c>
      <c r="BM14" s="10">
        <v>0</v>
      </c>
      <c r="BN14" s="10">
        <v>0</v>
      </c>
      <c r="BO14" s="10">
        <v>218.4</v>
      </c>
      <c r="BP14" s="10">
        <v>83048.44</v>
      </c>
      <c r="BQ14" s="10">
        <v>0</v>
      </c>
      <c r="BR14" s="10">
        <v>0</v>
      </c>
      <c r="BS14" s="10">
        <v>0</v>
      </c>
      <c r="BT14" s="10">
        <v>0</v>
      </c>
      <c r="BU14" s="10">
        <v>0</v>
      </c>
      <c r="BV14" s="10">
        <v>0</v>
      </c>
      <c r="BW14" s="10">
        <v>0</v>
      </c>
      <c r="BX14" s="10">
        <v>0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10">
        <v>0</v>
      </c>
      <c r="CF14" s="10">
        <v>12687.710398631418</v>
      </c>
      <c r="CG14" s="10">
        <v>332417.44</v>
      </c>
      <c r="CH14" s="10">
        <v>40461.410000000003</v>
      </c>
      <c r="CI14" s="10">
        <v>32689.89</v>
      </c>
      <c r="CJ14" s="10">
        <v>0</v>
      </c>
      <c r="CK14" s="10">
        <v>16701272.16</v>
      </c>
      <c r="CL14" s="10">
        <v>4712126.82</v>
      </c>
      <c r="CM14" s="10">
        <v>0</v>
      </c>
      <c r="CN14" s="10">
        <v>0</v>
      </c>
      <c r="CO14" s="10">
        <v>258524.08</v>
      </c>
      <c r="CP14" s="10">
        <v>0</v>
      </c>
      <c r="CQ14" s="10">
        <v>0</v>
      </c>
      <c r="CR14" s="10">
        <v>577509.9</v>
      </c>
      <c r="CS14" s="10">
        <v>281358.42</v>
      </c>
      <c r="CT14" s="10">
        <v>0</v>
      </c>
      <c r="CU14" s="5">
        <v>2.5609999999999999</v>
      </c>
      <c r="CV14" s="5">
        <v>5.73</v>
      </c>
      <c r="CW14" s="5">
        <v>11.858000000000001</v>
      </c>
      <c r="CX14" s="5">
        <v>1.4610000000000001</v>
      </c>
      <c r="CY14" s="5">
        <v>0</v>
      </c>
      <c r="CZ14" s="5">
        <v>0</v>
      </c>
      <c r="DA14" s="3" t="s">
        <v>2</v>
      </c>
      <c r="DB14" s="15">
        <v>184773898</v>
      </c>
      <c r="DC14" s="15">
        <v>22675993</v>
      </c>
      <c r="DD14" s="15">
        <v>11691224</v>
      </c>
      <c r="DE14" s="4">
        <v>73</v>
      </c>
      <c r="DF14" s="4">
        <v>495</v>
      </c>
      <c r="DG14" s="16">
        <v>8</v>
      </c>
      <c r="DH14" s="6">
        <v>3</v>
      </c>
      <c r="DI14" s="6">
        <v>481</v>
      </c>
      <c r="DJ14" s="5">
        <v>3.7000000000000005E-2</v>
      </c>
      <c r="DK14" s="7">
        <v>0.78299999999999992</v>
      </c>
      <c r="DL14" s="7">
        <f t="shared" si="0"/>
        <v>0.14747474747474748</v>
      </c>
      <c r="DM14" s="4">
        <f t="shared" si="1"/>
        <v>12.111573281135291</v>
      </c>
      <c r="DN14" s="7">
        <f t="shared" si="2"/>
        <v>0.9168546292881633</v>
      </c>
      <c r="DO14" s="16">
        <v>28</v>
      </c>
      <c r="DP14" s="24">
        <v>15.710016602102931</v>
      </c>
      <c r="DQ14" s="24">
        <v>311.01023445190157</v>
      </c>
      <c r="DR14" s="24">
        <v>116.80939597315435</v>
      </c>
      <c r="DS14" s="24">
        <v>17.076923076923077</v>
      </c>
      <c r="DT14" s="24">
        <v>332.56295302013427</v>
      </c>
      <c r="DU14" s="24">
        <v>134.05369127516778</v>
      </c>
      <c r="DV14" s="39">
        <v>44788.437421620205</v>
      </c>
      <c r="DW14" s="40">
        <v>14.181818181818182</v>
      </c>
      <c r="DX14" s="41">
        <v>0.14049586776859505</v>
      </c>
      <c r="DY14" s="40">
        <v>39.870000000000054</v>
      </c>
      <c r="DZ14" s="40">
        <v>1</v>
      </c>
      <c r="EA14" s="37">
        <v>16.32</v>
      </c>
      <c r="EB14" s="37">
        <v>19.77</v>
      </c>
      <c r="EC14" s="37">
        <v>19.64</v>
      </c>
      <c r="ED14" s="37">
        <v>19.23</v>
      </c>
      <c r="EE14" s="37">
        <v>18.86</v>
      </c>
      <c r="EF14" s="38">
        <v>22</v>
      </c>
      <c r="EG14" s="25">
        <v>3</v>
      </c>
      <c r="EH14" s="10">
        <v>2460589.1300000004</v>
      </c>
      <c r="EI14" s="10">
        <v>28314.05</v>
      </c>
      <c r="EJ14" s="10">
        <v>0</v>
      </c>
      <c r="EK14" s="10">
        <v>133440.10999999999</v>
      </c>
      <c r="EL14" s="10">
        <v>490004.15999999992</v>
      </c>
      <c r="EM14" s="10">
        <v>137314.47</v>
      </c>
      <c r="EN14" s="10">
        <v>0</v>
      </c>
      <c r="EO14" s="10">
        <v>184047.06</v>
      </c>
      <c r="EP14" s="10">
        <v>103179.72</v>
      </c>
      <c r="EQ14" s="10">
        <v>81579.05</v>
      </c>
      <c r="ER14" s="10">
        <v>0</v>
      </c>
      <c r="ES14" s="10">
        <v>0</v>
      </c>
      <c r="ET14" s="10">
        <v>0</v>
      </c>
      <c r="EU14" s="10">
        <v>99582.6</v>
      </c>
      <c r="EV14" s="10">
        <v>731912.6</v>
      </c>
      <c r="EW14" s="10">
        <v>7883.59</v>
      </c>
      <c r="EX14" s="10">
        <v>0</v>
      </c>
      <c r="EY14" s="10">
        <v>28600.560000000001</v>
      </c>
      <c r="EZ14" s="10">
        <v>195269.99999999997</v>
      </c>
      <c r="FA14" s="10">
        <v>42520.73</v>
      </c>
      <c r="FB14" s="10">
        <v>0</v>
      </c>
      <c r="FC14" s="10">
        <v>56514.81</v>
      </c>
      <c r="FD14" s="10">
        <v>23828.01</v>
      </c>
      <c r="FE14" s="10">
        <v>39589.31</v>
      </c>
      <c r="FF14" s="10">
        <v>0</v>
      </c>
      <c r="FG14" s="10">
        <v>0</v>
      </c>
      <c r="FH14" s="10">
        <v>0</v>
      </c>
      <c r="FI14" s="10">
        <v>10796.7</v>
      </c>
      <c r="FJ14" s="10">
        <v>185128.85</v>
      </c>
      <c r="FK14" s="10">
        <v>0</v>
      </c>
      <c r="FL14" s="10">
        <v>0</v>
      </c>
      <c r="FM14" s="10">
        <v>184001.01</v>
      </c>
      <c r="FN14" s="10">
        <v>83338.250000000015</v>
      </c>
      <c r="FO14" s="10">
        <v>34917.589999999997</v>
      </c>
      <c r="FP14" s="10">
        <v>73733.8</v>
      </c>
      <c r="FQ14" s="10">
        <v>325108.78999999998</v>
      </c>
      <c r="FR14" s="10">
        <v>2448.35</v>
      </c>
      <c r="FS14" s="10">
        <v>97335.49</v>
      </c>
      <c r="FT14" s="10">
        <v>0</v>
      </c>
      <c r="FU14" s="10">
        <v>0</v>
      </c>
      <c r="FV14" s="10">
        <v>0</v>
      </c>
      <c r="FW14" s="10">
        <v>43603.75</v>
      </c>
      <c r="FX14" s="10">
        <v>291287.57</v>
      </c>
      <c r="FY14" s="10">
        <v>510.81</v>
      </c>
      <c r="FZ14" s="10">
        <v>0</v>
      </c>
      <c r="GA14" s="10">
        <v>31593.54</v>
      </c>
      <c r="GB14" s="10">
        <v>13617.259999999998</v>
      </c>
      <c r="GC14" s="10">
        <v>3497.73</v>
      </c>
      <c r="GD14" s="10">
        <v>33550.43</v>
      </c>
      <c r="GE14" s="10">
        <v>75225.83</v>
      </c>
      <c r="GF14" s="10">
        <v>48875.25</v>
      </c>
      <c r="GG14" s="10">
        <v>141319.60999999999</v>
      </c>
      <c r="GH14" s="10">
        <v>0</v>
      </c>
      <c r="GI14" s="10">
        <v>0</v>
      </c>
      <c r="GJ14" s="10">
        <v>0</v>
      </c>
      <c r="GK14" s="10">
        <v>26004.52</v>
      </c>
      <c r="GL14" s="10">
        <v>694</v>
      </c>
      <c r="GM14" s="10">
        <v>0</v>
      </c>
      <c r="GN14" s="10">
        <v>0</v>
      </c>
      <c r="GO14" s="10">
        <v>3384.71</v>
      </c>
      <c r="GP14" s="10">
        <v>0</v>
      </c>
      <c r="GQ14" s="10">
        <v>0</v>
      </c>
      <c r="GR14" s="10">
        <v>877385.93</v>
      </c>
      <c r="GS14" s="10">
        <v>13698.67</v>
      </c>
      <c r="GT14" s="10">
        <v>84599</v>
      </c>
      <c r="GU14" s="10">
        <v>0</v>
      </c>
      <c r="GV14" s="10">
        <v>0</v>
      </c>
      <c r="GW14" s="10">
        <v>0</v>
      </c>
      <c r="GX14" s="10">
        <v>0</v>
      </c>
      <c r="GY14" s="10">
        <v>0</v>
      </c>
      <c r="GZ14" s="10">
        <v>0</v>
      </c>
      <c r="HA14" s="10">
        <v>0</v>
      </c>
      <c r="HB14" s="10">
        <v>0</v>
      </c>
      <c r="HC14" s="10">
        <v>0</v>
      </c>
      <c r="HD14" s="10">
        <v>0</v>
      </c>
      <c r="HE14" s="10">
        <v>0</v>
      </c>
      <c r="HF14" s="10">
        <v>0</v>
      </c>
      <c r="HG14" s="10">
        <v>76421</v>
      </c>
      <c r="HH14" s="10">
        <v>0</v>
      </c>
      <c r="HI14" s="10">
        <v>11958.4</v>
      </c>
      <c r="HJ14" s="10">
        <v>0</v>
      </c>
      <c r="HK14" s="10">
        <v>0</v>
      </c>
      <c r="HL14" s="10">
        <v>0</v>
      </c>
      <c r="HM14" s="10">
        <v>0</v>
      </c>
    </row>
    <row r="15" spans="1:221" ht="18" customHeight="1" x14ac:dyDescent="0.3">
      <c r="A15" s="2">
        <v>61002</v>
      </c>
      <c r="B15" s="3" t="s">
        <v>198</v>
      </c>
      <c r="C15" s="3" t="s">
        <v>578</v>
      </c>
      <c r="D15" s="6">
        <v>205.09304506999899</v>
      </c>
      <c r="E15" s="20" t="s">
        <v>197</v>
      </c>
      <c r="F15" s="4">
        <v>673</v>
      </c>
      <c r="G15" s="10">
        <v>1882746.93</v>
      </c>
      <c r="H15" s="10">
        <v>71271.570000000007</v>
      </c>
      <c r="I15" s="10">
        <v>2478550.73</v>
      </c>
      <c r="J15" s="10">
        <v>101352</v>
      </c>
      <c r="K15" s="10">
        <v>1395970.57</v>
      </c>
      <c r="L15" s="10">
        <v>0</v>
      </c>
      <c r="M15" s="10">
        <v>0</v>
      </c>
      <c r="N15" s="10">
        <v>0</v>
      </c>
      <c r="O15" s="10">
        <v>723801.04</v>
      </c>
      <c r="P15" s="10">
        <v>0</v>
      </c>
      <c r="Q15" s="10">
        <v>148242</v>
      </c>
      <c r="R15" s="10">
        <v>0</v>
      </c>
      <c r="S15" s="10">
        <v>1659.85</v>
      </c>
      <c r="T15" s="10">
        <v>0</v>
      </c>
      <c r="U15" s="10">
        <v>0</v>
      </c>
      <c r="V15" s="10">
        <v>0</v>
      </c>
      <c r="W15" s="10">
        <v>2374101</v>
      </c>
      <c r="X15" s="10">
        <v>0</v>
      </c>
      <c r="Y15" s="10">
        <v>148242</v>
      </c>
      <c r="Z15" s="10">
        <v>0</v>
      </c>
      <c r="AA15" s="10">
        <v>57459</v>
      </c>
      <c r="AB15" s="10">
        <v>2523820.7399999998</v>
      </c>
      <c r="AC15" s="10">
        <v>0</v>
      </c>
      <c r="AD15" s="10">
        <v>0</v>
      </c>
      <c r="AE15" s="10">
        <v>198682.86000000002</v>
      </c>
      <c r="AF15" s="10">
        <v>0</v>
      </c>
      <c r="AG15" s="10">
        <v>0</v>
      </c>
      <c r="AH15" s="10">
        <v>663482.51</v>
      </c>
      <c r="AI15" s="10">
        <v>12477.029999999999</v>
      </c>
      <c r="AJ15" s="10">
        <v>0</v>
      </c>
      <c r="AK15" s="10">
        <v>0</v>
      </c>
      <c r="AL15" s="10">
        <v>0</v>
      </c>
      <c r="AM15" s="10">
        <v>0</v>
      </c>
      <c r="AN15" s="10">
        <v>324448.01</v>
      </c>
      <c r="AO15" s="10">
        <v>596932.44999999995</v>
      </c>
      <c r="AP15" s="10">
        <v>108019.54</v>
      </c>
      <c r="AQ15" s="10">
        <v>0</v>
      </c>
      <c r="AR15" s="10">
        <v>591108.93999999994</v>
      </c>
      <c r="AS15" s="10">
        <v>243721.8</v>
      </c>
      <c r="AT15" s="10">
        <v>0</v>
      </c>
      <c r="AU15" s="10">
        <v>0</v>
      </c>
      <c r="AV15" s="10">
        <v>0</v>
      </c>
      <c r="AW15" s="10">
        <v>0</v>
      </c>
      <c r="AX15" s="10">
        <v>294705.28999999998</v>
      </c>
      <c r="AY15" s="10">
        <v>1424.44</v>
      </c>
      <c r="AZ15" s="10">
        <v>0</v>
      </c>
      <c r="BA15" s="10">
        <v>6600</v>
      </c>
      <c r="BB15" s="10">
        <v>0</v>
      </c>
      <c r="BC15" s="10">
        <v>222320.78</v>
      </c>
      <c r="BD15" s="10">
        <v>47800</v>
      </c>
      <c r="BE15" s="10">
        <v>0</v>
      </c>
      <c r="BF15" s="10">
        <v>0</v>
      </c>
      <c r="BG15" s="10">
        <v>0</v>
      </c>
      <c r="BH15" s="10">
        <v>597362.71</v>
      </c>
      <c r="BI15" s="10">
        <v>18382.62</v>
      </c>
      <c r="BJ15" s="10">
        <v>81354.569999999992</v>
      </c>
      <c r="BK15" s="10">
        <v>0</v>
      </c>
      <c r="BL15" s="10">
        <v>0</v>
      </c>
      <c r="BM15" s="10">
        <v>0</v>
      </c>
      <c r="BN15" s="10">
        <v>0</v>
      </c>
      <c r="BO15" s="10">
        <v>640.08000000000004</v>
      </c>
      <c r="BP15" s="10">
        <v>0</v>
      </c>
      <c r="BQ15" s="10">
        <v>0</v>
      </c>
      <c r="BR15" s="10">
        <v>0</v>
      </c>
      <c r="BS15" s="10">
        <v>0</v>
      </c>
      <c r="BT15" s="10">
        <v>0</v>
      </c>
      <c r="BU15" s="10">
        <v>0</v>
      </c>
      <c r="BV15" s="10">
        <v>0</v>
      </c>
      <c r="BW15" s="10">
        <v>0</v>
      </c>
      <c r="BX15" s="10">
        <v>0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10">
        <v>0</v>
      </c>
      <c r="CF15" s="10">
        <v>7983.4248731529788</v>
      </c>
      <c r="CG15" s="10">
        <v>947403.85</v>
      </c>
      <c r="CH15" s="10">
        <v>541735.88</v>
      </c>
      <c r="CI15" s="10">
        <v>161218.45000000001</v>
      </c>
      <c r="CJ15" s="10">
        <v>127141.06</v>
      </c>
      <c r="CK15" s="10">
        <v>0</v>
      </c>
      <c r="CL15" s="10">
        <v>0</v>
      </c>
      <c r="CM15" s="10">
        <v>0</v>
      </c>
      <c r="CN15" s="10">
        <v>0</v>
      </c>
      <c r="CO15" s="10">
        <v>343343.96</v>
      </c>
      <c r="CP15" s="10">
        <v>21940.85</v>
      </c>
      <c r="CQ15" s="10">
        <v>0</v>
      </c>
      <c r="CR15" s="10">
        <v>0</v>
      </c>
      <c r="CS15" s="10">
        <v>326038.75</v>
      </c>
      <c r="CT15" s="10">
        <v>20537.3</v>
      </c>
      <c r="CU15" s="5">
        <v>1.96</v>
      </c>
      <c r="CV15" s="5">
        <v>4.3860000000000001</v>
      </c>
      <c r="CW15" s="5">
        <v>9.0760000000000005</v>
      </c>
      <c r="CX15" s="5">
        <v>1.4610000000000001</v>
      </c>
      <c r="CY15" s="5">
        <v>2.831</v>
      </c>
      <c r="CZ15" s="5">
        <v>0</v>
      </c>
      <c r="DA15" s="3" t="s">
        <v>2</v>
      </c>
      <c r="DB15" s="15">
        <v>303875395</v>
      </c>
      <c r="DC15" s="15">
        <v>129823248</v>
      </c>
      <c r="DD15" s="15">
        <v>62828521</v>
      </c>
      <c r="DE15" s="4">
        <v>84</v>
      </c>
      <c r="DF15" s="4">
        <v>673</v>
      </c>
      <c r="DG15" s="16">
        <v>69</v>
      </c>
      <c r="DH15" s="6">
        <v>27.88</v>
      </c>
      <c r="DI15" s="6">
        <v>675.12</v>
      </c>
      <c r="DJ15" s="5">
        <v>1.8000000000000002E-2</v>
      </c>
      <c r="DK15" s="7">
        <v>0.21199999999999999</v>
      </c>
      <c r="DL15" s="7">
        <f t="shared" si="0"/>
        <v>0.12481426448736999</v>
      </c>
      <c r="DM15" s="4">
        <f t="shared" si="1"/>
        <v>15.407509157509166</v>
      </c>
      <c r="DN15" s="7">
        <f t="shared" si="2"/>
        <v>0.95142053881926125</v>
      </c>
      <c r="DO15" s="16">
        <v>49</v>
      </c>
      <c r="DP15" s="24">
        <v>0</v>
      </c>
      <c r="DQ15" s="24">
        <v>443.22479532163743</v>
      </c>
      <c r="DR15" s="24">
        <v>204.23368421052629</v>
      </c>
      <c r="DS15" s="24">
        <v>0</v>
      </c>
      <c r="DT15" s="24">
        <v>462.1141520467836</v>
      </c>
      <c r="DU15" s="24">
        <v>218.40350877192981</v>
      </c>
      <c r="DV15" s="39">
        <v>46718.269230769256</v>
      </c>
      <c r="DW15" s="40">
        <v>14.933333333333334</v>
      </c>
      <c r="DX15" s="41">
        <v>0.5730337078651685</v>
      </c>
      <c r="DY15" s="40">
        <v>43.679999999999978</v>
      </c>
      <c r="DZ15" s="40">
        <v>0</v>
      </c>
      <c r="EA15" s="37">
        <v>22.78</v>
      </c>
      <c r="EB15" s="37">
        <v>21.9</v>
      </c>
      <c r="EC15" s="37">
        <v>22.61</v>
      </c>
      <c r="ED15" s="37">
        <v>22.54</v>
      </c>
      <c r="EE15" s="37">
        <v>22.56</v>
      </c>
      <c r="EF15" s="38">
        <v>41</v>
      </c>
      <c r="EG15" s="25">
        <v>2</v>
      </c>
      <c r="EH15" s="10">
        <v>2409720.4799999995</v>
      </c>
      <c r="EI15" s="10">
        <v>0</v>
      </c>
      <c r="EJ15" s="10">
        <v>0</v>
      </c>
      <c r="EK15" s="10">
        <v>246010.39</v>
      </c>
      <c r="EL15" s="10">
        <v>414432.57</v>
      </c>
      <c r="EM15" s="10">
        <v>78717.850000000006</v>
      </c>
      <c r="EN15" s="10">
        <v>0</v>
      </c>
      <c r="EO15" s="10">
        <v>155405.92000000001</v>
      </c>
      <c r="EP15" s="10">
        <v>103638.25</v>
      </c>
      <c r="EQ15" s="10">
        <v>21911.97</v>
      </c>
      <c r="ER15" s="10">
        <v>0</v>
      </c>
      <c r="ES15" s="10">
        <v>0</v>
      </c>
      <c r="ET15" s="10">
        <v>0</v>
      </c>
      <c r="EU15" s="10">
        <v>195297.68</v>
      </c>
      <c r="EV15" s="10">
        <v>594072.66</v>
      </c>
      <c r="EW15" s="10">
        <v>0</v>
      </c>
      <c r="EX15" s="10">
        <v>0</v>
      </c>
      <c r="EY15" s="10">
        <v>54261.630000000005</v>
      </c>
      <c r="EZ15" s="10">
        <v>115755.68</v>
      </c>
      <c r="FA15" s="10">
        <v>26027.119999999999</v>
      </c>
      <c r="FB15" s="10">
        <v>0</v>
      </c>
      <c r="FC15" s="10">
        <v>63134.89</v>
      </c>
      <c r="FD15" s="10">
        <v>32847.980000000003</v>
      </c>
      <c r="FE15" s="10">
        <v>2702.35</v>
      </c>
      <c r="FF15" s="10">
        <v>0</v>
      </c>
      <c r="FG15" s="10">
        <v>0</v>
      </c>
      <c r="FH15" s="10">
        <v>0</v>
      </c>
      <c r="FI15" s="10">
        <v>28837.3</v>
      </c>
      <c r="FJ15" s="10">
        <v>111862.57999999999</v>
      </c>
      <c r="FK15" s="10">
        <v>12477.029999999999</v>
      </c>
      <c r="FL15" s="10">
        <v>0</v>
      </c>
      <c r="FM15" s="10">
        <v>102461.51999999999</v>
      </c>
      <c r="FN15" s="10">
        <v>47339.1</v>
      </c>
      <c r="FO15" s="10">
        <v>2225.64</v>
      </c>
      <c r="FP15" s="10">
        <v>0</v>
      </c>
      <c r="FQ15" s="10">
        <v>317212.56</v>
      </c>
      <c r="FR15" s="10">
        <v>19717.43</v>
      </c>
      <c r="FS15" s="10">
        <v>264258.71000000002</v>
      </c>
      <c r="FT15" s="10">
        <v>0</v>
      </c>
      <c r="FU15" s="10">
        <v>0</v>
      </c>
      <c r="FV15" s="10">
        <v>0</v>
      </c>
      <c r="FW15" s="10">
        <v>47705.85</v>
      </c>
      <c r="FX15" s="10">
        <v>290867.69</v>
      </c>
      <c r="FY15" s="10">
        <v>0</v>
      </c>
      <c r="FZ15" s="10">
        <v>0</v>
      </c>
      <c r="GA15" s="10">
        <v>3069.04</v>
      </c>
      <c r="GB15" s="10">
        <v>11622.67</v>
      </c>
      <c r="GC15" s="10">
        <v>7648.93</v>
      </c>
      <c r="GD15" s="10">
        <v>0</v>
      </c>
      <c r="GE15" s="10">
        <v>95045.759999999995</v>
      </c>
      <c r="GF15" s="10">
        <v>76789.22</v>
      </c>
      <c r="GG15" s="10">
        <v>29116.59</v>
      </c>
      <c r="GH15" s="10">
        <v>0</v>
      </c>
      <c r="GI15" s="10">
        <v>0</v>
      </c>
      <c r="GJ15" s="10">
        <v>0</v>
      </c>
      <c r="GK15" s="10">
        <v>41247.08</v>
      </c>
      <c r="GL15" s="10">
        <v>0</v>
      </c>
      <c r="GM15" s="10">
        <v>0</v>
      </c>
      <c r="GN15" s="10">
        <v>0</v>
      </c>
      <c r="GO15" s="10">
        <v>1424.44</v>
      </c>
      <c r="GP15" s="10">
        <v>0</v>
      </c>
      <c r="GQ15" s="10">
        <v>0</v>
      </c>
      <c r="GR15" s="10">
        <v>0</v>
      </c>
      <c r="GS15" s="10">
        <v>133841.59</v>
      </c>
      <c r="GT15" s="10">
        <v>47300</v>
      </c>
      <c r="GU15" s="10">
        <v>0</v>
      </c>
      <c r="GV15" s="10">
        <v>0</v>
      </c>
      <c r="GW15" s="10">
        <v>0</v>
      </c>
      <c r="GX15" s="10">
        <v>0</v>
      </c>
      <c r="GY15" s="10">
        <v>0</v>
      </c>
      <c r="GZ15" s="10">
        <v>0</v>
      </c>
      <c r="HA15" s="10">
        <v>0</v>
      </c>
      <c r="HB15" s="10">
        <v>0</v>
      </c>
      <c r="HC15" s="10">
        <v>0</v>
      </c>
      <c r="HD15" s="10">
        <v>7782.43</v>
      </c>
      <c r="HE15" s="10">
        <v>0</v>
      </c>
      <c r="HF15" s="10">
        <v>0</v>
      </c>
      <c r="HG15" s="10">
        <v>48789</v>
      </c>
      <c r="HH15" s="10">
        <v>11869</v>
      </c>
      <c r="HI15" s="10">
        <v>8049.13</v>
      </c>
      <c r="HJ15" s="10">
        <v>0</v>
      </c>
      <c r="HK15" s="10">
        <v>0</v>
      </c>
      <c r="HL15" s="10">
        <v>597362.71</v>
      </c>
      <c r="HM15" s="10">
        <v>0</v>
      </c>
    </row>
    <row r="16" spans="1:221" ht="18" customHeight="1" x14ac:dyDescent="0.3">
      <c r="A16" s="2">
        <v>25001</v>
      </c>
      <c r="B16" s="3" t="s">
        <v>78</v>
      </c>
      <c r="C16" s="3" t="s">
        <v>494</v>
      </c>
      <c r="D16" s="6">
        <v>20.656201889999899</v>
      </c>
      <c r="E16" s="20" t="s">
        <v>79</v>
      </c>
      <c r="F16" s="4">
        <v>80</v>
      </c>
      <c r="G16" s="10">
        <v>841785.35</v>
      </c>
      <c r="H16" s="10">
        <v>6572.68</v>
      </c>
      <c r="I16" s="10">
        <v>281972.92</v>
      </c>
      <c r="J16" s="10">
        <v>54122.83</v>
      </c>
      <c r="K16" s="10">
        <v>128400.88</v>
      </c>
      <c r="L16" s="10">
        <v>0</v>
      </c>
      <c r="M16" s="10">
        <v>0</v>
      </c>
      <c r="N16" s="10">
        <v>0</v>
      </c>
      <c r="O16" s="10">
        <v>151425.09</v>
      </c>
      <c r="P16" s="10">
        <v>0</v>
      </c>
      <c r="Q16" s="10">
        <v>0</v>
      </c>
      <c r="R16" s="10">
        <v>22679</v>
      </c>
      <c r="S16" s="10">
        <v>883.26</v>
      </c>
      <c r="T16" s="10">
        <v>0</v>
      </c>
      <c r="U16" s="10">
        <v>0</v>
      </c>
      <c r="V16" s="10">
        <v>0</v>
      </c>
      <c r="W16" s="10">
        <v>244555</v>
      </c>
      <c r="X16" s="10">
        <v>0</v>
      </c>
      <c r="Y16" s="10">
        <v>0</v>
      </c>
      <c r="Z16" s="10">
        <v>0</v>
      </c>
      <c r="AA16" s="10">
        <v>49033</v>
      </c>
      <c r="AB16" s="10">
        <v>839472.58000000007</v>
      </c>
      <c r="AC16" s="10">
        <v>0</v>
      </c>
      <c r="AD16" s="10">
        <v>0</v>
      </c>
      <c r="AE16" s="10">
        <v>17556.28</v>
      </c>
      <c r="AF16" s="10">
        <v>0</v>
      </c>
      <c r="AG16" s="10">
        <v>0</v>
      </c>
      <c r="AH16" s="10">
        <v>170010.25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37343.71</v>
      </c>
      <c r="AO16" s="10">
        <v>82620.77</v>
      </c>
      <c r="AP16" s="10">
        <v>107666.89</v>
      </c>
      <c r="AQ16" s="10">
        <v>0</v>
      </c>
      <c r="AR16" s="10">
        <v>110035.69</v>
      </c>
      <c r="AS16" s="10">
        <v>48682.04</v>
      </c>
      <c r="AT16" s="10">
        <v>3973.63</v>
      </c>
      <c r="AU16" s="10">
        <v>2580.2199999999998</v>
      </c>
      <c r="AV16" s="10">
        <v>0</v>
      </c>
      <c r="AW16" s="10">
        <v>0</v>
      </c>
      <c r="AX16" s="10">
        <v>14097.6</v>
      </c>
      <c r="AY16" s="10">
        <v>0</v>
      </c>
      <c r="AZ16" s="10">
        <v>0</v>
      </c>
      <c r="BA16" s="10">
        <v>0</v>
      </c>
      <c r="BB16" s="10">
        <v>0</v>
      </c>
      <c r="BC16" s="10">
        <v>40808.22</v>
      </c>
      <c r="BD16" s="10">
        <v>0</v>
      </c>
      <c r="BE16" s="10">
        <v>0</v>
      </c>
      <c r="BF16" s="10">
        <v>0</v>
      </c>
      <c r="BG16" s="10">
        <v>0</v>
      </c>
      <c r="BH16" s="10">
        <v>2153.4</v>
      </c>
      <c r="BI16" s="10">
        <v>0</v>
      </c>
      <c r="BJ16" s="10">
        <v>41831.599999999999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  <c r="BR16" s="10">
        <v>0</v>
      </c>
      <c r="BS16" s="10">
        <v>0</v>
      </c>
      <c r="BT16" s="10">
        <v>0</v>
      </c>
      <c r="BU16" s="10">
        <v>0</v>
      </c>
      <c r="BV16" s="10">
        <v>0</v>
      </c>
      <c r="BW16" s="10">
        <v>0</v>
      </c>
      <c r="BX16" s="10">
        <v>0</v>
      </c>
      <c r="BY16" s="10">
        <v>0</v>
      </c>
      <c r="BZ16" s="10">
        <v>0</v>
      </c>
      <c r="CA16" s="10">
        <v>0</v>
      </c>
      <c r="CB16" s="10">
        <v>0</v>
      </c>
      <c r="CC16" s="10">
        <v>10889.47</v>
      </c>
      <c r="CD16" s="10">
        <v>0</v>
      </c>
      <c r="CE16" s="10">
        <v>0</v>
      </c>
      <c r="CF16" s="10">
        <v>14818.78378210872</v>
      </c>
      <c r="CG16" s="10">
        <v>381518.94</v>
      </c>
      <c r="CH16" s="10">
        <v>79107.78</v>
      </c>
      <c r="CI16" s="10">
        <v>44039.87</v>
      </c>
      <c r="CJ16" s="10">
        <v>49341.64</v>
      </c>
      <c r="CK16" s="10">
        <v>0</v>
      </c>
      <c r="CL16" s="10">
        <v>0</v>
      </c>
      <c r="CM16" s="10">
        <v>0</v>
      </c>
      <c r="CN16" s="10">
        <v>0</v>
      </c>
      <c r="CO16" s="10">
        <v>87756.7</v>
      </c>
      <c r="CP16" s="10">
        <v>75141.69</v>
      </c>
      <c r="CQ16" s="10">
        <v>0</v>
      </c>
      <c r="CR16" s="10">
        <v>0</v>
      </c>
      <c r="CS16" s="10">
        <v>92083.7</v>
      </c>
      <c r="CT16" s="10">
        <v>133856.97</v>
      </c>
      <c r="CU16" s="5">
        <v>2.5990000000000002</v>
      </c>
      <c r="CV16" s="5">
        <v>5.8149999999999995</v>
      </c>
      <c r="CW16" s="5">
        <v>12.033999999999999</v>
      </c>
      <c r="CX16" s="5">
        <v>1.4610000000000001</v>
      </c>
      <c r="CY16" s="5">
        <v>1.9179999999999999</v>
      </c>
      <c r="CZ16" s="5">
        <v>0</v>
      </c>
      <c r="DA16" s="3" t="s">
        <v>2</v>
      </c>
      <c r="DB16" s="15">
        <v>8794906</v>
      </c>
      <c r="DC16" s="15">
        <v>32973042</v>
      </c>
      <c r="DD16" s="15">
        <v>32298640</v>
      </c>
      <c r="DE16" s="4">
        <v>10</v>
      </c>
      <c r="DF16" s="4">
        <v>101</v>
      </c>
      <c r="DG16" s="16">
        <v>14</v>
      </c>
      <c r="DH16" s="6">
        <v>0</v>
      </c>
      <c r="DI16" s="6">
        <v>90</v>
      </c>
      <c r="DJ16" s="5">
        <v>0.05</v>
      </c>
      <c r="DK16" s="7">
        <v>0.52500000000000002</v>
      </c>
      <c r="DL16" s="7">
        <f t="shared" si="0"/>
        <v>9.9009900990099015E-2</v>
      </c>
      <c r="DM16" s="4">
        <f t="shared" si="1"/>
        <v>7.6111529766390369</v>
      </c>
      <c r="DN16" s="7">
        <f t="shared" si="2"/>
        <v>0.94869997013142171</v>
      </c>
      <c r="DO16" s="16"/>
      <c r="DP16" s="24">
        <v>21.778443113772454</v>
      </c>
      <c r="DQ16" s="24">
        <v>76.077784431137729</v>
      </c>
      <c r="DR16" s="24">
        <v>0</v>
      </c>
      <c r="DS16" s="24">
        <v>21.898203592814369</v>
      </c>
      <c r="DT16" s="24">
        <v>80.191616766467078</v>
      </c>
      <c r="DU16" s="24">
        <v>0</v>
      </c>
      <c r="DV16" s="39">
        <v>41245.248474280743</v>
      </c>
      <c r="DW16" s="40">
        <v>19.333333333333332</v>
      </c>
      <c r="DX16" s="41">
        <v>0.27272727272727271</v>
      </c>
      <c r="DY16" s="40">
        <v>11.469999999999997</v>
      </c>
      <c r="DZ16" s="40">
        <v>1.8</v>
      </c>
      <c r="EA16" s="37"/>
      <c r="EB16" s="37"/>
      <c r="EC16" s="37"/>
      <c r="ED16" s="37"/>
      <c r="EE16" s="37"/>
      <c r="EF16" s="38">
        <v>0</v>
      </c>
      <c r="EG16" s="25">
        <v>3</v>
      </c>
      <c r="EH16" s="10">
        <v>556485.53999999992</v>
      </c>
      <c r="EI16" s="10">
        <v>49632</v>
      </c>
      <c r="EJ16" s="10">
        <v>0</v>
      </c>
      <c r="EK16" s="10">
        <v>50572.52</v>
      </c>
      <c r="EL16" s="10">
        <v>49979.97</v>
      </c>
      <c r="EM16" s="10">
        <v>87548.57</v>
      </c>
      <c r="EN16" s="10">
        <v>0</v>
      </c>
      <c r="EO16" s="10">
        <v>43372.61</v>
      </c>
      <c r="EP16" s="10">
        <v>3207.93</v>
      </c>
      <c r="EQ16" s="10">
        <v>37841.61</v>
      </c>
      <c r="ER16" s="10">
        <v>16698.59</v>
      </c>
      <c r="ES16" s="10">
        <v>10070.1</v>
      </c>
      <c r="ET16" s="10">
        <v>0</v>
      </c>
      <c r="EU16" s="10">
        <v>4683.25</v>
      </c>
      <c r="EV16" s="10">
        <v>95569.340000000011</v>
      </c>
      <c r="EW16" s="10">
        <v>7351.3</v>
      </c>
      <c r="EX16" s="10">
        <v>0</v>
      </c>
      <c r="EY16" s="10">
        <v>7030.9400000000005</v>
      </c>
      <c r="EZ16" s="10">
        <v>10095.48</v>
      </c>
      <c r="FA16" s="10">
        <v>12731</v>
      </c>
      <c r="FB16" s="10">
        <v>0</v>
      </c>
      <c r="FC16" s="10">
        <v>9117.6</v>
      </c>
      <c r="FD16" s="10">
        <v>278.60000000000002</v>
      </c>
      <c r="FE16" s="10">
        <v>9762.15</v>
      </c>
      <c r="FF16" s="10">
        <v>1838.53</v>
      </c>
      <c r="FG16" s="10">
        <v>819.37</v>
      </c>
      <c r="FH16" s="10">
        <v>0</v>
      </c>
      <c r="FI16" s="10">
        <v>523.82000000000005</v>
      </c>
      <c r="FJ16" s="10">
        <v>311185.91000000003</v>
      </c>
      <c r="FK16" s="10">
        <v>0</v>
      </c>
      <c r="FL16" s="10">
        <v>0</v>
      </c>
      <c r="FM16" s="10">
        <v>17689.650000000001</v>
      </c>
      <c r="FN16" s="10">
        <v>19867.12</v>
      </c>
      <c r="FO16" s="10">
        <v>4716.57</v>
      </c>
      <c r="FP16" s="10">
        <v>0</v>
      </c>
      <c r="FQ16" s="10">
        <v>78134.3</v>
      </c>
      <c r="FR16" s="10">
        <v>41513.61</v>
      </c>
      <c r="FS16" s="10">
        <v>1448.02</v>
      </c>
      <c r="FT16" s="10">
        <v>34020.17</v>
      </c>
      <c r="FU16" s="10">
        <v>0</v>
      </c>
      <c r="FV16" s="10">
        <v>0</v>
      </c>
      <c r="FW16" s="10">
        <v>8725.99</v>
      </c>
      <c r="FX16" s="10">
        <v>44709.5</v>
      </c>
      <c r="FY16" s="10">
        <v>2424.61</v>
      </c>
      <c r="FZ16" s="10">
        <v>0</v>
      </c>
      <c r="GA16" s="10">
        <v>3882.2</v>
      </c>
      <c r="GB16" s="10">
        <v>889.87</v>
      </c>
      <c r="GC16" s="10">
        <v>2050.75</v>
      </c>
      <c r="GD16" s="10">
        <v>0</v>
      </c>
      <c r="GE16" s="10">
        <v>10270.91</v>
      </c>
      <c r="GF16" s="10">
        <v>3681.9</v>
      </c>
      <c r="GG16" s="10">
        <v>39369.550000000003</v>
      </c>
      <c r="GH16" s="10">
        <v>24471.99</v>
      </c>
      <c r="GI16" s="10">
        <v>0</v>
      </c>
      <c r="GJ16" s="10">
        <v>0</v>
      </c>
      <c r="GK16" s="10">
        <v>164.54</v>
      </c>
      <c r="GL16" s="10">
        <v>19038.82</v>
      </c>
      <c r="GM16" s="10">
        <v>0</v>
      </c>
      <c r="GN16" s="10">
        <v>0</v>
      </c>
      <c r="GO16" s="10">
        <v>0</v>
      </c>
      <c r="GP16" s="10">
        <v>0</v>
      </c>
      <c r="GQ16" s="10">
        <v>0</v>
      </c>
      <c r="GR16" s="10">
        <v>0</v>
      </c>
      <c r="GS16" s="10">
        <v>7559.5</v>
      </c>
      <c r="GT16" s="10">
        <v>0</v>
      </c>
      <c r="GU16" s="10">
        <v>0</v>
      </c>
      <c r="GV16" s="10">
        <v>0</v>
      </c>
      <c r="GW16" s="10">
        <v>0</v>
      </c>
      <c r="GX16" s="10">
        <v>0</v>
      </c>
      <c r="GY16" s="10">
        <v>0</v>
      </c>
      <c r="GZ16" s="10">
        <v>50</v>
      </c>
      <c r="HA16" s="10">
        <v>0</v>
      </c>
      <c r="HB16" s="10">
        <v>0</v>
      </c>
      <c r="HC16" s="10">
        <v>0</v>
      </c>
      <c r="HD16" s="10">
        <v>1788.33</v>
      </c>
      <c r="HE16" s="10">
        <v>620</v>
      </c>
      <c r="HF16" s="10">
        <v>0</v>
      </c>
      <c r="HG16" s="10">
        <v>2388.9899999999998</v>
      </c>
      <c r="HH16" s="10">
        <v>0</v>
      </c>
      <c r="HI16" s="10">
        <v>7636</v>
      </c>
      <c r="HJ16" s="10">
        <v>0</v>
      </c>
      <c r="HK16" s="10">
        <v>0</v>
      </c>
      <c r="HL16" s="10">
        <v>2153.4</v>
      </c>
      <c r="HM16" s="10">
        <v>0</v>
      </c>
    </row>
    <row r="17" spans="1:221" ht="18" customHeight="1" x14ac:dyDescent="0.3">
      <c r="A17" s="2">
        <v>52001</v>
      </c>
      <c r="B17" s="3" t="s">
        <v>166</v>
      </c>
      <c r="C17" s="3" t="s">
        <v>555</v>
      </c>
      <c r="D17" s="6">
        <v>1335.6521220699899</v>
      </c>
      <c r="E17" s="20" t="s">
        <v>167</v>
      </c>
      <c r="F17" s="4">
        <v>152</v>
      </c>
      <c r="G17" s="10">
        <v>898447.64</v>
      </c>
      <c r="H17" s="10">
        <v>9270.48</v>
      </c>
      <c r="I17" s="10">
        <v>622630.05000000005</v>
      </c>
      <c r="J17" s="10">
        <v>147080.68</v>
      </c>
      <c r="K17" s="10">
        <v>763785.43</v>
      </c>
      <c r="L17" s="10">
        <v>0</v>
      </c>
      <c r="M17" s="10">
        <v>0</v>
      </c>
      <c r="N17" s="10">
        <v>9760</v>
      </c>
      <c r="O17" s="10">
        <v>102195.14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485136</v>
      </c>
      <c r="X17" s="10">
        <v>110000</v>
      </c>
      <c r="Y17" s="10">
        <v>0</v>
      </c>
      <c r="Z17" s="10">
        <v>0</v>
      </c>
      <c r="AA17" s="10">
        <v>54623</v>
      </c>
      <c r="AB17" s="10">
        <v>1021796.16</v>
      </c>
      <c r="AC17" s="10">
        <v>0</v>
      </c>
      <c r="AD17" s="10">
        <v>0</v>
      </c>
      <c r="AE17" s="10">
        <v>35748.979999999996</v>
      </c>
      <c r="AF17" s="10">
        <v>0</v>
      </c>
      <c r="AG17" s="10">
        <v>0</v>
      </c>
      <c r="AH17" s="10">
        <v>167280.26</v>
      </c>
      <c r="AI17" s="10">
        <v>16333</v>
      </c>
      <c r="AJ17" s="10">
        <v>0</v>
      </c>
      <c r="AK17" s="10">
        <v>0</v>
      </c>
      <c r="AL17" s="10">
        <v>0</v>
      </c>
      <c r="AM17" s="10">
        <v>0</v>
      </c>
      <c r="AN17" s="10">
        <v>161199.81</v>
      </c>
      <c r="AO17" s="10">
        <v>212366.6</v>
      </c>
      <c r="AP17" s="10">
        <v>50275.08</v>
      </c>
      <c r="AQ17" s="10">
        <v>0</v>
      </c>
      <c r="AR17" s="10">
        <v>186851.98</v>
      </c>
      <c r="AS17" s="10">
        <v>133534.51999999999</v>
      </c>
      <c r="AT17" s="10">
        <v>4349.6400000000003</v>
      </c>
      <c r="AU17" s="10">
        <v>0</v>
      </c>
      <c r="AV17" s="10">
        <v>0</v>
      </c>
      <c r="AW17" s="10">
        <v>0</v>
      </c>
      <c r="AX17" s="10">
        <v>124136.95999999999</v>
      </c>
      <c r="AY17" s="10">
        <v>699.63</v>
      </c>
      <c r="AZ17" s="10">
        <v>0</v>
      </c>
      <c r="BA17" s="10">
        <v>0</v>
      </c>
      <c r="BB17" s="10">
        <v>1312361.1000000001</v>
      </c>
      <c r="BC17" s="10">
        <v>9361.19</v>
      </c>
      <c r="BD17" s="10">
        <v>0</v>
      </c>
      <c r="BE17" s="10">
        <v>2928.6</v>
      </c>
      <c r="BF17" s="10">
        <v>0</v>
      </c>
      <c r="BG17" s="10">
        <v>0</v>
      </c>
      <c r="BH17" s="10">
        <v>0</v>
      </c>
      <c r="BI17" s="10">
        <v>0</v>
      </c>
      <c r="BJ17" s="10">
        <v>33361.61</v>
      </c>
      <c r="BK17" s="10">
        <v>1220.19</v>
      </c>
      <c r="BL17" s="10">
        <v>0</v>
      </c>
      <c r="BM17" s="10">
        <v>0</v>
      </c>
      <c r="BN17" s="10">
        <v>0</v>
      </c>
      <c r="BO17" s="10">
        <v>0</v>
      </c>
      <c r="BP17" s="10">
        <v>0</v>
      </c>
      <c r="BQ17" s="10">
        <v>0</v>
      </c>
      <c r="BR17" s="10">
        <v>0</v>
      </c>
      <c r="BS17" s="10">
        <v>0</v>
      </c>
      <c r="BT17" s="10">
        <v>0</v>
      </c>
      <c r="BU17" s="10">
        <v>0</v>
      </c>
      <c r="BV17" s="10">
        <v>0</v>
      </c>
      <c r="BW17" s="10">
        <v>0</v>
      </c>
      <c r="BX17" s="10">
        <v>0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10">
        <v>0</v>
      </c>
      <c r="CF17" s="10">
        <v>14141.319959544642</v>
      </c>
      <c r="CG17" s="10">
        <v>469889.66</v>
      </c>
      <c r="CH17" s="10">
        <v>1149564.5900000001</v>
      </c>
      <c r="CI17" s="10">
        <v>279121.63</v>
      </c>
      <c r="CJ17" s="10">
        <v>0</v>
      </c>
      <c r="CK17" s="10">
        <v>198800.94</v>
      </c>
      <c r="CL17" s="10">
        <v>17642.47</v>
      </c>
      <c r="CM17" s="10">
        <v>0</v>
      </c>
      <c r="CN17" s="10">
        <v>2556691.14</v>
      </c>
      <c r="CO17" s="10">
        <v>86143.64</v>
      </c>
      <c r="CP17" s="10">
        <v>0</v>
      </c>
      <c r="CQ17" s="10">
        <v>0</v>
      </c>
      <c r="CR17" s="10">
        <v>3257345.73</v>
      </c>
      <c r="CS17" s="10">
        <v>102752.31</v>
      </c>
      <c r="CT17" s="10">
        <v>0</v>
      </c>
      <c r="CU17" s="5">
        <v>2.0179999999999998</v>
      </c>
      <c r="CV17" s="5">
        <v>4.5149999999999997</v>
      </c>
      <c r="CW17" s="5">
        <v>9.3439999999999994</v>
      </c>
      <c r="CX17" s="5">
        <v>0.29599999999999999</v>
      </c>
      <c r="CY17" s="5">
        <v>2.2730000000000001</v>
      </c>
      <c r="CZ17" s="5">
        <v>0</v>
      </c>
      <c r="DA17" s="3" t="s">
        <v>2</v>
      </c>
      <c r="DB17" s="15">
        <v>312984247</v>
      </c>
      <c r="DC17" s="15">
        <v>17354886</v>
      </c>
      <c r="DD17" s="15">
        <v>10093301</v>
      </c>
      <c r="DE17" s="4">
        <v>27</v>
      </c>
      <c r="DF17" s="4">
        <v>152</v>
      </c>
      <c r="DG17" s="16">
        <v>27</v>
      </c>
      <c r="DH17" s="6">
        <v>46</v>
      </c>
      <c r="DI17" s="6">
        <v>152</v>
      </c>
      <c r="DJ17" s="5">
        <v>0</v>
      </c>
      <c r="DK17" s="7">
        <v>0.36200000000000004</v>
      </c>
      <c r="DL17" s="7">
        <f t="shared" si="0"/>
        <v>0.17763157894736842</v>
      </c>
      <c r="DM17" s="4">
        <f t="shared" si="1"/>
        <v>8.7356321839080451</v>
      </c>
      <c r="DN17" s="7">
        <f t="shared" si="2"/>
        <v>0.94902201524132102</v>
      </c>
      <c r="DO17" s="16">
        <v>12</v>
      </c>
      <c r="DP17" s="24">
        <v>0</v>
      </c>
      <c r="DQ17" s="24">
        <v>100.38887323943662</v>
      </c>
      <c r="DR17" s="24">
        <v>41.683732394366189</v>
      </c>
      <c r="DS17" s="24">
        <v>0</v>
      </c>
      <c r="DT17" s="24">
        <v>105.11267605633802</v>
      </c>
      <c r="DU17" s="24">
        <v>44.591549295774648</v>
      </c>
      <c r="DV17" s="39">
        <v>47269.425287356316</v>
      </c>
      <c r="DW17" s="40">
        <v>11.777777777777779</v>
      </c>
      <c r="DX17" s="41">
        <v>1.2345679012345678E-2</v>
      </c>
      <c r="DY17" s="40">
        <v>17.400000000000002</v>
      </c>
      <c r="DZ17" s="40">
        <v>0</v>
      </c>
      <c r="EA17" s="37">
        <v>18.600000000000001</v>
      </c>
      <c r="EB17" s="37">
        <v>20.6</v>
      </c>
      <c r="EC17" s="37">
        <v>21.8</v>
      </c>
      <c r="ED17" s="37">
        <v>21.2</v>
      </c>
      <c r="EE17" s="37">
        <v>20.5</v>
      </c>
      <c r="EF17" s="38">
        <v>10</v>
      </c>
      <c r="EG17" s="25">
        <v>3</v>
      </c>
      <c r="EH17" s="10">
        <v>953795.56</v>
      </c>
      <c r="EI17" s="10">
        <v>0</v>
      </c>
      <c r="EJ17" s="10">
        <v>0</v>
      </c>
      <c r="EK17" s="10">
        <v>128638.65</v>
      </c>
      <c r="EL17" s="10">
        <v>134744.66999999998</v>
      </c>
      <c r="EM17" s="10">
        <v>36812.82</v>
      </c>
      <c r="EN17" s="10">
        <v>0</v>
      </c>
      <c r="EO17" s="10">
        <v>65109.5</v>
      </c>
      <c r="EP17" s="10">
        <v>0</v>
      </c>
      <c r="EQ17" s="10">
        <v>43053.05</v>
      </c>
      <c r="ER17" s="10">
        <v>0</v>
      </c>
      <c r="ES17" s="10">
        <v>0</v>
      </c>
      <c r="ET17" s="10">
        <v>0</v>
      </c>
      <c r="EU17" s="10">
        <v>78528.91</v>
      </c>
      <c r="EV17" s="10">
        <v>164577.37</v>
      </c>
      <c r="EW17" s="10">
        <v>0</v>
      </c>
      <c r="EX17" s="10">
        <v>0</v>
      </c>
      <c r="EY17" s="10">
        <v>21662.940000000002</v>
      </c>
      <c r="EZ17" s="10">
        <v>44618.6</v>
      </c>
      <c r="FA17" s="10">
        <v>5761</v>
      </c>
      <c r="FB17" s="10">
        <v>0</v>
      </c>
      <c r="FC17" s="10">
        <v>12373.11</v>
      </c>
      <c r="FD17" s="10">
        <v>0</v>
      </c>
      <c r="FE17" s="10">
        <v>11664.37</v>
      </c>
      <c r="FF17" s="10">
        <v>0</v>
      </c>
      <c r="FG17" s="10">
        <v>0</v>
      </c>
      <c r="FH17" s="10">
        <v>0</v>
      </c>
      <c r="FI17" s="10">
        <v>6569.4500000000007</v>
      </c>
      <c r="FJ17" s="10">
        <v>11176.64</v>
      </c>
      <c r="FK17" s="10">
        <v>16333</v>
      </c>
      <c r="FL17" s="10">
        <v>0</v>
      </c>
      <c r="FM17" s="10">
        <v>38780.26</v>
      </c>
      <c r="FN17" s="10">
        <v>23947.200000000001</v>
      </c>
      <c r="FO17" s="10">
        <v>4981.33</v>
      </c>
      <c r="FP17" s="10">
        <v>51612.4</v>
      </c>
      <c r="FQ17" s="10">
        <v>76354.399999999994</v>
      </c>
      <c r="FR17" s="10">
        <v>133534.51999999999</v>
      </c>
      <c r="FS17" s="10">
        <v>1273.03</v>
      </c>
      <c r="FT17" s="10">
        <v>0</v>
      </c>
      <c r="FU17" s="10">
        <v>0</v>
      </c>
      <c r="FV17" s="10">
        <v>0</v>
      </c>
      <c r="FW17" s="10">
        <v>16500.39</v>
      </c>
      <c r="FX17" s="10">
        <v>86173.470000000016</v>
      </c>
      <c r="FY17" s="10">
        <v>0</v>
      </c>
      <c r="FZ17" s="10">
        <v>0</v>
      </c>
      <c r="GA17" s="10">
        <v>4814.57</v>
      </c>
      <c r="GB17" s="10">
        <v>3628</v>
      </c>
      <c r="GC17" s="10">
        <v>2093.9699999999998</v>
      </c>
      <c r="GD17" s="10">
        <v>0</v>
      </c>
      <c r="GE17" s="10">
        <v>19751.16</v>
      </c>
      <c r="GF17" s="10">
        <v>0</v>
      </c>
      <c r="GG17" s="10">
        <v>50342.34</v>
      </c>
      <c r="GH17" s="10">
        <v>0</v>
      </c>
      <c r="GI17" s="10">
        <v>0</v>
      </c>
      <c r="GJ17" s="10">
        <v>0</v>
      </c>
      <c r="GK17" s="10">
        <v>16226.26</v>
      </c>
      <c r="GL17" s="10">
        <v>869.06</v>
      </c>
      <c r="GM17" s="10">
        <v>0</v>
      </c>
      <c r="GN17" s="10">
        <v>0</v>
      </c>
      <c r="GO17" s="10">
        <v>699.63</v>
      </c>
      <c r="GP17" s="10">
        <v>0</v>
      </c>
      <c r="GQ17" s="10">
        <v>0</v>
      </c>
      <c r="GR17" s="10">
        <v>4518094.43</v>
      </c>
      <c r="GS17" s="10">
        <v>0</v>
      </c>
      <c r="GT17" s="10">
        <v>0</v>
      </c>
      <c r="GU17" s="10">
        <v>0</v>
      </c>
      <c r="GV17" s="10">
        <v>0</v>
      </c>
      <c r="GW17" s="10">
        <v>0</v>
      </c>
      <c r="GX17" s="10">
        <v>0</v>
      </c>
      <c r="GY17" s="10">
        <v>0</v>
      </c>
      <c r="GZ17" s="10">
        <v>8233.2999999999993</v>
      </c>
      <c r="HA17" s="10">
        <v>0</v>
      </c>
      <c r="HB17" s="10">
        <v>0</v>
      </c>
      <c r="HC17" s="10">
        <v>665</v>
      </c>
      <c r="HD17" s="10">
        <v>6648.32</v>
      </c>
      <c r="HE17" s="10">
        <v>625.96</v>
      </c>
      <c r="HF17" s="10">
        <v>0</v>
      </c>
      <c r="HG17" s="10">
        <v>22625</v>
      </c>
      <c r="HH17" s="10">
        <v>0</v>
      </c>
      <c r="HI17" s="10">
        <v>3697.76</v>
      </c>
      <c r="HJ17" s="10">
        <v>0</v>
      </c>
      <c r="HK17" s="10">
        <v>0</v>
      </c>
      <c r="HL17" s="10">
        <v>0</v>
      </c>
      <c r="HM17" s="10">
        <v>6311.95</v>
      </c>
    </row>
    <row r="18" spans="1:221" ht="18" customHeight="1" x14ac:dyDescent="0.3">
      <c r="A18" s="2">
        <v>4002</v>
      </c>
      <c r="B18" s="3" t="s">
        <v>12</v>
      </c>
      <c r="C18" s="3" t="s">
        <v>446</v>
      </c>
      <c r="D18" s="6">
        <v>316.11294232</v>
      </c>
      <c r="E18" s="20" t="s">
        <v>11</v>
      </c>
      <c r="F18" s="4">
        <v>522</v>
      </c>
      <c r="G18" s="10">
        <v>1314314.19</v>
      </c>
      <c r="H18" s="10">
        <v>18180.740000000002</v>
      </c>
      <c r="I18" s="10">
        <v>2087164.06</v>
      </c>
      <c r="J18" s="10">
        <v>244837.9</v>
      </c>
      <c r="K18" s="10">
        <v>1194527.72</v>
      </c>
      <c r="L18" s="10">
        <v>0</v>
      </c>
      <c r="M18" s="10">
        <v>0</v>
      </c>
      <c r="N18" s="10">
        <v>0</v>
      </c>
      <c r="O18" s="10">
        <v>653652.72</v>
      </c>
      <c r="P18" s="10">
        <v>0</v>
      </c>
      <c r="Q18" s="10">
        <v>136270</v>
      </c>
      <c r="R18" s="10">
        <v>0</v>
      </c>
      <c r="S18" s="10">
        <v>748.01</v>
      </c>
      <c r="T18" s="10">
        <v>0</v>
      </c>
      <c r="U18" s="10">
        <v>0</v>
      </c>
      <c r="V18" s="10">
        <v>0</v>
      </c>
      <c r="W18" s="10">
        <v>2021598</v>
      </c>
      <c r="X18" s="10">
        <v>0</v>
      </c>
      <c r="Y18" s="10">
        <v>0</v>
      </c>
      <c r="Z18" s="10">
        <v>136270</v>
      </c>
      <c r="AA18" s="10">
        <v>52571</v>
      </c>
      <c r="AB18" s="10">
        <v>2293162.9499999997</v>
      </c>
      <c r="AC18" s="10">
        <v>0</v>
      </c>
      <c r="AD18" s="10">
        <v>0</v>
      </c>
      <c r="AE18" s="10">
        <v>216678.71</v>
      </c>
      <c r="AF18" s="10">
        <v>0</v>
      </c>
      <c r="AG18" s="10">
        <v>0</v>
      </c>
      <c r="AH18" s="10">
        <v>482821.46</v>
      </c>
      <c r="AI18" s="10">
        <v>34435.800000000003</v>
      </c>
      <c r="AJ18" s="10">
        <v>0</v>
      </c>
      <c r="AK18" s="10">
        <v>0</v>
      </c>
      <c r="AL18" s="10">
        <v>0</v>
      </c>
      <c r="AM18" s="10">
        <v>0</v>
      </c>
      <c r="AN18" s="10">
        <v>283999.31</v>
      </c>
      <c r="AO18" s="10">
        <v>539279.19000000006</v>
      </c>
      <c r="AP18" s="10">
        <v>107536.4</v>
      </c>
      <c r="AQ18" s="10">
        <v>0</v>
      </c>
      <c r="AR18" s="10">
        <v>681783.71</v>
      </c>
      <c r="AS18" s="10">
        <v>199776.88</v>
      </c>
      <c r="AT18" s="10">
        <v>1143.75</v>
      </c>
      <c r="AU18" s="10">
        <v>0</v>
      </c>
      <c r="AV18" s="10">
        <v>0</v>
      </c>
      <c r="AW18" s="10">
        <v>0</v>
      </c>
      <c r="AX18" s="10">
        <v>242430.99</v>
      </c>
      <c r="AY18" s="10">
        <v>11117.07</v>
      </c>
      <c r="AZ18" s="10">
        <v>9660.24</v>
      </c>
      <c r="BA18" s="10">
        <v>1892.3</v>
      </c>
      <c r="BB18" s="10">
        <v>0</v>
      </c>
      <c r="BC18" s="10">
        <v>3019239.54</v>
      </c>
      <c r="BD18" s="10">
        <v>0</v>
      </c>
      <c r="BE18" s="10">
        <v>833.23</v>
      </c>
      <c r="BF18" s="10">
        <v>0</v>
      </c>
      <c r="BG18" s="10">
        <v>0</v>
      </c>
      <c r="BH18" s="10">
        <v>513626.51</v>
      </c>
      <c r="BI18" s="10">
        <v>8908.76</v>
      </c>
      <c r="BJ18" s="10">
        <v>94032.55</v>
      </c>
      <c r="BK18" s="10">
        <v>67861.08</v>
      </c>
      <c r="BL18" s="10">
        <v>0</v>
      </c>
      <c r="BM18" s="10">
        <v>0</v>
      </c>
      <c r="BN18" s="10">
        <v>0</v>
      </c>
      <c r="BO18" s="10">
        <v>0</v>
      </c>
      <c r="BP18" s="10">
        <v>99803.4</v>
      </c>
      <c r="BQ18" s="10">
        <v>0</v>
      </c>
      <c r="BR18" s="10">
        <v>0</v>
      </c>
      <c r="BS18" s="10">
        <v>0</v>
      </c>
      <c r="BT18" s="10">
        <v>0</v>
      </c>
      <c r="BU18" s="10">
        <v>0</v>
      </c>
      <c r="BV18" s="10">
        <v>0</v>
      </c>
      <c r="BW18" s="10">
        <v>0</v>
      </c>
      <c r="BX18" s="10">
        <v>0</v>
      </c>
      <c r="BY18" s="10">
        <v>0</v>
      </c>
      <c r="BZ18" s="10">
        <v>0</v>
      </c>
      <c r="CA18" s="10">
        <v>0</v>
      </c>
      <c r="CB18" s="10">
        <v>0</v>
      </c>
      <c r="CC18" s="10">
        <v>33393.93</v>
      </c>
      <c r="CD18" s="10">
        <v>0</v>
      </c>
      <c r="CE18" s="10">
        <v>0</v>
      </c>
      <c r="CF18" s="10">
        <v>9939.9331792949179</v>
      </c>
      <c r="CG18" s="10">
        <v>-75171.92</v>
      </c>
      <c r="CH18" s="10">
        <v>436071.39</v>
      </c>
      <c r="CI18" s="10">
        <v>-15704.92</v>
      </c>
      <c r="CJ18" s="10">
        <v>205836.08</v>
      </c>
      <c r="CK18" s="10">
        <v>1347211.13</v>
      </c>
      <c r="CL18" s="10">
        <v>301421.86</v>
      </c>
      <c r="CM18" s="10">
        <v>0</v>
      </c>
      <c r="CN18" s="10">
        <v>0</v>
      </c>
      <c r="CO18" s="10">
        <v>405620.68</v>
      </c>
      <c r="CP18" s="10">
        <v>18060</v>
      </c>
      <c r="CQ18" s="10">
        <v>0</v>
      </c>
      <c r="CR18" s="10">
        <v>0</v>
      </c>
      <c r="CS18" s="10">
        <v>285227.3</v>
      </c>
      <c r="CT18" s="10">
        <v>58501.43</v>
      </c>
      <c r="CU18" s="5">
        <v>1.5069999999999999</v>
      </c>
      <c r="CV18" s="5">
        <v>3.3719999999999999</v>
      </c>
      <c r="CW18" s="5">
        <v>6.9779999999999998</v>
      </c>
      <c r="CX18" s="5">
        <v>1.4610000000000001</v>
      </c>
      <c r="CY18" s="5">
        <v>2.5870000000000002</v>
      </c>
      <c r="CZ18" s="5">
        <v>0</v>
      </c>
      <c r="DA18" s="18"/>
      <c r="DB18" s="15">
        <v>345491898</v>
      </c>
      <c r="DC18" s="15">
        <v>72659453</v>
      </c>
      <c r="DD18" s="15">
        <v>33254096</v>
      </c>
      <c r="DE18" s="4">
        <v>70</v>
      </c>
      <c r="DF18" s="4">
        <v>554</v>
      </c>
      <c r="DG18" s="16">
        <v>35</v>
      </c>
      <c r="DH18" s="6">
        <v>17</v>
      </c>
      <c r="DI18" s="6">
        <v>524</v>
      </c>
      <c r="DJ18" s="5">
        <v>5.0000000000000001E-3</v>
      </c>
      <c r="DK18" s="7">
        <v>0.38299999999999995</v>
      </c>
      <c r="DL18" s="7">
        <f t="shared" si="0"/>
        <v>0.1263537906137184</v>
      </c>
      <c r="DM18" s="4">
        <f t="shared" si="1"/>
        <v>11.86803770351327</v>
      </c>
      <c r="DN18" s="7">
        <f t="shared" si="2"/>
        <v>0.96710920900116526</v>
      </c>
      <c r="DO18" s="16">
        <v>32</v>
      </c>
      <c r="DP18" s="24">
        <v>30.090704272363148</v>
      </c>
      <c r="DQ18" s="24">
        <v>369.41314576894774</v>
      </c>
      <c r="DR18" s="24">
        <v>131.81804459161148</v>
      </c>
      <c r="DS18" s="24">
        <v>31.410463951935913</v>
      </c>
      <c r="DT18" s="24">
        <v>380.70111111111112</v>
      </c>
      <c r="DU18" s="24">
        <v>137.57664459161148</v>
      </c>
      <c r="DV18" s="39">
        <v>41264.267352185052</v>
      </c>
      <c r="DW18" s="40">
        <v>13.829787234042554</v>
      </c>
      <c r="DX18" s="41">
        <v>0.23529411764705882</v>
      </c>
      <c r="DY18" s="40">
        <v>46.680000000000049</v>
      </c>
      <c r="DZ18" s="40">
        <v>0</v>
      </c>
      <c r="EA18" s="37">
        <v>19.829999999999998</v>
      </c>
      <c r="EB18" s="37">
        <v>20.78</v>
      </c>
      <c r="EC18" s="37">
        <v>22.09</v>
      </c>
      <c r="ED18" s="37">
        <v>22.39</v>
      </c>
      <c r="EE18" s="37">
        <v>21.39</v>
      </c>
      <c r="EF18" s="38">
        <v>23</v>
      </c>
      <c r="EG18" s="25">
        <v>3</v>
      </c>
      <c r="EH18" s="10">
        <v>2108270.3000000003</v>
      </c>
      <c r="EI18" s="10">
        <v>41208.639999999999</v>
      </c>
      <c r="EJ18" s="10">
        <v>0</v>
      </c>
      <c r="EK18" s="10">
        <v>195578.05</v>
      </c>
      <c r="EL18" s="10">
        <v>418791.15</v>
      </c>
      <c r="EM18" s="10">
        <v>65765.100000000006</v>
      </c>
      <c r="EN18" s="10">
        <v>0</v>
      </c>
      <c r="EO18" s="10">
        <v>221334.68</v>
      </c>
      <c r="EP18" s="10">
        <v>0</v>
      </c>
      <c r="EQ18" s="10">
        <v>16570.3</v>
      </c>
      <c r="ER18" s="10">
        <v>3586</v>
      </c>
      <c r="ES18" s="10">
        <v>31679.47</v>
      </c>
      <c r="ET18" s="10">
        <v>0</v>
      </c>
      <c r="EU18" s="10">
        <v>120031.3</v>
      </c>
      <c r="EV18" s="10">
        <v>582773.30000000016</v>
      </c>
      <c r="EW18" s="10">
        <v>12682.6</v>
      </c>
      <c r="EX18" s="10">
        <v>0</v>
      </c>
      <c r="EY18" s="10">
        <v>51973.05</v>
      </c>
      <c r="EZ18" s="10">
        <v>113974.93999999999</v>
      </c>
      <c r="FA18" s="10">
        <v>25390.93</v>
      </c>
      <c r="FB18" s="10">
        <v>0</v>
      </c>
      <c r="FC18" s="10">
        <v>73698.100000000006</v>
      </c>
      <c r="FD18" s="10">
        <v>0</v>
      </c>
      <c r="FE18" s="10">
        <v>7489.42</v>
      </c>
      <c r="FF18" s="10">
        <v>489.48</v>
      </c>
      <c r="FG18" s="10">
        <v>1714.46</v>
      </c>
      <c r="FH18" s="10">
        <v>0</v>
      </c>
      <c r="FI18" s="10">
        <v>17596.490000000002</v>
      </c>
      <c r="FJ18" s="10">
        <v>65985.36</v>
      </c>
      <c r="FK18" s="10">
        <v>34435.800000000003</v>
      </c>
      <c r="FL18" s="10">
        <v>0</v>
      </c>
      <c r="FM18" s="10">
        <v>118351.78</v>
      </c>
      <c r="FN18" s="10">
        <v>45596.97</v>
      </c>
      <c r="FO18" s="10">
        <v>15027.18</v>
      </c>
      <c r="FP18" s="10">
        <v>0</v>
      </c>
      <c r="FQ18" s="10">
        <v>321846.63</v>
      </c>
      <c r="FR18" s="10">
        <v>199776.88</v>
      </c>
      <c r="FS18" s="10">
        <v>358733.77</v>
      </c>
      <c r="FT18" s="10">
        <v>0</v>
      </c>
      <c r="FU18" s="10">
        <v>0</v>
      </c>
      <c r="FV18" s="10">
        <v>0</v>
      </c>
      <c r="FW18" s="10">
        <v>81145.679999999993</v>
      </c>
      <c r="FX18" s="10">
        <v>233614.16</v>
      </c>
      <c r="FY18" s="10">
        <v>457.11</v>
      </c>
      <c r="FZ18" s="10">
        <v>0</v>
      </c>
      <c r="GA18" s="10">
        <v>17313.36</v>
      </c>
      <c r="GB18" s="10">
        <v>19754.8</v>
      </c>
      <c r="GC18" s="10">
        <v>2090.89</v>
      </c>
      <c r="GD18" s="10">
        <v>0</v>
      </c>
      <c r="GE18" s="10">
        <v>118818.44</v>
      </c>
      <c r="GF18" s="10">
        <v>0</v>
      </c>
      <c r="GG18" s="10">
        <v>1157.74</v>
      </c>
      <c r="GH18" s="10">
        <v>77.599999999999994</v>
      </c>
      <c r="GI18" s="10">
        <v>0</v>
      </c>
      <c r="GJ18" s="10">
        <v>0</v>
      </c>
      <c r="GK18" s="10">
        <v>21648.05</v>
      </c>
      <c r="GL18" s="10">
        <v>0</v>
      </c>
      <c r="GM18" s="10">
        <v>0</v>
      </c>
      <c r="GN18" s="10">
        <v>0</v>
      </c>
      <c r="GO18" s="10">
        <v>310.86</v>
      </c>
      <c r="GP18" s="10">
        <v>214</v>
      </c>
      <c r="GQ18" s="10">
        <v>0</v>
      </c>
      <c r="GR18" s="10">
        <v>0</v>
      </c>
      <c r="GS18" s="10">
        <v>2939147.4</v>
      </c>
      <c r="GT18" s="10">
        <v>0</v>
      </c>
      <c r="GU18" s="10">
        <v>0</v>
      </c>
      <c r="GV18" s="10">
        <v>0</v>
      </c>
      <c r="GW18" s="10">
        <v>0</v>
      </c>
      <c r="GX18" s="10">
        <v>0</v>
      </c>
      <c r="GY18" s="10">
        <v>3166</v>
      </c>
      <c r="GZ18" s="10">
        <v>2020</v>
      </c>
      <c r="HA18" s="10">
        <v>0</v>
      </c>
      <c r="HB18" s="10">
        <v>0</v>
      </c>
      <c r="HC18" s="10">
        <v>5621.83</v>
      </c>
      <c r="HD18" s="10">
        <v>18468.650000000001</v>
      </c>
      <c r="HE18" s="10">
        <v>1154.5999999999999</v>
      </c>
      <c r="HF18" s="10">
        <v>0</v>
      </c>
      <c r="HG18" s="10">
        <v>26178</v>
      </c>
      <c r="HH18" s="10">
        <v>0</v>
      </c>
      <c r="HI18" s="10">
        <v>3056.45</v>
      </c>
      <c r="HJ18" s="10">
        <v>0</v>
      </c>
      <c r="HK18" s="10">
        <v>0</v>
      </c>
      <c r="HL18" s="10">
        <v>513626.51</v>
      </c>
      <c r="HM18" s="10">
        <v>7752.23</v>
      </c>
    </row>
    <row r="19" spans="1:221" ht="18" customHeight="1" x14ac:dyDescent="0.3">
      <c r="A19" s="2">
        <v>22001</v>
      </c>
      <c r="B19" s="3" t="s">
        <v>68</v>
      </c>
      <c r="C19" s="3" t="s">
        <v>487</v>
      </c>
      <c r="D19" s="6">
        <v>274.91175220000002</v>
      </c>
      <c r="E19" s="20" t="s">
        <v>69</v>
      </c>
      <c r="F19" s="4">
        <v>109</v>
      </c>
      <c r="G19" s="10">
        <v>930744.64</v>
      </c>
      <c r="H19" s="10">
        <v>16246.6</v>
      </c>
      <c r="I19" s="10">
        <v>253898.38</v>
      </c>
      <c r="J19" s="10">
        <v>105554</v>
      </c>
      <c r="K19" s="10">
        <v>375756.44</v>
      </c>
      <c r="L19" s="10">
        <v>1208.9000000000001</v>
      </c>
      <c r="M19" s="10">
        <v>0</v>
      </c>
      <c r="N19" s="10">
        <v>0</v>
      </c>
      <c r="O19" s="10">
        <v>383768.44</v>
      </c>
      <c r="P19" s="10">
        <v>1593.15</v>
      </c>
      <c r="Q19" s="10">
        <v>0</v>
      </c>
      <c r="R19" s="10">
        <v>25644</v>
      </c>
      <c r="S19" s="10">
        <v>0</v>
      </c>
      <c r="T19" s="10">
        <v>0</v>
      </c>
      <c r="U19" s="10">
        <v>0</v>
      </c>
      <c r="V19" s="10">
        <v>0</v>
      </c>
      <c r="W19" s="10">
        <v>226351</v>
      </c>
      <c r="X19" s="10">
        <v>0</v>
      </c>
      <c r="Y19" s="10">
        <v>0</v>
      </c>
      <c r="Z19" s="10">
        <v>0</v>
      </c>
      <c r="AA19" s="10">
        <v>53702</v>
      </c>
      <c r="AB19" s="10">
        <v>894155.1100000001</v>
      </c>
      <c r="AC19" s="10">
        <v>24354.16</v>
      </c>
      <c r="AD19" s="10">
        <v>0</v>
      </c>
      <c r="AE19" s="10">
        <v>9875.01</v>
      </c>
      <c r="AF19" s="10">
        <v>0</v>
      </c>
      <c r="AG19" s="10">
        <v>0</v>
      </c>
      <c r="AH19" s="10">
        <v>116290.2</v>
      </c>
      <c r="AI19" s="10">
        <v>25834.7</v>
      </c>
      <c r="AJ19" s="10">
        <v>0</v>
      </c>
      <c r="AK19" s="10">
        <v>0</v>
      </c>
      <c r="AL19" s="10">
        <v>0</v>
      </c>
      <c r="AM19" s="10">
        <v>0</v>
      </c>
      <c r="AN19" s="10">
        <v>5304.23</v>
      </c>
      <c r="AO19" s="10">
        <v>128353.54999999999</v>
      </c>
      <c r="AP19" s="10">
        <v>85219.16</v>
      </c>
      <c r="AQ19" s="10">
        <v>0</v>
      </c>
      <c r="AR19" s="10">
        <v>159590.03</v>
      </c>
      <c r="AS19" s="10">
        <v>94812.66</v>
      </c>
      <c r="AT19" s="10">
        <v>0</v>
      </c>
      <c r="AU19" s="10">
        <v>0</v>
      </c>
      <c r="AV19" s="10">
        <v>0</v>
      </c>
      <c r="AW19" s="10">
        <v>0</v>
      </c>
      <c r="AX19" s="10">
        <v>112758.93</v>
      </c>
      <c r="AY19" s="10">
        <v>8994.4699999999993</v>
      </c>
      <c r="AZ19" s="10">
        <v>0</v>
      </c>
      <c r="BA19" s="10">
        <v>4000</v>
      </c>
      <c r="BB19" s="10">
        <v>0</v>
      </c>
      <c r="BC19" s="10">
        <v>166286.72</v>
      </c>
      <c r="BD19" s="10">
        <v>48800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52069.759999999995</v>
      </c>
      <c r="BK19" s="10">
        <v>24525.9</v>
      </c>
      <c r="BL19" s="10">
        <v>0</v>
      </c>
      <c r="BM19" s="10">
        <v>0</v>
      </c>
      <c r="BN19" s="10">
        <v>0</v>
      </c>
      <c r="BO19" s="10">
        <v>431.76</v>
      </c>
      <c r="BP19" s="10">
        <v>0</v>
      </c>
      <c r="BQ19" s="10">
        <v>0</v>
      </c>
      <c r="BR19" s="10">
        <v>0</v>
      </c>
      <c r="BS19" s="10">
        <v>0</v>
      </c>
      <c r="BT19" s="10">
        <v>0</v>
      </c>
      <c r="BU19" s="10">
        <v>0</v>
      </c>
      <c r="BV19" s="10">
        <v>0</v>
      </c>
      <c r="BW19" s="10">
        <v>0</v>
      </c>
      <c r="BX19" s="10">
        <v>0</v>
      </c>
      <c r="BY19" s="10">
        <v>0</v>
      </c>
      <c r="BZ19" s="10">
        <v>0</v>
      </c>
      <c r="CA19" s="10">
        <v>0</v>
      </c>
      <c r="CB19" s="10">
        <v>0</v>
      </c>
      <c r="CC19" s="10">
        <v>0</v>
      </c>
      <c r="CD19" s="10">
        <v>0</v>
      </c>
      <c r="CE19" s="10">
        <v>0</v>
      </c>
      <c r="CF19" s="10">
        <v>15370.1276146789</v>
      </c>
      <c r="CG19" s="10">
        <v>268817.42</v>
      </c>
      <c r="CH19" s="10">
        <v>539408.09</v>
      </c>
      <c r="CI19" s="10">
        <v>896546.27</v>
      </c>
      <c r="CJ19" s="10">
        <v>0</v>
      </c>
      <c r="CK19" s="10">
        <v>0</v>
      </c>
      <c r="CL19" s="10">
        <v>0</v>
      </c>
      <c r="CM19" s="10">
        <v>0</v>
      </c>
      <c r="CN19" s="10">
        <v>0</v>
      </c>
      <c r="CO19" s="10">
        <v>65104.19</v>
      </c>
      <c r="CP19" s="10">
        <v>0</v>
      </c>
      <c r="CQ19" s="10">
        <v>0</v>
      </c>
      <c r="CR19" s="10">
        <v>0</v>
      </c>
      <c r="CS19" s="10">
        <v>79689.8</v>
      </c>
      <c r="CT19" s="10">
        <v>0</v>
      </c>
      <c r="CU19" s="5">
        <v>2.48</v>
      </c>
      <c r="CV19" s="5">
        <v>5.5489999999999995</v>
      </c>
      <c r="CW19" s="5">
        <v>11.483000000000001</v>
      </c>
      <c r="CX19" s="5">
        <v>1.4610000000000001</v>
      </c>
      <c r="CY19" s="5">
        <v>1.6919999999999999</v>
      </c>
      <c r="CZ19" s="5">
        <v>0</v>
      </c>
      <c r="DA19" s="3" t="s">
        <v>2</v>
      </c>
      <c r="DB19" s="15">
        <v>233818554</v>
      </c>
      <c r="DC19" s="15">
        <v>14142132</v>
      </c>
      <c r="DD19" s="15">
        <v>18499371</v>
      </c>
      <c r="DE19" s="4">
        <v>12</v>
      </c>
      <c r="DF19" s="4">
        <v>119</v>
      </c>
      <c r="DG19" s="16">
        <v>7</v>
      </c>
      <c r="DH19" s="6">
        <v>0</v>
      </c>
      <c r="DI19" s="6">
        <v>109</v>
      </c>
      <c r="DJ19" s="5">
        <v>0</v>
      </c>
      <c r="DK19" s="7">
        <v>0.35799999999999998</v>
      </c>
      <c r="DL19" s="7">
        <f t="shared" si="0"/>
        <v>0.10084033613445378</v>
      </c>
      <c r="DM19" s="4">
        <f t="shared" si="1"/>
        <v>7.5603557814485409</v>
      </c>
      <c r="DN19" s="7">
        <f t="shared" si="2"/>
        <v>0.96245329943627722</v>
      </c>
      <c r="DO19" s="16">
        <v>6</v>
      </c>
      <c r="DP19" s="24">
        <v>9.6708860759493653</v>
      </c>
      <c r="DQ19" s="24">
        <v>75.996746987951795</v>
      </c>
      <c r="DR19" s="24">
        <v>28.910662650602411</v>
      </c>
      <c r="DS19" s="24">
        <v>9.962025316455696</v>
      </c>
      <c r="DT19" s="24">
        <v>79</v>
      </c>
      <c r="DU19" s="24">
        <v>30</v>
      </c>
      <c r="DV19" s="39">
        <v>40855.708727034129</v>
      </c>
      <c r="DW19" s="40">
        <v>14.9375</v>
      </c>
      <c r="DX19" s="41">
        <v>9.5238095238095233E-2</v>
      </c>
      <c r="DY19" s="40">
        <v>15.239999999999995</v>
      </c>
      <c r="DZ19" s="40">
        <v>0.5</v>
      </c>
      <c r="EA19" s="37"/>
      <c r="EB19" s="37"/>
      <c r="EC19" s="37"/>
      <c r="ED19" s="37"/>
      <c r="EE19" s="37"/>
      <c r="EF19" s="38">
        <v>3</v>
      </c>
      <c r="EG19" s="25">
        <v>3</v>
      </c>
      <c r="EH19" s="10">
        <v>650721.09</v>
      </c>
      <c r="EI19" s="10">
        <v>15809.59</v>
      </c>
      <c r="EJ19" s="10">
        <v>0</v>
      </c>
      <c r="EK19" s="10">
        <v>3452.58</v>
      </c>
      <c r="EL19" s="10">
        <v>80110</v>
      </c>
      <c r="EM19" s="10">
        <v>57516.23</v>
      </c>
      <c r="EN19" s="10">
        <v>0</v>
      </c>
      <c r="EO19" s="10">
        <v>58187.199999999997</v>
      </c>
      <c r="EP19" s="10">
        <v>37951.58</v>
      </c>
      <c r="EQ19" s="10">
        <v>26003.67</v>
      </c>
      <c r="ER19" s="10">
        <v>0</v>
      </c>
      <c r="ES19" s="10">
        <v>0</v>
      </c>
      <c r="ET19" s="10">
        <v>0</v>
      </c>
      <c r="EU19" s="10">
        <v>77321.259999999995</v>
      </c>
      <c r="EV19" s="10">
        <v>198332.97999999998</v>
      </c>
      <c r="EW19" s="10">
        <v>8544.57</v>
      </c>
      <c r="EX19" s="10">
        <v>0</v>
      </c>
      <c r="EY19" s="10">
        <v>828.42</v>
      </c>
      <c r="EZ19" s="10">
        <v>17625.18</v>
      </c>
      <c r="FA19" s="10">
        <v>23376.13</v>
      </c>
      <c r="FB19" s="10">
        <v>0</v>
      </c>
      <c r="FC19" s="10">
        <v>27442.78</v>
      </c>
      <c r="FD19" s="10">
        <v>7203.31</v>
      </c>
      <c r="FE19" s="10">
        <v>18293.37</v>
      </c>
      <c r="FF19" s="10">
        <v>0</v>
      </c>
      <c r="FG19" s="10">
        <v>0</v>
      </c>
      <c r="FH19" s="10">
        <v>0</v>
      </c>
      <c r="FI19" s="10">
        <v>17405.54</v>
      </c>
      <c r="FJ19" s="10">
        <v>99096.709999999992</v>
      </c>
      <c r="FK19" s="10">
        <v>25834.7</v>
      </c>
      <c r="FL19" s="10">
        <v>0</v>
      </c>
      <c r="FM19" s="10">
        <v>52069.759999999995</v>
      </c>
      <c r="FN19" s="10">
        <v>40687.67</v>
      </c>
      <c r="FO19" s="10">
        <v>6400.04</v>
      </c>
      <c r="FP19" s="10">
        <v>0</v>
      </c>
      <c r="FQ19" s="10">
        <v>228454.64</v>
      </c>
      <c r="FR19" s="10">
        <v>15437.28</v>
      </c>
      <c r="FS19" s="10">
        <v>728.91</v>
      </c>
      <c r="FT19" s="10">
        <v>0</v>
      </c>
      <c r="FU19" s="10">
        <v>0</v>
      </c>
      <c r="FV19" s="10">
        <v>0</v>
      </c>
      <c r="FW19" s="10">
        <v>7580.06</v>
      </c>
      <c r="FX19" s="10">
        <v>72169.540000000008</v>
      </c>
      <c r="FY19" s="10">
        <v>0</v>
      </c>
      <c r="FZ19" s="10">
        <v>0</v>
      </c>
      <c r="GA19" s="10">
        <v>1023.23</v>
      </c>
      <c r="GB19" s="10">
        <v>127.31</v>
      </c>
      <c r="GC19" s="10">
        <v>1926.76</v>
      </c>
      <c r="GD19" s="10">
        <v>0</v>
      </c>
      <c r="GE19" s="10">
        <v>11792.13</v>
      </c>
      <c r="GF19" s="10">
        <v>34652.25</v>
      </c>
      <c r="GG19" s="10">
        <v>34663.85</v>
      </c>
      <c r="GH19" s="10">
        <v>0</v>
      </c>
      <c r="GI19" s="10">
        <v>0</v>
      </c>
      <c r="GJ19" s="10">
        <v>0</v>
      </c>
      <c r="GK19" s="10">
        <v>8058.79</v>
      </c>
      <c r="GL19" s="10">
        <v>0</v>
      </c>
      <c r="GM19" s="10">
        <v>0</v>
      </c>
      <c r="GN19" s="10">
        <v>0</v>
      </c>
      <c r="GO19" s="10">
        <v>8994.4699999999993</v>
      </c>
      <c r="GP19" s="10">
        <v>0</v>
      </c>
      <c r="GQ19" s="10">
        <v>0</v>
      </c>
      <c r="GR19" s="10">
        <v>0</v>
      </c>
      <c r="GS19" s="10">
        <v>0</v>
      </c>
      <c r="GT19" s="10">
        <v>48800</v>
      </c>
      <c r="GU19" s="10">
        <v>0</v>
      </c>
      <c r="GV19" s="10">
        <v>0</v>
      </c>
      <c r="GW19" s="10">
        <v>0</v>
      </c>
      <c r="GX19" s="10">
        <v>0</v>
      </c>
      <c r="GY19" s="10">
        <v>0</v>
      </c>
      <c r="GZ19" s="10">
        <v>0</v>
      </c>
      <c r="HA19" s="10">
        <v>0</v>
      </c>
      <c r="HB19" s="10">
        <v>0</v>
      </c>
      <c r="HC19" s="10">
        <v>0</v>
      </c>
      <c r="HD19" s="10">
        <v>14329.29</v>
      </c>
      <c r="HE19" s="10">
        <v>0</v>
      </c>
      <c r="HF19" s="10">
        <v>0</v>
      </c>
      <c r="HG19" s="10">
        <v>0</v>
      </c>
      <c r="HH19" s="10">
        <v>0</v>
      </c>
      <c r="HI19" s="10">
        <v>0</v>
      </c>
      <c r="HJ19" s="10">
        <v>0</v>
      </c>
      <c r="HK19" s="10">
        <v>0</v>
      </c>
      <c r="HL19" s="10">
        <v>0</v>
      </c>
      <c r="HM19" s="10">
        <v>2393.2800000000002</v>
      </c>
    </row>
    <row r="20" spans="1:221" ht="18" customHeight="1" x14ac:dyDescent="0.3">
      <c r="A20" s="2">
        <v>49002</v>
      </c>
      <c r="B20" s="3" t="s">
        <v>151</v>
      </c>
      <c r="C20" s="3" t="s">
        <v>542</v>
      </c>
      <c r="D20" s="6">
        <v>126.20367962</v>
      </c>
      <c r="E20" s="20" t="s">
        <v>150</v>
      </c>
      <c r="F20" s="4">
        <v>4019</v>
      </c>
      <c r="G20" s="10">
        <v>8917686.8300000001</v>
      </c>
      <c r="H20" s="10">
        <v>159851.48000000001</v>
      </c>
      <c r="I20" s="10">
        <v>15741200.380000001</v>
      </c>
      <c r="J20" s="10">
        <v>615735</v>
      </c>
      <c r="K20" s="10">
        <v>5247038.83</v>
      </c>
      <c r="L20" s="10">
        <v>0</v>
      </c>
      <c r="M20" s="10">
        <v>0</v>
      </c>
      <c r="N20" s="10">
        <v>0</v>
      </c>
      <c r="O20" s="10">
        <v>2740252.09</v>
      </c>
      <c r="P20" s="10">
        <v>0</v>
      </c>
      <c r="Q20" s="10">
        <v>2300637</v>
      </c>
      <c r="R20" s="10">
        <v>741215</v>
      </c>
      <c r="S20" s="10">
        <v>1910.22</v>
      </c>
      <c r="T20" s="10">
        <v>0</v>
      </c>
      <c r="U20" s="10">
        <v>0</v>
      </c>
      <c r="V20" s="10">
        <v>0</v>
      </c>
      <c r="W20" s="10">
        <v>14841672</v>
      </c>
      <c r="X20" s="10">
        <v>0</v>
      </c>
      <c r="Y20" s="10">
        <v>2300637</v>
      </c>
      <c r="Z20" s="10">
        <v>0</v>
      </c>
      <c r="AA20" s="10">
        <v>66932</v>
      </c>
      <c r="AB20" s="10">
        <v>16065064.73</v>
      </c>
      <c r="AC20" s="10">
        <v>0</v>
      </c>
      <c r="AD20" s="10">
        <v>0</v>
      </c>
      <c r="AE20" s="10">
        <v>915537.52</v>
      </c>
      <c r="AF20" s="10">
        <v>0</v>
      </c>
      <c r="AG20" s="10">
        <v>0</v>
      </c>
      <c r="AH20" s="10">
        <v>3618977.56</v>
      </c>
      <c r="AI20" s="10">
        <v>386892.38</v>
      </c>
      <c r="AJ20" s="10">
        <v>0</v>
      </c>
      <c r="AK20" s="10">
        <v>0</v>
      </c>
      <c r="AL20" s="10">
        <v>0</v>
      </c>
      <c r="AM20" s="10">
        <v>0</v>
      </c>
      <c r="AN20" s="10">
        <v>1758765.51</v>
      </c>
      <c r="AO20" s="10">
        <v>2124998.8499999996</v>
      </c>
      <c r="AP20" s="10">
        <v>320656.21000000002</v>
      </c>
      <c r="AQ20" s="10">
        <v>0</v>
      </c>
      <c r="AR20" s="10">
        <v>3943762.35</v>
      </c>
      <c r="AS20" s="10">
        <v>1098039.93</v>
      </c>
      <c r="AT20" s="10">
        <v>15738.09</v>
      </c>
      <c r="AU20" s="10">
        <v>0</v>
      </c>
      <c r="AV20" s="10">
        <v>0</v>
      </c>
      <c r="AW20" s="10">
        <v>0</v>
      </c>
      <c r="AX20" s="10">
        <v>764522.3</v>
      </c>
      <c r="AY20" s="10">
        <v>80881.679999999993</v>
      </c>
      <c r="AZ20" s="10">
        <v>21330.46</v>
      </c>
      <c r="BA20" s="10">
        <v>0</v>
      </c>
      <c r="BB20" s="10">
        <v>1695314.4</v>
      </c>
      <c r="BC20" s="10">
        <v>816775.83</v>
      </c>
      <c r="BD20" s="10">
        <v>277741.48</v>
      </c>
      <c r="BE20" s="10">
        <v>78035</v>
      </c>
      <c r="BF20" s="10">
        <v>0</v>
      </c>
      <c r="BG20" s="10">
        <v>0</v>
      </c>
      <c r="BH20" s="10">
        <v>892030.95</v>
      </c>
      <c r="BI20" s="10">
        <v>16270.43</v>
      </c>
      <c r="BJ20" s="10">
        <v>1188066.19</v>
      </c>
      <c r="BK20" s="10">
        <v>179943.62</v>
      </c>
      <c r="BL20" s="10">
        <v>0</v>
      </c>
      <c r="BM20" s="10">
        <v>0</v>
      </c>
      <c r="BN20" s="10">
        <v>0</v>
      </c>
      <c r="BO20" s="10">
        <v>330191.64</v>
      </c>
      <c r="BP20" s="10">
        <v>19741.43</v>
      </c>
      <c r="BQ20" s="10">
        <v>0</v>
      </c>
      <c r="BR20" s="10">
        <v>0</v>
      </c>
      <c r="BS20" s="10">
        <v>0</v>
      </c>
      <c r="BT20" s="10">
        <v>0</v>
      </c>
      <c r="BU20" s="10">
        <v>0</v>
      </c>
      <c r="BV20" s="10">
        <v>0</v>
      </c>
      <c r="BW20" s="10">
        <v>0</v>
      </c>
      <c r="BX20" s="10">
        <v>0</v>
      </c>
      <c r="BY20" s="10">
        <v>0</v>
      </c>
      <c r="BZ20" s="10">
        <v>0</v>
      </c>
      <c r="CA20" s="10">
        <v>0</v>
      </c>
      <c r="CB20" s="10">
        <v>0</v>
      </c>
      <c r="CC20" s="10">
        <v>278237</v>
      </c>
      <c r="CD20" s="10">
        <v>0</v>
      </c>
      <c r="CE20" s="10">
        <v>0</v>
      </c>
      <c r="CF20" s="10">
        <v>7786.2781577133865</v>
      </c>
      <c r="CG20" s="10">
        <v>5256352.32</v>
      </c>
      <c r="CH20" s="10">
        <v>1611930.46</v>
      </c>
      <c r="CI20" s="10">
        <v>184477.33</v>
      </c>
      <c r="CJ20" s="10">
        <v>342552.46</v>
      </c>
      <c r="CK20" s="10">
        <v>0</v>
      </c>
      <c r="CL20" s="10">
        <v>0</v>
      </c>
      <c r="CM20" s="10">
        <v>2874091.33</v>
      </c>
      <c r="CN20" s="10">
        <v>0</v>
      </c>
      <c r="CO20" s="10">
        <v>2484432.2999999998</v>
      </c>
      <c r="CP20" s="10">
        <v>64937</v>
      </c>
      <c r="CQ20" s="10">
        <v>2864923.77</v>
      </c>
      <c r="CR20" s="10">
        <v>0</v>
      </c>
      <c r="CS20" s="10">
        <v>2389489.59</v>
      </c>
      <c r="CT20" s="10">
        <v>50116.41</v>
      </c>
      <c r="CU20" s="5">
        <v>1.5069999999999999</v>
      </c>
      <c r="CV20" s="5">
        <v>3.3719999999999999</v>
      </c>
      <c r="CW20" s="5">
        <v>6.9779999999999998</v>
      </c>
      <c r="CX20" s="5">
        <v>1.4610000000000001</v>
      </c>
      <c r="CY20" s="5">
        <v>2.9289999999999998</v>
      </c>
      <c r="CZ20" s="5">
        <v>1.589</v>
      </c>
      <c r="DA20" s="18"/>
      <c r="DB20" s="15">
        <v>141230382</v>
      </c>
      <c r="DC20" s="15">
        <v>1222834454</v>
      </c>
      <c r="DD20" s="15">
        <v>425077291</v>
      </c>
      <c r="DE20" s="4">
        <v>532</v>
      </c>
      <c r="DF20" s="4">
        <v>4056</v>
      </c>
      <c r="DG20" s="16">
        <v>137</v>
      </c>
      <c r="DH20" s="6">
        <v>128.97</v>
      </c>
      <c r="DI20" s="6">
        <v>4057.03</v>
      </c>
      <c r="DJ20" s="5">
        <v>3.0000000000000001E-3</v>
      </c>
      <c r="DK20" s="7">
        <v>0.19600000000000001</v>
      </c>
      <c r="DL20" s="7">
        <f t="shared" si="0"/>
        <v>0.13116370808678501</v>
      </c>
      <c r="DM20" s="4">
        <f t="shared" si="1"/>
        <v>17.406978241277198</v>
      </c>
      <c r="DN20" s="7">
        <f t="shared" si="2"/>
        <v>0.96080889913629808</v>
      </c>
      <c r="DO20" s="16">
        <v>242</v>
      </c>
      <c r="DP20" s="24">
        <v>40.483448275862067</v>
      </c>
      <c r="DQ20" s="24">
        <v>2852.9861714285685</v>
      </c>
      <c r="DR20" s="24">
        <v>1011.139771428571</v>
      </c>
      <c r="DS20" s="24">
        <v>42.524137931034488</v>
      </c>
      <c r="DT20" s="24">
        <v>2952.0467428571428</v>
      </c>
      <c r="DU20" s="24">
        <v>1069.6957142857143</v>
      </c>
      <c r="DV20" s="39">
        <v>50191.311827957041</v>
      </c>
      <c r="DW20" s="40">
        <v>13.109704641350211</v>
      </c>
      <c r="DX20" s="41">
        <v>0.37854251012145751</v>
      </c>
      <c r="DY20" s="40">
        <v>232.50000000000003</v>
      </c>
      <c r="DZ20" s="40">
        <v>0.51</v>
      </c>
      <c r="EA20" s="37">
        <v>23.06</v>
      </c>
      <c r="EB20" s="37">
        <v>23.17</v>
      </c>
      <c r="EC20" s="37">
        <v>23.72</v>
      </c>
      <c r="ED20" s="37">
        <v>23.36</v>
      </c>
      <c r="EE20" s="37">
        <v>23.45</v>
      </c>
      <c r="EF20" s="38">
        <v>208</v>
      </c>
      <c r="EG20" s="25">
        <v>1</v>
      </c>
      <c r="EH20" s="10">
        <v>13286202.700000001</v>
      </c>
      <c r="EI20" s="10">
        <v>265186</v>
      </c>
      <c r="EJ20" s="10">
        <v>0</v>
      </c>
      <c r="EK20" s="10">
        <v>1900923.98</v>
      </c>
      <c r="EL20" s="10">
        <v>1560665.2899999998</v>
      </c>
      <c r="EM20" s="10">
        <v>228852.01</v>
      </c>
      <c r="EN20" s="10">
        <v>0</v>
      </c>
      <c r="EO20" s="10">
        <v>1436765.46</v>
      </c>
      <c r="EP20" s="10">
        <v>966028.74</v>
      </c>
      <c r="EQ20" s="10">
        <v>837731.46000000008</v>
      </c>
      <c r="ER20" s="10">
        <v>39275</v>
      </c>
      <c r="ES20" s="10">
        <v>0</v>
      </c>
      <c r="ET20" s="10">
        <v>0</v>
      </c>
      <c r="EU20" s="10">
        <v>423550.2</v>
      </c>
      <c r="EV20" s="10">
        <v>4524301.9500000011</v>
      </c>
      <c r="EW20" s="10">
        <v>115684</v>
      </c>
      <c r="EX20" s="10">
        <v>0</v>
      </c>
      <c r="EY20" s="10">
        <v>580593.90999999992</v>
      </c>
      <c r="EZ20" s="10">
        <v>547489.98</v>
      </c>
      <c r="FA20" s="10">
        <v>66465.070000000007</v>
      </c>
      <c r="FB20" s="10">
        <v>0</v>
      </c>
      <c r="FC20" s="10">
        <v>572308.43999999994</v>
      </c>
      <c r="FD20" s="10">
        <v>140574.29999999999</v>
      </c>
      <c r="FE20" s="10">
        <v>360083.13</v>
      </c>
      <c r="FF20" s="10">
        <v>4820.3100000000004</v>
      </c>
      <c r="FG20" s="10">
        <v>278237</v>
      </c>
      <c r="FH20" s="10">
        <v>0</v>
      </c>
      <c r="FI20" s="10">
        <v>77087.200000000012</v>
      </c>
      <c r="FJ20" s="10">
        <v>1115433.76</v>
      </c>
      <c r="FK20" s="10">
        <v>1498.27</v>
      </c>
      <c r="FL20" s="10">
        <v>0</v>
      </c>
      <c r="FM20" s="10">
        <v>407363.93</v>
      </c>
      <c r="FN20" s="10">
        <v>143438.10999999999</v>
      </c>
      <c r="FO20" s="10">
        <v>21364.59</v>
      </c>
      <c r="FP20" s="10">
        <v>135988.29</v>
      </c>
      <c r="FQ20" s="10">
        <v>1548785.33</v>
      </c>
      <c r="FR20" s="10">
        <v>71482.67</v>
      </c>
      <c r="FS20" s="10">
        <v>133603.32999999999</v>
      </c>
      <c r="FT20" s="10">
        <v>0</v>
      </c>
      <c r="FU20" s="10">
        <v>0</v>
      </c>
      <c r="FV20" s="10">
        <v>0</v>
      </c>
      <c r="FW20" s="10">
        <v>162571.72999999998</v>
      </c>
      <c r="FX20" s="10">
        <v>896686.06</v>
      </c>
      <c r="FY20" s="10">
        <v>4524.1099999999997</v>
      </c>
      <c r="FZ20" s="10">
        <v>0</v>
      </c>
      <c r="GA20" s="10">
        <v>55719.880000000005</v>
      </c>
      <c r="GB20" s="10">
        <v>40940.909999999996</v>
      </c>
      <c r="GC20" s="10">
        <v>3292.01</v>
      </c>
      <c r="GD20" s="10">
        <v>0</v>
      </c>
      <c r="GE20" s="10">
        <v>216095.83</v>
      </c>
      <c r="GF20" s="10">
        <v>211019.86</v>
      </c>
      <c r="GG20" s="10">
        <v>1109925.3999999999</v>
      </c>
      <c r="GH20" s="10">
        <v>6021.1</v>
      </c>
      <c r="GI20" s="10">
        <v>0</v>
      </c>
      <c r="GJ20" s="10">
        <v>0</v>
      </c>
      <c r="GK20" s="10">
        <v>95425.17</v>
      </c>
      <c r="GL20" s="10">
        <v>731774.89</v>
      </c>
      <c r="GM20" s="10">
        <v>3772.22</v>
      </c>
      <c r="GN20" s="10">
        <v>0</v>
      </c>
      <c r="GO20" s="10">
        <v>82619.679999999993</v>
      </c>
      <c r="GP20" s="10">
        <v>21330.46</v>
      </c>
      <c r="GQ20" s="10">
        <v>0</v>
      </c>
      <c r="GR20" s="10">
        <v>1559326.11</v>
      </c>
      <c r="GS20" s="10">
        <v>816775.83</v>
      </c>
      <c r="GT20" s="10">
        <v>277741.48</v>
      </c>
      <c r="GU20" s="10">
        <v>0</v>
      </c>
      <c r="GV20" s="10">
        <v>0</v>
      </c>
      <c r="GW20" s="10">
        <v>0</v>
      </c>
      <c r="GX20" s="10">
        <v>0</v>
      </c>
      <c r="GY20" s="10">
        <v>16270.43</v>
      </c>
      <c r="GZ20" s="10">
        <v>41408.229999999996</v>
      </c>
      <c r="HA20" s="10">
        <v>0</v>
      </c>
      <c r="HB20" s="10">
        <v>0</v>
      </c>
      <c r="HC20" s="10">
        <v>492</v>
      </c>
      <c r="HD20" s="10">
        <v>12408.18</v>
      </c>
      <c r="HE20" s="10">
        <v>682.53</v>
      </c>
      <c r="HF20" s="10">
        <v>0</v>
      </c>
      <c r="HG20" s="10">
        <v>169807.29</v>
      </c>
      <c r="HH20" s="10">
        <v>39126</v>
      </c>
      <c r="HI20" s="10">
        <v>61660.79</v>
      </c>
      <c r="HJ20" s="10">
        <v>0</v>
      </c>
      <c r="HK20" s="10">
        <v>0</v>
      </c>
      <c r="HL20" s="10">
        <v>3756954.72</v>
      </c>
      <c r="HM20" s="10">
        <v>5888</v>
      </c>
    </row>
    <row r="21" spans="1:221" ht="18" customHeight="1" x14ac:dyDescent="0.3">
      <c r="A21" s="2">
        <v>30003</v>
      </c>
      <c r="B21" s="3" t="s">
        <v>95</v>
      </c>
      <c r="C21" s="3" t="s">
        <v>505</v>
      </c>
      <c r="D21" s="6">
        <v>229.81595253</v>
      </c>
      <c r="E21" s="20" t="s">
        <v>94</v>
      </c>
      <c r="F21" s="4">
        <v>331</v>
      </c>
      <c r="G21" s="10">
        <v>1235222.3700000001</v>
      </c>
      <c r="H21" s="10">
        <v>21986.400000000001</v>
      </c>
      <c r="I21" s="10">
        <v>1338683.28</v>
      </c>
      <c r="J21" s="10">
        <v>105383</v>
      </c>
      <c r="K21" s="10">
        <v>1143836.6299999999</v>
      </c>
      <c r="L21" s="10">
        <v>0</v>
      </c>
      <c r="M21" s="10">
        <v>0</v>
      </c>
      <c r="N21" s="10">
        <v>13440.25</v>
      </c>
      <c r="O21" s="10">
        <v>571934.47</v>
      </c>
      <c r="P21" s="10">
        <v>0</v>
      </c>
      <c r="Q21" s="10">
        <v>133451</v>
      </c>
      <c r="R21" s="10">
        <v>1096.5</v>
      </c>
      <c r="S21" s="10">
        <v>1733.34</v>
      </c>
      <c r="T21" s="10">
        <v>0</v>
      </c>
      <c r="U21" s="10">
        <v>0</v>
      </c>
      <c r="V21" s="10">
        <v>0</v>
      </c>
      <c r="W21" s="10">
        <v>1286748</v>
      </c>
      <c r="X21" s="10">
        <v>0</v>
      </c>
      <c r="Y21" s="10">
        <v>0</v>
      </c>
      <c r="Z21" s="10">
        <v>188983</v>
      </c>
      <c r="AA21" s="10">
        <v>52292</v>
      </c>
      <c r="AB21" s="10">
        <v>1680665.2899999998</v>
      </c>
      <c r="AC21" s="10">
        <v>0</v>
      </c>
      <c r="AD21" s="10">
        <v>0</v>
      </c>
      <c r="AE21" s="10">
        <v>93260.98</v>
      </c>
      <c r="AF21" s="10">
        <v>0</v>
      </c>
      <c r="AG21" s="10">
        <v>0</v>
      </c>
      <c r="AH21" s="10">
        <v>401551.50999999995</v>
      </c>
      <c r="AI21" s="10">
        <v>74380.87</v>
      </c>
      <c r="AJ21" s="10">
        <v>0</v>
      </c>
      <c r="AK21" s="10">
        <v>0</v>
      </c>
      <c r="AL21" s="10">
        <v>0</v>
      </c>
      <c r="AM21" s="10">
        <v>0</v>
      </c>
      <c r="AN21" s="10">
        <v>122976.64000000001</v>
      </c>
      <c r="AO21" s="10">
        <v>331320.36</v>
      </c>
      <c r="AP21" s="10">
        <v>104441.76</v>
      </c>
      <c r="AQ21" s="10">
        <v>0</v>
      </c>
      <c r="AR21" s="10">
        <v>373137.15</v>
      </c>
      <c r="AS21" s="10">
        <v>133635.99</v>
      </c>
      <c r="AT21" s="10">
        <v>4783.51</v>
      </c>
      <c r="AU21" s="10">
        <v>0</v>
      </c>
      <c r="AV21" s="10">
        <v>0</v>
      </c>
      <c r="AW21" s="10">
        <v>0</v>
      </c>
      <c r="AX21" s="10">
        <v>177643.01</v>
      </c>
      <c r="AY21" s="10">
        <v>20908.75</v>
      </c>
      <c r="AZ21" s="10">
        <v>75.98</v>
      </c>
      <c r="BA21" s="10">
        <v>5520.03</v>
      </c>
      <c r="BB21" s="10">
        <v>1341.65</v>
      </c>
      <c r="BC21" s="10">
        <v>138253.72</v>
      </c>
      <c r="BD21" s="10">
        <v>27500</v>
      </c>
      <c r="BE21" s="10">
        <v>27196.829999999998</v>
      </c>
      <c r="BF21" s="10">
        <v>0</v>
      </c>
      <c r="BG21" s="10">
        <v>0</v>
      </c>
      <c r="BH21" s="10">
        <v>403462.13</v>
      </c>
      <c r="BI21" s="10">
        <v>24275.7</v>
      </c>
      <c r="BJ21" s="10">
        <v>95050.640000000014</v>
      </c>
      <c r="BK21" s="10">
        <v>52802.18</v>
      </c>
      <c r="BL21" s="10">
        <v>10319.620000000001</v>
      </c>
      <c r="BM21" s="10">
        <v>0</v>
      </c>
      <c r="BN21" s="10">
        <v>0</v>
      </c>
      <c r="BO21" s="10">
        <v>17765.490000000002</v>
      </c>
      <c r="BP21" s="10">
        <v>54555.71</v>
      </c>
      <c r="BQ21" s="10">
        <v>0</v>
      </c>
      <c r="BR21" s="10">
        <v>0</v>
      </c>
      <c r="BS21" s="10">
        <v>0</v>
      </c>
      <c r="BT21" s="10">
        <v>0</v>
      </c>
      <c r="BU21" s="10">
        <v>0</v>
      </c>
      <c r="BV21" s="10">
        <v>0</v>
      </c>
      <c r="BW21" s="10">
        <v>0</v>
      </c>
      <c r="BX21" s="10">
        <v>0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10">
        <v>0</v>
      </c>
      <c r="CF21" s="10">
        <v>10621.204806305237</v>
      </c>
      <c r="CG21" s="10">
        <v>1006356.67</v>
      </c>
      <c r="CH21" s="10">
        <v>938883.94</v>
      </c>
      <c r="CI21" s="10">
        <v>67708.83</v>
      </c>
      <c r="CJ21" s="10">
        <v>265808.83</v>
      </c>
      <c r="CK21" s="10">
        <v>0</v>
      </c>
      <c r="CL21" s="10">
        <v>0</v>
      </c>
      <c r="CM21" s="10">
        <v>0</v>
      </c>
      <c r="CN21" s="10">
        <v>7273.7</v>
      </c>
      <c r="CO21" s="10">
        <v>220541.03</v>
      </c>
      <c r="CP21" s="10">
        <v>10624.57</v>
      </c>
      <c r="CQ21" s="10">
        <v>0</v>
      </c>
      <c r="CR21" s="10">
        <v>2490123.29</v>
      </c>
      <c r="CS21" s="10">
        <v>219231.75</v>
      </c>
      <c r="CT21" s="10">
        <v>9068.92</v>
      </c>
      <c r="CU21" s="5">
        <v>1.97</v>
      </c>
      <c r="CV21" s="5">
        <v>4.4079999999999995</v>
      </c>
      <c r="CW21" s="5">
        <v>9.1219999999999999</v>
      </c>
      <c r="CX21" s="5">
        <v>1.4610000000000001</v>
      </c>
      <c r="CY21" s="5">
        <v>2.8039999999999998</v>
      </c>
      <c r="CZ21" s="5">
        <v>0</v>
      </c>
      <c r="DA21" s="3" t="s">
        <v>2</v>
      </c>
      <c r="DB21" s="15">
        <v>295200642</v>
      </c>
      <c r="DC21" s="15">
        <v>36366961</v>
      </c>
      <c r="DD21" s="15">
        <v>35593823</v>
      </c>
      <c r="DE21" s="4">
        <v>58</v>
      </c>
      <c r="DF21" s="4">
        <v>341</v>
      </c>
      <c r="DG21" s="16">
        <v>24</v>
      </c>
      <c r="DH21" s="6">
        <v>34.9</v>
      </c>
      <c r="DI21" s="6">
        <v>334.1</v>
      </c>
      <c r="DJ21" s="5">
        <v>6.9999999999999993E-3</v>
      </c>
      <c r="DK21" s="7">
        <v>0.34100000000000003</v>
      </c>
      <c r="DL21" s="7">
        <f t="shared" si="0"/>
        <v>0.17008797653958943</v>
      </c>
      <c r="DM21" s="4">
        <f t="shared" si="1"/>
        <v>10.252555622369215</v>
      </c>
      <c r="DN21" s="7">
        <f t="shared" si="2"/>
        <v>0.95466338431765263</v>
      </c>
      <c r="DO21" s="16">
        <v>24</v>
      </c>
      <c r="DP21" s="24">
        <v>10.633136094674557</v>
      </c>
      <c r="DQ21" s="24">
        <v>217.99812865497074</v>
      </c>
      <c r="DR21" s="24">
        <v>95.867836257309946</v>
      </c>
      <c r="DS21" s="24">
        <v>10.633136094674557</v>
      </c>
      <c r="DT21" s="24">
        <v>227.56140350877192</v>
      </c>
      <c r="DU21" s="24">
        <v>101.20994152046782</v>
      </c>
      <c r="DV21" s="39">
        <v>40898.857516536387</v>
      </c>
      <c r="DW21" s="40">
        <v>16.486486486486488</v>
      </c>
      <c r="DX21" s="41">
        <v>0.20472440944881889</v>
      </c>
      <c r="DY21" s="40">
        <v>33.259999999999991</v>
      </c>
      <c r="DZ21" s="40">
        <v>0</v>
      </c>
      <c r="EA21" s="37">
        <v>18.61</v>
      </c>
      <c r="EB21" s="37">
        <v>20.22</v>
      </c>
      <c r="EC21" s="37">
        <v>21.67</v>
      </c>
      <c r="ED21" s="37">
        <v>21.11</v>
      </c>
      <c r="EE21" s="37">
        <v>20.56</v>
      </c>
      <c r="EF21" s="38">
        <v>18</v>
      </c>
      <c r="EG21" s="25">
        <v>3</v>
      </c>
      <c r="EH21" s="10">
        <v>1483892.59</v>
      </c>
      <c r="EI21" s="10">
        <v>50435.29</v>
      </c>
      <c r="EJ21" s="10">
        <v>0</v>
      </c>
      <c r="EK21" s="10">
        <v>47014.96</v>
      </c>
      <c r="EL21" s="10">
        <v>245321.12999999998</v>
      </c>
      <c r="EM21" s="10">
        <v>61566.9</v>
      </c>
      <c r="EN21" s="10">
        <v>0</v>
      </c>
      <c r="EO21" s="10">
        <v>92165.05</v>
      </c>
      <c r="EP21" s="10">
        <v>8515.2000000000007</v>
      </c>
      <c r="EQ21" s="10">
        <v>81493.34</v>
      </c>
      <c r="ER21" s="10">
        <v>0</v>
      </c>
      <c r="ES21" s="10">
        <v>0</v>
      </c>
      <c r="ET21" s="10">
        <v>0</v>
      </c>
      <c r="EU21" s="10">
        <v>83181.150000000009</v>
      </c>
      <c r="EV21" s="10">
        <v>484498.6</v>
      </c>
      <c r="EW21" s="10">
        <v>20525.099999999999</v>
      </c>
      <c r="EX21" s="10">
        <v>0</v>
      </c>
      <c r="EY21" s="10">
        <v>19208.62</v>
      </c>
      <c r="EZ21" s="10">
        <v>99819.85</v>
      </c>
      <c r="FA21" s="10">
        <v>38013.1</v>
      </c>
      <c r="FB21" s="10">
        <v>0</v>
      </c>
      <c r="FC21" s="10">
        <v>44385.87</v>
      </c>
      <c r="FD21" s="10">
        <v>844.11</v>
      </c>
      <c r="FE21" s="10">
        <v>37813.08</v>
      </c>
      <c r="FF21" s="10">
        <v>0</v>
      </c>
      <c r="FG21" s="10">
        <v>0</v>
      </c>
      <c r="FH21" s="10">
        <v>0</v>
      </c>
      <c r="FI21" s="10">
        <v>8715.2199999999993</v>
      </c>
      <c r="FJ21" s="10">
        <v>77135.5</v>
      </c>
      <c r="FK21" s="10">
        <v>3420.48</v>
      </c>
      <c r="FL21" s="10">
        <v>0</v>
      </c>
      <c r="FM21" s="10">
        <v>136686.99</v>
      </c>
      <c r="FN21" s="10">
        <v>37199.53</v>
      </c>
      <c r="FO21" s="10">
        <v>11237.99</v>
      </c>
      <c r="FP21" s="10">
        <v>0</v>
      </c>
      <c r="FQ21" s="10">
        <v>201983.3</v>
      </c>
      <c r="FR21" s="10">
        <v>142042.16999999998</v>
      </c>
      <c r="FS21" s="10">
        <v>81809.88</v>
      </c>
      <c r="FT21" s="10">
        <v>0</v>
      </c>
      <c r="FU21" s="10">
        <v>0</v>
      </c>
      <c r="FV21" s="10">
        <v>0</v>
      </c>
      <c r="FW21" s="10">
        <v>75211.960000000006</v>
      </c>
      <c r="FX21" s="10">
        <v>121897.80000000002</v>
      </c>
      <c r="FY21" s="10">
        <v>0</v>
      </c>
      <c r="FZ21" s="10">
        <v>0</v>
      </c>
      <c r="GA21" s="10">
        <v>27309.989999999998</v>
      </c>
      <c r="GB21" s="10">
        <v>1788.4299999999998</v>
      </c>
      <c r="GC21" s="10">
        <v>7631.5</v>
      </c>
      <c r="GD21" s="10">
        <v>0</v>
      </c>
      <c r="GE21" s="10">
        <v>90784.63</v>
      </c>
      <c r="GF21" s="10">
        <v>0</v>
      </c>
      <c r="GG21" s="10">
        <v>97942.739999999991</v>
      </c>
      <c r="GH21" s="10">
        <v>0</v>
      </c>
      <c r="GI21" s="10">
        <v>0</v>
      </c>
      <c r="GJ21" s="10">
        <v>0</v>
      </c>
      <c r="GK21" s="10">
        <v>33674.68</v>
      </c>
      <c r="GL21" s="10">
        <v>12394.7</v>
      </c>
      <c r="GM21" s="10">
        <v>0</v>
      </c>
      <c r="GN21" s="10">
        <v>0</v>
      </c>
      <c r="GO21" s="10">
        <v>8715.4699999999993</v>
      </c>
      <c r="GP21" s="10">
        <v>0</v>
      </c>
      <c r="GQ21" s="10">
        <v>0</v>
      </c>
      <c r="GR21" s="10">
        <v>2491464.94</v>
      </c>
      <c r="GS21" s="10">
        <v>46529.53</v>
      </c>
      <c r="GT21" s="10">
        <v>27500</v>
      </c>
      <c r="GU21" s="10">
        <v>3103.7</v>
      </c>
      <c r="GV21" s="10">
        <v>0</v>
      </c>
      <c r="GW21" s="10">
        <v>0</v>
      </c>
      <c r="GX21" s="10">
        <v>0</v>
      </c>
      <c r="GY21" s="10">
        <v>0</v>
      </c>
      <c r="GZ21" s="10">
        <v>0</v>
      </c>
      <c r="HA21" s="10">
        <v>0</v>
      </c>
      <c r="HB21" s="10">
        <v>0</v>
      </c>
      <c r="HC21" s="10">
        <v>0</v>
      </c>
      <c r="HD21" s="10">
        <v>69.58</v>
      </c>
      <c r="HE21" s="10">
        <v>1831.92</v>
      </c>
      <c r="HF21" s="10">
        <v>0</v>
      </c>
      <c r="HG21" s="10">
        <v>40270</v>
      </c>
      <c r="HH21" s="10">
        <v>0</v>
      </c>
      <c r="HI21" s="10">
        <v>3605.0600000000004</v>
      </c>
      <c r="HJ21" s="10">
        <v>0</v>
      </c>
      <c r="HK21" s="10">
        <v>0</v>
      </c>
      <c r="HL21" s="10">
        <v>403462.13</v>
      </c>
      <c r="HM21" s="10">
        <v>1135.7</v>
      </c>
    </row>
    <row r="22" spans="1:221" ht="18" customHeight="1" x14ac:dyDescent="0.3">
      <c r="A22" s="2">
        <v>45004</v>
      </c>
      <c r="B22" s="3" t="s">
        <v>139</v>
      </c>
      <c r="C22" s="3" t="s">
        <v>535</v>
      </c>
      <c r="D22" s="6">
        <v>661.07495547999895</v>
      </c>
      <c r="E22" s="20" t="s">
        <v>140</v>
      </c>
      <c r="F22" s="4">
        <v>414</v>
      </c>
      <c r="G22" s="10">
        <v>2169349.0699999998</v>
      </c>
      <c r="H22" s="10">
        <v>28604.34</v>
      </c>
      <c r="I22" s="10">
        <v>788400.28</v>
      </c>
      <c r="J22" s="10">
        <v>177753.18</v>
      </c>
      <c r="K22" s="10">
        <v>1527125.41</v>
      </c>
      <c r="L22" s="10">
        <v>0</v>
      </c>
      <c r="M22" s="10">
        <v>0</v>
      </c>
      <c r="N22" s="10">
        <v>0</v>
      </c>
      <c r="O22" s="10">
        <v>421874.09</v>
      </c>
      <c r="P22" s="10">
        <v>0</v>
      </c>
      <c r="Q22" s="10">
        <v>0</v>
      </c>
      <c r="R22" s="10">
        <v>0</v>
      </c>
      <c r="S22" s="10">
        <v>7714.83</v>
      </c>
      <c r="T22" s="10">
        <v>0</v>
      </c>
      <c r="U22" s="10">
        <v>0</v>
      </c>
      <c r="V22" s="10">
        <v>0</v>
      </c>
      <c r="W22" s="10">
        <v>691838</v>
      </c>
      <c r="X22" s="10">
        <v>0</v>
      </c>
      <c r="Y22" s="10">
        <v>0</v>
      </c>
      <c r="Z22" s="10">
        <v>0</v>
      </c>
      <c r="AA22" s="10">
        <v>54879</v>
      </c>
      <c r="AB22" s="10">
        <v>2085217.64</v>
      </c>
      <c r="AC22" s="10">
        <v>0</v>
      </c>
      <c r="AD22" s="10">
        <v>0</v>
      </c>
      <c r="AE22" s="10">
        <v>46929.46</v>
      </c>
      <c r="AF22" s="10">
        <v>0</v>
      </c>
      <c r="AG22" s="10">
        <v>0</v>
      </c>
      <c r="AH22" s="10">
        <v>347916.21</v>
      </c>
      <c r="AI22" s="10">
        <v>10615.16</v>
      </c>
      <c r="AJ22" s="10">
        <v>0</v>
      </c>
      <c r="AK22" s="10">
        <v>0</v>
      </c>
      <c r="AL22" s="10">
        <v>0</v>
      </c>
      <c r="AM22" s="10">
        <v>0</v>
      </c>
      <c r="AN22" s="10">
        <v>144175.26999999999</v>
      </c>
      <c r="AO22" s="10">
        <v>330583.83</v>
      </c>
      <c r="AP22" s="10">
        <v>149094.59</v>
      </c>
      <c r="AQ22" s="10">
        <v>0</v>
      </c>
      <c r="AR22" s="10">
        <v>466260.18</v>
      </c>
      <c r="AS22" s="10">
        <v>222214.69</v>
      </c>
      <c r="AT22" s="10">
        <v>475.75</v>
      </c>
      <c r="AU22" s="10">
        <v>0</v>
      </c>
      <c r="AV22" s="10">
        <v>0</v>
      </c>
      <c r="AW22" s="10">
        <v>0</v>
      </c>
      <c r="AX22" s="10">
        <v>172236.25</v>
      </c>
      <c r="AY22" s="10">
        <v>0</v>
      </c>
      <c r="AZ22" s="10">
        <v>2833.98</v>
      </c>
      <c r="BA22" s="10">
        <v>1978</v>
      </c>
      <c r="BB22" s="10">
        <v>498555.8</v>
      </c>
      <c r="BC22" s="10">
        <v>67112.63</v>
      </c>
      <c r="BD22" s="10">
        <v>41867</v>
      </c>
      <c r="BE22" s="10">
        <v>0</v>
      </c>
      <c r="BF22" s="10">
        <v>0</v>
      </c>
      <c r="BG22" s="10">
        <v>0</v>
      </c>
      <c r="BH22" s="10">
        <v>615699.04</v>
      </c>
      <c r="BI22" s="10">
        <v>15788.689999999999</v>
      </c>
      <c r="BJ22" s="10">
        <v>75811.16</v>
      </c>
      <c r="BK22" s="10">
        <v>21887.15</v>
      </c>
      <c r="BL22" s="10">
        <v>0</v>
      </c>
      <c r="BM22" s="10">
        <v>0</v>
      </c>
      <c r="BN22" s="10">
        <v>0</v>
      </c>
      <c r="BO22" s="10">
        <v>4682.3599999999997</v>
      </c>
      <c r="BP22" s="10">
        <v>0</v>
      </c>
      <c r="BQ22" s="10">
        <v>0</v>
      </c>
      <c r="BR22" s="10">
        <v>0</v>
      </c>
      <c r="BS22" s="10">
        <v>0</v>
      </c>
      <c r="BT22" s="10">
        <v>0</v>
      </c>
      <c r="BU22" s="10">
        <v>0</v>
      </c>
      <c r="BV22" s="10">
        <v>0</v>
      </c>
      <c r="BW22" s="10">
        <v>0</v>
      </c>
      <c r="BX22" s="10">
        <v>0</v>
      </c>
      <c r="BY22" s="10">
        <v>0</v>
      </c>
      <c r="BZ22" s="10">
        <v>0</v>
      </c>
      <c r="CA22" s="10">
        <v>0</v>
      </c>
      <c r="CB22" s="10">
        <v>0</v>
      </c>
      <c r="CC22" s="10">
        <v>11396.7</v>
      </c>
      <c r="CD22" s="10">
        <v>0</v>
      </c>
      <c r="CE22" s="10">
        <v>0</v>
      </c>
      <c r="CF22" s="10">
        <v>9808.0703112345709</v>
      </c>
      <c r="CG22" s="10">
        <v>493051.76</v>
      </c>
      <c r="CH22" s="10">
        <v>836123.39</v>
      </c>
      <c r="CI22" s="10">
        <v>278371.59000000003</v>
      </c>
      <c r="CJ22" s="10">
        <v>445723.17</v>
      </c>
      <c r="CK22" s="10">
        <v>0</v>
      </c>
      <c r="CL22" s="10">
        <v>0</v>
      </c>
      <c r="CM22" s="10">
        <v>0</v>
      </c>
      <c r="CN22" s="10">
        <v>0</v>
      </c>
      <c r="CO22" s="10">
        <v>269379.06</v>
      </c>
      <c r="CP22" s="10">
        <v>14855</v>
      </c>
      <c r="CQ22" s="10">
        <v>0</v>
      </c>
      <c r="CR22" s="10">
        <v>0</v>
      </c>
      <c r="CS22" s="10">
        <v>251070.94</v>
      </c>
      <c r="CT22" s="10">
        <v>14745.57</v>
      </c>
      <c r="CU22" s="5">
        <v>1.5069999999999999</v>
      </c>
      <c r="CV22" s="5">
        <v>3.3719999999999999</v>
      </c>
      <c r="CW22" s="5">
        <v>6.9779999999999998</v>
      </c>
      <c r="CX22" s="5">
        <v>0.48699999999999999</v>
      </c>
      <c r="CY22" s="5">
        <v>1.9470000000000001</v>
      </c>
      <c r="CZ22" s="5">
        <v>0</v>
      </c>
      <c r="DA22" s="18"/>
      <c r="DB22" s="15">
        <v>580972278</v>
      </c>
      <c r="DC22" s="15">
        <v>103635298</v>
      </c>
      <c r="DD22" s="15">
        <v>89742167</v>
      </c>
      <c r="DE22" s="4">
        <v>64</v>
      </c>
      <c r="DF22" s="4">
        <v>414</v>
      </c>
      <c r="DG22" s="16">
        <v>53</v>
      </c>
      <c r="DH22" s="6">
        <v>42.760000000000005</v>
      </c>
      <c r="DI22" s="6">
        <v>414.24</v>
      </c>
      <c r="DJ22" s="5">
        <v>6.0000000000000001E-3</v>
      </c>
      <c r="DK22" s="7">
        <v>0.36700000000000005</v>
      </c>
      <c r="DL22" s="7">
        <f t="shared" si="0"/>
        <v>0.15458937198067632</v>
      </c>
      <c r="DM22" s="4">
        <f t="shared" si="1"/>
        <v>11.835334476843904</v>
      </c>
      <c r="DN22" s="7">
        <f t="shared" si="2"/>
        <v>0.96114738205629113</v>
      </c>
      <c r="DO22" s="16">
        <v>29</v>
      </c>
      <c r="DP22" s="24">
        <v>0</v>
      </c>
      <c r="DQ22" s="24">
        <v>297.98960827790097</v>
      </c>
      <c r="DR22" s="24">
        <v>97.123780487804879</v>
      </c>
      <c r="DS22" s="24">
        <v>0</v>
      </c>
      <c r="DT22" s="24">
        <v>307.73146341463416</v>
      </c>
      <c r="DU22" s="24">
        <v>103.35365853658537</v>
      </c>
      <c r="DV22" s="39">
        <v>44004.659834190927</v>
      </c>
      <c r="DW22" s="40">
        <v>15.638888888888889</v>
      </c>
      <c r="DX22" s="41">
        <v>0.22556390977443608</v>
      </c>
      <c r="DY22" s="40">
        <v>34.980000000000018</v>
      </c>
      <c r="DZ22" s="40">
        <v>0</v>
      </c>
      <c r="EA22" s="37">
        <v>20.2</v>
      </c>
      <c r="EB22" s="37">
        <v>21.2</v>
      </c>
      <c r="EC22" s="37">
        <v>22.4</v>
      </c>
      <c r="ED22" s="37">
        <v>21.32</v>
      </c>
      <c r="EE22" s="37">
        <v>21.48</v>
      </c>
      <c r="EF22" s="38">
        <v>25</v>
      </c>
      <c r="EG22" s="25">
        <v>3</v>
      </c>
      <c r="EH22" s="10">
        <v>1746621.5600000003</v>
      </c>
      <c r="EI22" s="10">
        <v>0</v>
      </c>
      <c r="EJ22" s="10">
        <v>0</v>
      </c>
      <c r="EK22" s="10">
        <v>103234.56</v>
      </c>
      <c r="EL22" s="10">
        <v>253171.16</v>
      </c>
      <c r="EM22" s="10">
        <v>100240.06</v>
      </c>
      <c r="EN22" s="10">
        <v>0</v>
      </c>
      <c r="EO22" s="10">
        <v>164935.96</v>
      </c>
      <c r="EP22" s="10">
        <v>112456.63</v>
      </c>
      <c r="EQ22" s="10">
        <v>65808.05</v>
      </c>
      <c r="ER22" s="10">
        <v>11627.61</v>
      </c>
      <c r="ES22" s="10">
        <v>10800</v>
      </c>
      <c r="ET22" s="10">
        <v>0</v>
      </c>
      <c r="EU22" s="10">
        <v>98635.3</v>
      </c>
      <c r="EV22" s="10">
        <v>419211.41000000003</v>
      </c>
      <c r="EW22" s="10">
        <v>0</v>
      </c>
      <c r="EX22" s="10">
        <v>0</v>
      </c>
      <c r="EY22" s="10">
        <v>26686.2</v>
      </c>
      <c r="EZ22" s="10">
        <v>65667.17</v>
      </c>
      <c r="FA22" s="10">
        <v>31950.83</v>
      </c>
      <c r="FB22" s="10">
        <v>0</v>
      </c>
      <c r="FC22" s="10">
        <v>60207.73</v>
      </c>
      <c r="FD22" s="10">
        <v>24509.06</v>
      </c>
      <c r="FE22" s="10">
        <v>9453.5499999999993</v>
      </c>
      <c r="FF22" s="10">
        <v>1491.16</v>
      </c>
      <c r="FG22" s="10">
        <v>596.70000000000005</v>
      </c>
      <c r="FH22" s="10">
        <v>0</v>
      </c>
      <c r="FI22" s="10">
        <v>12061.5</v>
      </c>
      <c r="FJ22" s="10">
        <v>11059.84</v>
      </c>
      <c r="FK22" s="10">
        <v>10615.16</v>
      </c>
      <c r="FL22" s="10">
        <v>0</v>
      </c>
      <c r="FM22" s="10">
        <v>83886.390000000014</v>
      </c>
      <c r="FN22" s="10">
        <v>30933.659999999996</v>
      </c>
      <c r="FO22" s="10">
        <v>3505.85</v>
      </c>
      <c r="FP22" s="10">
        <v>4155.18</v>
      </c>
      <c r="FQ22" s="10">
        <v>148739.34</v>
      </c>
      <c r="FR22" s="10">
        <v>15547.59</v>
      </c>
      <c r="FS22" s="10">
        <v>65179.85</v>
      </c>
      <c r="FT22" s="10">
        <v>75</v>
      </c>
      <c r="FU22" s="10">
        <v>0</v>
      </c>
      <c r="FV22" s="10">
        <v>0</v>
      </c>
      <c r="FW22" s="10">
        <v>44853.16</v>
      </c>
      <c r="FX22" s="10">
        <v>256241.03999999998</v>
      </c>
      <c r="FY22" s="10">
        <v>0</v>
      </c>
      <c r="FZ22" s="10">
        <v>0</v>
      </c>
      <c r="GA22" s="10">
        <v>2911.54</v>
      </c>
      <c r="GB22" s="10">
        <v>2698.9900000000002</v>
      </c>
      <c r="GC22" s="10">
        <v>13397.85</v>
      </c>
      <c r="GD22" s="10">
        <v>0</v>
      </c>
      <c r="GE22" s="10">
        <v>56923.54</v>
      </c>
      <c r="GF22" s="10">
        <v>57543.77</v>
      </c>
      <c r="GG22" s="10">
        <v>106149.31</v>
      </c>
      <c r="GH22" s="10">
        <v>1551.8000000000002</v>
      </c>
      <c r="GI22" s="10">
        <v>0</v>
      </c>
      <c r="GJ22" s="10">
        <v>0</v>
      </c>
      <c r="GK22" s="10">
        <v>16686.29</v>
      </c>
      <c r="GL22" s="10">
        <v>46929.46</v>
      </c>
      <c r="GM22" s="10">
        <v>0</v>
      </c>
      <c r="GN22" s="10">
        <v>0</v>
      </c>
      <c r="GO22" s="10">
        <v>3267.74</v>
      </c>
      <c r="GP22" s="10">
        <v>2833.98</v>
      </c>
      <c r="GQ22" s="10">
        <v>1978</v>
      </c>
      <c r="GR22" s="10">
        <v>494400.62</v>
      </c>
      <c r="GS22" s="10">
        <v>67112.63</v>
      </c>
      <c r="GT22" s="10">
        <v>41867</v>
      </c>
      <c r="GU22" s="10">
        <v>0</v>
      </c>
      <c r="GV22" s="10">
        <v>0</v>
      </c>
      <c r="GW22" s="10">
        <v>0</v>
      </c>
      <c r="GX22" s="10">
        <v>0</v>
      </c>
      <c r="GY22" s="10">
        <v>15788.689999999999</v>
      </c>
      <c r="GZ22" s="10">
        <v>0</v>
      </c>
      <c r="HA22" s="10">
        <v>0</v>
      </c>
      <c r="HB22" s="10">
        <v>0</v>
      </c>
      <c r="HC22" s="10">
        <v>0</v>
      </c>
      <c r="HD22" s="10">
        <v>0</v>
      </c>
      <c r="HE22" s="10">
        <v>0</v>
      </c>
      <c r="HF22" s="10">
        <v>0</v>
      </c>
      <c r="HG22" s="10">
        <v>35453.61</v>
      </c>
      <c r="HH22" s="10">
        <v>16840</v>
      </c>
      <c r="HI22" s="10">
        <v>4955.93</v>
      </c>
      <c r="HJ22" s="10">
        <v>0</v>
      </c>
      <c r="HK22" s="10">
        <v>0</v>
      </c>
      <c r="HL22" s="10">
        <v>615699.04</v>
      </c>
      <c r="HM22" s="10">
        <v>0</v>
      </c>
    </row>
    <row r="23" spans="1:221" ht="18" customHeight="1" x14ac:dyDescent="0.3">
      <c r="A23" s="2">
        <v>5001</v>
      </c>
      <c r="B23" s="3" t="s">
        <v>14</v>
      </c>
      <c r="C23" s="3" t="s">
        <v>448</v>
      </c>
      <c r="D23" s="6">
        <v>193.81970390999899</v>
      </c>
      <c r="E23" s="20" t="s">
        <v>15</v>
      </c>
      <c r="F23" s="4">
        <v>3405</v>
      </c>
      <c r="G23" s="10">
        <v>9944708.5299999993</v>
      </c>
      <c r="H23" s="10">
        <v>355212.25</v>
      </c>
      <c r="I23" s="10">
        <v>11398510.57</v>
      </c>
      <c r="J23" s="10">
        <v>708676</v>
      </c>
      <c r="K23" s="10">
        <v>5065525.96</v>
      </c>
      <c r="L23" s="10">
        <v>0</v>
      </c>
      <c r="M23" s="10">
        <v>0</v>
      </c>
      <c r="N23" s="10">
        <v>109583.59</v>
      </c>
      <c r="O23" s="10">
        <v>2668300.44</v>
      </c>
      <c r="P23" s="10">
        <v>0</v>
      </c>
      <c r="Q23" s="10">
        <v>1824571.91</v>
      </c>
      <c r="R23" s="10">
        <v>718411.59</v>
      </c>
      <c r="S23" s="10">
        <v>6141.85</v>
      </c>
      <c r="T23" s="10">
        <v>0</v>
      </c>
      <c r="U23" s="10">
        <v>0</v>
      </c>
      <c r="V23" s="10">
        <v>0</v>
      </c>
      <c r="W23" s="10">
        <v>10867264</v>
      </c>
      <c r="X23" s="10">
        <v>0</v>
      </c>
      <c r="Y23" s="10">
        <v>1819056</v>
      </c>
      <c r="Z23" s="10">
        <v>0</v>
      </c>
      <c r="AA23" s="10">
        <v>61510</v>
      </c>
      <c r="AB23" s="10">
        <v>14037231.51</v>
      </c>
      <c r="AC23" s="10">
        <v>0</v>
      </c>
      <c r="AD23" s="10">
        <v>0</v>
      </c>
      <c r="AE23" s="10">
        <v>1487966.26</v>
      </c>
      <c r="AF23" s="10">
        <v>0</v>
      </c>
      <c r="AG23" s="10">
        <v>0</v>
      </c>
      <c r="AH23" s="10">
        <v>3581544.0699999994</v>
      </c>
      <c r="AI23" s="10">
        <v>266722.10000000003</v>
      </c>
      <c r="AJ23" s="10">
        <v>0</v>
      </c>
      <c r="AK23" s="10">
        <v>0</v>
      </c>
      <c r="AL23" s="10">
        <v>0</v>
      </c>
      <c r="AM23" s="10">
        <v>0</v>
      </c>
      <c r="AN23" s="10">
        <v>1765115.31</v>
      </c>
      <c r="AO23" s="10">
        <v>1826902.16</v>
      </c>
      <c r="AP23" s="10">
        <v>334036.71999999997</v>
      </c>
      <c r="AQ23" s="10">
        <v>0</v>
      </c>
      <c r="AR23" s="10">
        <v>2863499.93</v>
      </c>
      <c r="AS23" s="10">
        <v>572723.56000000006</v>
      </c>
      <c r="AT23" s="10">
        <v>42609.5</v>
      </c>
      <c r="AU23" s="10">
        <v>0</v>
      </c>
      <c r="AV23" s="10">
        <v>154690.46</v>
      </c>
      <c r="AW23" s="10">
        <v>0</v>
      </c>
      <c r="AX23" s="10">
        <v>1127992.27</v>
      </c>
      <c r="AY23" s="10">
        <v>83205.58</v>
      </c>
      <c r="AZ23" s="10">
        <v>2924.8</v>
      </c>
      <c r="BA23" s="10">
        <v>4480.0200000000004</v>
      </c>
      <c r="BB23" s="10">
        <v>0</v>
      </c>
      <c r="BC23" s="10">
        <v>1414218.93</v>
      </c>
      <c r="BD23" s="10">
        <v>189776.24</v>
      </c>
      <c r="BE23" s="10">
        <v>32578.41</v>
      </c>
      <c r="BF23" s="10">
        <v>0</v>
      </c>
      <c r="BG23" s="10">
        <v>0</v>
      </c>
      <c r="BH23" s="10">
        <v>1315617.94</v>
      </c>
      <c r="BI23" s="10">
        <v>59455.53</v>
      </c>
      <c r="BJ23" s="10">
        <v>907330.1399999999</v>
      </c>
      <c r="BK23" s="10">
        <v>316056.33</v>
      </c>
      <c r="BL23" s="10">
        <v>0</v>
      </c>
      <c r="BM23" s="10">
        <v>0</v>
      </c>
      <c r="BN23" s="10">
        <v>0</v>
      </c>
      <c r="BO23" s="10">
        <v>183438.01</v>
      </c>
      <c r="BP23" s="10">
        <v>0</v>
      </c>
      <c r="BQ23" s="10">
        <v>0</v>
      </c>
      <c r="BR23" s="10">
        <v>0</v>
      </c>
      <c r="BS23" s="10">
        <v>0</v>
      </c>
      <c r="BT23" s="10">
        <v>0</v>
      </c>
      <c r="BU23" s="10">
        <v>0</v>
      </c>
      <c r="BV23" s="10">
        <v>0</v>
      </c>
      <c r="BW23" s="10">
        <v>0</v>
      </c>
      <c r="BX23" s="10">
        <v>0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10">
        <v>0</v>
      </c>
      <c r="CF23" s="10">
        <v>8053.831801125777</v>
      </c>
      <c r="CG23" s="10">
        <v>4044211.7</v>
      </c>
      <c r="CH23" s="10">
        <v>2049122.65</v>
      </c>
      <c r="CI23" s="10">
        <v>164191.34</v>
      </c>
      <c r="CJ23" s="10">
        <v>398844.11</v>
      </c>
      <c r="CK23" s="10">
        <v>0</v>
      </c>
      <c r="CL23" s="10">
        <v>0</v>
      </c>
      <c r="CM23" s="10">
        <v>1828419.69</v>
      </c>
      <c r="CN23" s="10">
        <v>0</v>
      </c>
      <c r="CO23" s="10">
        <v>1909151.34</v>
      </c>
      <c r="CP23" s="10">
        <v>111424.48</v>
      </c>
      <c r="CQ23" s="10">
        <v>6443895.5</v>
      </c>
      <c r="CR23" s="10">
        <v>0</v>
      </c>
      <c r="CS23" s="10">
        <v>1750614.11</v>
      </c>
      <c r="CT23" s="10">
        <v>78261.25</v>
      </c>
      <c r="CU23" s="5">
        <v>1.6589999999999998</v>
      </c>
      <c r="CV23" s="5">
        <v>3.7119999999999997</v>
      </c>
      <c r="CW23" s="5">
        <v>7.6819999999999995</v>
      </c>
      <c r="CX23" s="5">
        <v>1.4610000000000001</v>
      </c>
      <c r="CY23" s="5">
        <v>2.9129999999999998</v>
      </c>
      <c r="CZ23" s="5">
        <v>0.97199999999999998</v>
      </c>
      <c r="DA23" s="3" t="s">
        <v>2</v>
      </c>
      <c r="DB23" s="15">
        <v>217419381</v>
      </c>
      <c r="DC23" s="15">
        <v>844878788</v>
      </c>
      <c r="DD23" s="15">
        <v>624241155</v>
      </c>
      <c r="DE23" s="4">
        <v>571</v>
      </c>
      <c r="DF23" s="4">
        <v>3405</v>
      </c>
      <c r="DG23" s="16">
        <v>152</v>
      </c>
      <c r="DH23" s="6">
        <v>79.300000000000011</v>
      </c>
      <c r="DI23" s="6">
        <v>3402.6</v>
      </c>
      <c r="DJ23" s="5">
        <v>1.7000000000000001E-2</v>
      </c>
      <c r="DK23" s="7">
        <v>0.24100000000000002</v>
      </c>
      <c r="DL23" s="7">
        <f t="shared" si="0"/>
        <v>0.16769456681350955</v>
      </c>
      <c r="DM23" s="4">
        <f t="shared" si="1"/>
        <v>14.621892042770636</v>
      </c>
      <c r="DN23" s="7">
        <f t="shared" si="2"/>
        <v>0.94971456579766378</v>
      </c>
      <c r="DO23" s="16">
        <v>199</v>
      </c>
      <c r="DP23" s="24">
        <v>0</v>
      </c>
      <c r="DQ23" s="24">
        <v>2370.0317572254326</v>
      </c>
      <c r="DR23" s="24">
        <v>849.5468439306361</v>
      </c>
      <c r="DS23" s="24">
        <v>0</v>
      </c>
      <c r="DT23" s="24">
        <v>2474.9001156069362</v>
      </c>
      <c r="DU23" s="24">
        <v>915.14855491329467</v>
      </c>
      <c r="DV23" s="39">
        <v>46629.843639277467</v>
      </c>
      <c r="DW23" s="40">
        <v>14.649572649572649</v>
      </c>
      <c r="DX23" s="41">
        <v>0.38651685393258428</v>
      </c>
      <c r="DY23" s="40">
        <v>230.87000000000015</v>
      </c>
      <c r="DZ23" s="40">
        <v>2</v>
      </c>
      <c r="EA23" s="37">
        <v>24.13</v>
      </c>
      <c r="EB23" s="37">
        <v>23.79</v>
      </c>
      <c r="EC23" s="37">
        <v>24.67</v>
      </c>
      <c r="ED23" s="37">
        <v>24.27</v>
      </c>
      <c r="EE23" s="37">
        <v>24.36</v>
      </c>
      <c r="EF23" s="38">
        <v>165</v>
      </c>
      <c r="EG23" s="25">
        <v>1</v>
      </c>
      <c r="EH23" s="10">
        <v>12738096.079999998</v>
      </c>
      <c r="EI23" s="10">
        <v>190255.57</v>
      </c>
      <c r="EJ23" s="10">
        <v>0</v>
      </c>
      <c r="EK23" s="10">
        <v>1892057.8</v>
      </c>
      <c r="EL23" s="10">
        <v>1413866.9300000002</v>
      </c>
      <c r="EM23" s="10">
        <v>228594.16</v>
      </c>
      <c r="EN23" s="10">
        <v>0</v>
      </c>
      <c r="EO23" s="10">
        <v>926384.89</v>
      </c>
      <c r="EP23" s="10">
        <v>366838.06</v>
      </c>
      <c r="EQ23" s="10">
        <v>514342.09</v>
      </c>
      <c r="ER23" s="10">
        <v>53567.42</v>
      </c>
      <c r="ES23" s="10">
        <v>151275.46</v>
      </c>
      <c r="ET23" s="10">
        <v>0</v>
      </c>
      <c r="EU23" s="10">
        <v>779266.24</v>
      </c>
      <c r="EV23" s="10">
        <v>3997770.4699999997</v>
      </c>
      <c r="EW23" s="10">
        <v>73355.63</v>
      </c>
      <c r="EX23" s="10">
        <v>0</v>
      </c>
      <c r="EY23" s="10">
        <v>546250.17000000004</v>
      </c>
      <c r="EZ23" s="10">
        <v>414415.32</v>
      </c>
      <c r="FA23" s="10">
        <v>63810.44</v>
      </c>
      <c r="FB23" s="10">
        <v>0</v>
      </c>
      <c r="FC23" s="10">
        <v>315737.53999999998</v>
      </c>
      <c r="FD23" s="10">
        <v>83720.040000000008</v>
      </c>
      <c r="FE23" s="10">
        <v>286453.77</v>
      </c>
      <c r="FF23" s="10">
        <v>5719.5</v>
      </c>
      <c r="FG23" s="10">
        <v>0</v>
      </c>
      <c r="FH23" s="10">
        <v>0</v>
      </c>
      <c r="FI23" s="10">
        <v>115081.51</v>
      </c>
      <c r="FJ23" s="10">
        <v>501705.12999999995</v>
      </c>
      <c r="FK23" s="10">
        <v>1645.86</v>
      </c>
      <c r="FL23" s="10">
        <v>0</v>
      </c>
      <c r="FM23" s="10">
        <v>118202.76999999999</v>
      </c>
      <c r="FN23" s="10">
        <v>203119.91</v>
      </c>
      <c r="FO23" s="10">
        <v>10766.66</v>
      </c>
      <c r="FP23" s="10">
        <v>0</v>
      </c>
      <c r="FQ23" s="10">
        <v>2068889.42</v>
      </c>
      <c r="FR23" s="10">
        <v>171416.75</v>
      </c>
      <c r="FS23" s="10">
        <v>83742.44</v>
      </c>
      <c r="FT23" s="10">
        <v>0</v>
      </c>
      <c r="FU23" s="10">
        <v>0</v>
      </c>
      <c r="FV23" s="10">
        <v>0</v>
      </c>
      <c r="FW23" s="10">
        <v>146799.88</v>
      </c>
      <c r="FX23" s="10">
        <v>1730946.5</v>
      </c>
      <c r="FY23" s="10">
        <v>1465.04</v>
      </c>
      <c r="FZ23" s="10">
        <v>0</v>
      </c>
      <c r="GA23" s="10">
        <v>102134.71</v>
      </c>
      <c r="GB23" s="10">
        <v>23040.300000000003</v>
      </c>
      <c r="GC23" s="10">
        <v>30940.68</v>
      </c>
      <c r="GD23" s="10">
        <v>0</v>
      </c>
      <c r="GE23" s="10">
        <v>595090.56999999995</v>
      </c>
      <c r="GF23" s="10">
        <v>128190.14</v>
      </c>
      <c r="GG23" s="10">
        <v>920841.24</v>
      </c>
      <c r="GH23" s="10">
        <v>18974.330000000002</v>
      </c>
      <c r="GI23" s="10">
        <v>0</v>
      </c>
      <c r="GJ23" s="10">
        <v>0</v>
      </c>
      <c r="GK23" s="10">
        <v>142580.17000000001</v>
      </c>
      <c r="GL23" s="10">
        <v>127434</v>
      </c>
      <c r="GM23" s="10">
        <v>0</v>
      </c>
      <c r="GN23" s="10">
        <v>0</v>
      </c>
      <c r="GO23" s="10">
        <v>83205.58</v>
      </c>
      <c r="GP23" s="10">
        <v>2000</v>
      </c>
      <c r="GQ23" s="10">
        <v>0</v>
      </c>
      <c r="GR23" s="10">
        <v>0</v>
      </c>
      <c r="GS23" s="10">
        <v>286390.44</v>
      </c>
      <c r="GT23" s="10">
        <v>176041.82</v>
      </c>
      <c r="GU23" s="10">
        <v>0</v>
      </c>
      <c r="GV23" s="10">
        <v>0</v>
      </c>
      <c r="GW23" s="10">
        <v>0</v>
      </c>
      <c r="GX23" s="10">
        <v>0</v>
      </c>
      <c r="GY23" s="10">
        <v>0</v>
      </c>
      <c r="GZ23" s="10">
        <v>10789.66</v>
      </c>
      <c r="HA23" s="10">
        <v>0</v>
      </c>
      <c r="HB23" s="10">
        <v>0</v>
      </c>
      <c r="HC23" s="10">
        <v>13800</v>
      </c>
      <c r="HD23" s="10">
        <v>89440.83</v>
      </c>
      <c r="HE23" s="10">
        <v>4404.8</v>
      </c>
      <c r="HF23" s="10">
        <v>0</v>
      </c>
      <c r="HG23" s="10">
        <v>85226</v>
      </c>
      <c r="HH23" s="10">
        <v>19731</v>
      </c>
      <c r="HI23" s="10">
        <v>20422.48</v>
      </c>
      <c r="HJ23" s="10">
        <v>0</v>
      </c>
      <c r="HK23" s="10">
        <v>3415</v>
      </c>
      <c r="HL23" s="10">
        <v>7759513.4400000004</v>
      </c>
      <c r="HM23" s="10">
        <v>3720</v>
      </c>
    </row>
    <row r="24" spans="1:221" ht="18" customHeight="1" x14ac:dyDescent="0.3">
      <c r="A24" s="2">
        <v>26002</v>
      </c>
      <c r="B24" s="3" t="s">
        <v>81</v>
      </c>
      <c r="C24" s="3" t="s">
        <v>496</v>
      </c>
      <c r="D24" s="6">
        <v>350.4647276</v>
      </c>
      <c r="E24" s="20" t="s">
        <v>82</v>
      </c>
      <c r="F24" s="4">
        <v>229</v>
      </c>
      <c r="G24" s="10">
        <v>835369.67</v>
      </c>
      <c r="H24" s="10">
        <v>14230.14</v>
      </c>
      <c r="I24" s="10">
        <v>1172739.97</v>
      </c>
      <c r="J24" s="10">
        <v>141362.99</v>
      </c>
      <c r="K24" s="10">
        <v>306034.27</v>
      </c>
      <c r="L24" s="10">
        <v>0</v>
      </c>
      <c r="M24" s="10">
        <v>0</v>
      </c>
      <c r="N24" s="10">
        <v>0</v>
      </c>
      <c r="O24" s="10">
        <v>280274.45</v>
      </c>
      <c r="P24" s="10">
        <v>0</v>
      </c>
      <c r="Q24" s="10">
        <v>0</v>
      </c>
      <c r="R24" s="10">
        <v>55905</v>
      </c>
      <c r="S24" s="10">
        <v>219.01</v>
      </c>
      <c r="T24" s="10">
        <v>0</v>
      </c>
      <c r="U24" s="10">
        <v>0</v>
      </c>
      <c r="V24" s="10">
        <v>0</v>
      </c>
      <c r="W24" s="10">
        <v>1137062</v>
      </c>
      <c r="X24" s="10">
        <v>0</v>
      </c>
      <c r="Y24" s="10">
        <v>0</v>
      </c>
      <c r="Z24" s="10">
        <v>0</v>
      </c>
      <c r="AA24" s="10">
        <v>63594</v>
      </c>
      <c r="AB24" s="10">
        <v>1152601.8199999998</v>
      </c>
      <c r="AC24" s="10">
        <v>0</v>
      </c>
      <c r="AD24" s="10">
        <v>0</v>
      </c>
      <c r="AE24" s="10">
        <v>45927.11</v>
      </c>
      <c r="AF24" s="10">
        <v>0</v>
      </c>
      <c r="AG24" s="10">
        <v>0</v>
      </c>
      <c r="AH24" s="10">
        <v>186700.21999999997</v>
      </c>
      <c r="AI24" s="10">
        <v>1655.15</v>
      </c>
      <c r="AJ24" s="10">
        <v>0</v>
      </c>
      <c r="AK24" s="10">
        <v>6600</v>
      </c>
      <c r="AL24" s="10">
        <v>0</v>
      </c>
      <c r="AM24" s="10">
        <v>0</v>
      </c>
      <c r="AN24" s="10">
        <v>194134.56</v>
      </c>
      <c r="AO24" s="10">
        <v>295760.15000000002</v>
      </c>
      <c r="AP24" s="10">
        <v>74865.259999999995</v>
      </c>
      <c r="AQ24" s="10">
        <v>0</v>
      </c>
      <c r="AR24" s="10">
        <v>239393.52</v>
      </c>
      <c r="AS24" s="10">
        <v>138261.85</v>
      </c>
      <c r="AT24" s="10">
        <v>6217.36</v>
      </c>
      <c r="AU24" s="10">
        <v>0</v>
      </c>
      <c r="AV24" s="10">
        <v>0</v>
      </c>
      <c r="AW24" s="10">
        <v>0</v>
      </c>
      <c r="AX24" s="10">
        <v>154357.97999999998</v>
      </c>
      <c r="AY24" s="10">
        <v>14555.32</v>
      </c>
      <c r="AZ24" s="10">
        <v>3243.65</v>
      </c>
      <c r="BA24" s="10">
        <v>3300</v>
      </c>
      <c r="BB24" s="10">
        <v>0</v>
      </c>
      <c r="BC24" s="10">
        <v>49261.93</v>
      </c>
      <c r="BD24" s="10">
        <v>99444.05</v>
      </c>
      <c r="BE24" s="10">
        <v>5547.11</v>
      </c>
      <c r="BF24" s="10">
        <v>0</v>
      </c>
      <c r="BG24" s="10">
        <v>0</v>
      </c>
      <c r="BH24" s="10">
        <v>325</v>
      </c>
      <c r="BI24" s="10">
        <v>9439.58</v>
      </c>
      <c r="BJ24" s="10">
        <v>96134.760000000009</v>
      </c>
      <c r="BK24" s="10">
        <v>23769.360000000001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10">
        <v>0</v>
      </c>
      <c r="BR24" s="10">
        <v>0</v>
      </c>
      <c r="BS24" s="10">
        <v>0</v>
      </c>
      <c r="BT24" s="10">
        <v>0</v>
      </c>
      <c r="BU24" s="10">
        <v>0</v>
      </c>
      <c r="BV24" s="10">
        <v>0</v>
      </c>
      <c r="BW24" s="10">
        <v>0</v>
      </c>
      <c r="BX24" s="10">
        <v>0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10">
        <v>0</v>
      </c>
      <c r="CF24" s="10">
        <v>10909.679295672075</v>
      </c>
      <c r="CG24" s="10">
        <v>370322.67</v>
      </c>
      <c r="CH24" s="10">
        <v>276662.28999999998</v>
      </c>
      <c r="CI24" s="10">
        <v>105697.7</v>
      </c>
      <c r="CJ24" s="10">
        <v>5.77</v>
      </c>
      <c r="CK24" s="10">
        <v>2868</v>
      </c>
      <c r="CL24" s="10">
        <v>2868</v>
      </c>
      <c r="CM24" s="10">
        <v>1073.69</v>
      </c>
      <c r="CN24" s="10">
        <v>0</v>
      </c>
      <c r="CO24" s="10">
        <v>125104.21</v>
      </c>
      <c r="CP24" s="10">
        <v>50124.639999999999</v>
      </c>
      <c r="CQ24" s="10">
        <v>250325</v>
      </c>
      <c r="CR24" s="10">
        <v>0</v>
      </c>
      <c r="CS24" s="10">
        <v>127837.37</v>
      </c>
      <c r="CT24" s="10">
        <v>45929.95</v>
      </c>
      <c r="CU24" s="5">
        <v>2.4169999999999998</v>
      </c>
      <c r="CV24" s="5">
        <v>5.4079999999999995</v>
      </c>
      <c r="CW24" s="5">
        <v>11.192</v>
      </c>
      <c r="CX24" s="5">
        <v>1.4610000000000001</v>
      </c>
      <c r="CY24" s="5">
        <v>1.6120000000000001</v>
      </c>
      <c r="CZ24" s="5">
        <v>0</v>
      </c>
      <c r="DA24" s="3" t="s">
        <v>2</v>
      </c>
      <c r="DB24" s="15">
        <v>158230764</v>
      </c>
      <c r="DC24" s="15">
        <v>28502134</v>
      </c>
      <c r="DD24" s="15">
        <v>12556838</v>
      </c>
      <c r="DE24" s="4">
        <v>31</v>
      </c>
      <c r="DF24" s="4">
        <v>242</v>
      </c>
      <c r="DG24" s="16">
        <v>10</v>
      </c>
      <c r="DH24" s="6">
        <v>8</v>
      </c>
      <c r="DI24" s="6">
        <v>229</v>
      </c>
      <c r="DJ24" s="5">
        <v>0</v>
      </c>
      <c r="DK24" s="7">
        <v>0.441</v>
      </c>
      <c r="DL24" s="7">
        <f t="shared" si="0"/>
        <v>0.128099173553719</v>
      </c>
      <c r="DM24" s="4">
        <f t="shared" si="1"/>
        <v>12.920448478376942</v>
      </c>
      <c r="DN24" s="7">
        <f t="shared" si="2"/>
        <v>0.95977047539781613</v>
      </c>
      <c r="DO24" s="16">
        <v>10</v>
      </c>
      <c r="DP24" s="24">
        <v>10.565555555555557</v>
      </c>
      <c r="DQ24" s="24">
        <v>155.99104932991159</v>
      </c>
      <c r="DR24" s="24">
        <v>64.974550898203603</v>
      </c>
      <c r="DS24" s="24">
        <v>11.788888888888891</v>
      </c>
      <c r="DT24" s="24">
        <v>161.54491017964074</v>
      </c>
      <c r="DU24" s="24">
        <v>68.682634730538922</v>
      </c>
      <c r="DV24" s="39">
        <v>48816.950356555149</v>
      </c>
      <c r="DW24" s="40">
        <v>21.772727272727273</v>
      </c>
      <c r="DX24" s="41">
        <v>0.23749999999999999</v>
      </c>
      <c r="DY24" s="40">
        <v>18.22999999999999</v>
      </c>
      <c r="DZ24" s="40">
        <v>0.5</v>
      </c>
      <c r="EA24" s="37"/>
      <c r="EB24" s="37"/>
      <c r="EC24" s="37"/>
      <c r="ED24" s="37"/>
      <c r="EE24" s="37"/>
      <c r="EF24" s="38">
        <v>8</v>
      </c>
      <c r="EG24" s="25">
        <v>3</v>
      </c>
      <c r="EH24" s="10">
        <v>955918.87</v>
      </c>
      <c r="EI24" s="10">
        <v>1459</v>
      </c>
      <c r="EJ24" s="10">
        <v>0</v>
      </c>
      <c r="EK24" s="10">
        <v>137062.76</v>
      </c>
      <c r="EL24" s="10">
        <v>182386.6</v>
      </c>
      <c r="EM24" s="10">
        <v>52880.639999999999</v>
      </c>
      <c r="EN24" s="10">
        <v>0</v>
      </c>
      <c r="EO24" s="10">
        <v>87244.86</v>
      </c>
      <c r="EP24" s="10">
        <v>52461.19</v>
      </c>
      <c r="EQ24" s="10">
        <v>35837.53</v>
      </c>
      <c r="ER24" s="10">
        <v>0</v>
      </c>
      <c r="ES24" s="10">
        <v>0</v>
      </c>
      <c r="ET24" s="10">
        <v>0</v>
      </c>
      <c r="EU24" s="10">
        <v>93117.05</v>
      </c>
      <c r="EV24" s="10">
        <v>280834.58999999997</v>
      </c>
      <c r="EW24" s="10">
        <v>196.15</v>
      </c>
      <c r="EX24" s="10">
        <v>0</v>
      </c>
      <c r="EY24" s="10">
        <v>41982.96</v>
      </c>
      <c r="EZ24" s="10">
        <v>74740.989999999991</v>
      </c>
      <c r="FA24" s="10">
        <v>16965.490000000002</v>
      </c>
      <c r="FB24" s="10">
        <v>0</v>
      </c>
      <c r="FC24" s="10">
        <v>38871.86</v>
      </c>
      <c r="FD24" s="10">
        <v>16458.419999999998</v>
      </c>
      <c r="FE24" s="10">
        <v>19387.73</v>
      </c>
      <c r="FF24" s="10">
        <v>0</v>
      </c>
      <c r="FG24" s="10">
        <v>0</v>
      </c>
      <c r="FH24" s="10">
        <v>0</v>
      </c>
      <c r="FI24" s="10">
        <v>11264.05</v>
      </c>
      <c r="FJ24" s="10">
        <v>73517.899999999994</v>
      </c>
      <c r="FK24" s="10">
        <v>0</v>
      </c>
      <c r="FL24" s="10">
        <v>0</v>
      </c>
      <c r="FM24" s="10">
        <v>102704.85</v>
      </c>
      <c r="FN24" s="10">
        <v>45756.97</v>
      </c>
      <c r="FO24" s="10">
        <v>2267.38</v>
      </c>
      <c r="FP24" s="10">
        <v>0</v>
      </c>
      <c r="FQ24" s="10">
        <v>112711.81</v>
      </c>
      <c r="FR24" s="10">
        <v>22680.05</v>
      </c>
      <c r="FS24" s="10">
        <v>10905</v>
      </c>
      <c r="FT24" s="10">
        <v>0</v>
      </c>
      <c r="FU24" s="10">
        <v>0</v>
      </c>
      <c r="FV24" s="10">
        <v>0</v>
      </c>
      <c r="FW24" s="10">
        <v>31224.68</v>
      </c>
      <c r="FX24" s="10">
        <v>88969.72</v>
      </c>
      <c r="FY24" s="10">
        <v>0</v>
      </c>
      <c r="FZ24" s="10">
        <v>0</v>
      </c>
      <c r="GA24" s="10">
        <v>19386.650000000001</v>
      </c>
      <c r="GB24" s="10">
        <v>8557.68</v>
      </c>
      <c r="GC24" s="10">
        <v>5254.25</v>
      </c>
      <c r="GD24" s="10">
        <v>0</v>
      </c>
      <c r="GE24" s="10">
        <v>35248.449999999997</v>
      </c>
      <c r="GF24" s="10">
        <v>36641.24</v>
      </c>
      <c r="GG24" s="10">
        <v>72348.61</v>
      </c>
      <c r="GH24" s="10">
        <v>0</v>
      </c>
      <c r="GI24" s="10">
        <v>0</v>
      </c>
      <c r="GJ24" s="10">
        <v>0</v>
      </c>
      <c r="GK24" s="10">
        <v>22484.73</v>
      </c>
      <c r="GL24" s="10">
        <v>0</v>
      </c>
      <c r="GM24" s="10">
        <v>0</v>
      </c>
      <c r="GN24" s="10">
        <v>0</v>
      </c>
      <c r="GO24" s="10">
        <v>2214.42</v>
      </c>
      <c r="GP24" s="10">
        <v>0</v>
      </c>
      <c r="GQ24" s="10">
        <v>0</v>
      </c>
      <c r="GR24" s="10">
        <v>0</v>
      </c>
      <c r="GS24" s="10">
        <v>0</v>
      </c>
      <c r="GT24" s="10">
        <v>98075</v>
      </c>
      <c r="GU24" s="10">
        <v>0</v>
      </c>
      <c r="GV24" s="10">
        <v>0</v>
      </c>
      <c r="GW24" s="10">
        <v>0</v>
      </c>
      <c r="GX24" s="10">
        <v>0</v>
      </c>
      <c r="GY24" s="10">
        <v>0</v>
      </c>
      <c r="GZ24" s="10">
        <v>29558.77</v>
      </c>
      <c r="HA24" s="10">
        <v>0</v>
      </c>
      <c r="HB24" s="10">
        <v>0</v>
      </c>
      <c r="HC24" s="10">
        <v>1473</v>
      </c>
      <c r="HD24" s="10">
        <v>11330.92</v>
      </c>
      <c r="HE24" s="10">
        <v>797.5</v>
      </c>
      <c r="HF24" s="10">
        <v>0</v>
      </c>
      <c r="HG24" s="10">
        <v>18714.439999999999</v>
      </c>
      <c r="HH24" s="10">
        <v>16213.28</v>
      </c>
      <c r="HI24" s="10">
        <v>1122.97</v>
      </c>
      <c r="HJ24" s="10">
        <v>0</v>
      </c>
      <c r="HK24" s="10">
        <v>0</v>
      </c>
      <c r="HL24" s="10">
        <v>250650</v>
      </c>
      <c r="HM24" s="10">
        <v>5707.0499999999993</v>
      </c>
    </row>
    <row r="25" spans="1:221" ht="18" customHeight="1" x14ac:dyDescent="0.3">
      <c r="A25" s="2">
        <v>43001</v>
      </c>
      <c r="B25" s="3" t="s">
        <v>132</v>
      </c>
      <c r="C25" s="3" t="s">
        <v>530</v>
      </c>
      <c r="D25" s="6">
        <v>98.488957029999895</v>
      </c>
      <c r="E25" s="20" t="s">
        <v>133</v>
      </c>
      <c r="F25" s="4">
        <v>209</v>
      </c>
      <c r="G25" s="10">
        <v>859646.78</v>
      </c>
      <c r="H25" s="10">
        <v>12726.17</v>
      </c>
      <c r="I25" s="10">
        <v>1035944.19</v>
      </c>
      <c r="J25" s="10">
        <v>72127.66</v>
      </c>
      <c r="K25" s="10">
        <v>542004.99</v>
      </c>
      <c r="L25" s="10">
        <v>0</v>
      </c>
      <c r="M25" s="10">
        <v>0</v>
      </c>
      <c r="N25" s="10">
        <v>10368.790000000001</v>
      </c>
      <c r="O25" s="10">
        <v>309949.25</v>
      </c>
      <c r="P25" s="10">
        <v>0</v>
      </c>
      <c r="Q25" s="10">
        <v>161712</v>
      </c>
      <c r="R25" s="10">
        <v>188.95</v>
      </c>
      <c r="S25" s="10">
        <v>557.03</v>
      </c>
      <c r="T25" s="10">
        <v>0</v>
      </c>
      <c r="U25" s="10">
        <v>0</v>
      </c>
      <c r="V25" s="10">
        <v>0</v>
      </c>
      <c r="W25" s="10">
        <v>995542</v>
      </c>
      <c r="X25" s="10">
        <v>0</v>
      </c>
      <c r="Y25" s="10">
        <v>0</v>
      </c>
      <c r="Z25" s="10">
        <v>161712</v>
      </c>
      <c r="AA25" s="10">
        <v>57861</v>
      </c>
      <c r="AB25" s="10">
        <v>1309780.6200000001</v>
      </c>
      <c r="AC25" s="10">
        <v>0</v>
      </c>
      <c r="AD25" s="10">
        <v>0</v>
      </c>
      <c r="AE25" s="10">
        <v>58122.07</v>
      </c>
      <c r="AF25" s="10">
        <v>0</v>
      </c>
      <c r="AG25" s="10">
        <v>0</v>
      </c>
      <c r="AH25" s="10">
        <v>293857.48</v>
      </c>
      <c r="AI25" s="10">
        <v>2812.8</v>
      </c>
      <c r="AJ25" s="10">
        <v>0</v>
      </c>
      <c r="AK25" s="10">
        <v>0</v>
      </c>
      <c r="AL25" s="10">
        <v>0</v>
      </c>
      <c r="AM25" s="10">
        <v>0</v>
      </c>
      <c r="AN25" s="10">
        <v>184094.98</v>
      </c>
      <c r="AO25" s="10">
        <v>254168.83000000002</v>
      </c>
      <c r="AP25" s="10">
        <v>77699.179999999993</v>
      </c>
      <c r="AQ25" s="10">
        <v>0</v>
      </c>
      <c r="AR25" s="10">
        <v>204662.55</v>
      </c>
      <c r="AS25" s="10">
        <v>58895.56</v>
      </c>
      <c r="AT25" s="10">
        <v>944.29</v>
      </c>
      <c r="AU25" s="10">
        <v>0</v>
      </c>
      <c r="AV25" s="10">
        <v>0</v>
      </c>
      <c r="AW25" s="10">
        <v>0</v>
      </c>
      <c r="AX25" s="10">
        <v>132100.76999999999</v>
      </c>
      <c r="AY25" s="10">
        <v>12079.36</v>
      </c>
      <c r="AZ25" s="10">
        <v>495</v>
      </c>
      <c r="BA25" s="10">
        <v>4098.18</v>
      </c>
      <c r="BB25" s="10">
        <v>1530.9</v>
      </c>
      <c r="BC25" s="10">
        <v>76291.81</v>
      </c>
      <c r="BD25" s="10">
        <v>11381.06</v>
      </c>
      <c r="BE25" s="10">
        <v>9371.4500000000007</v>
      </c>
      <c r="BF25" s="10">
        <v>0</v>
      </c>
      <c r="BG25" s="10">
        <v>0</v>
      </c>
      <c r="BH25" s="10">
        <v>0</v>
      </c>
      <c r="BI25" s="10">
        <v>13441.240000000002</v>
      </c>
      <c r="BJ25" s="10">
        <v>105375.8</v>
      </c>
      <c r="BK25" s="10">
        <v>38600.58</v>
      </c>
      <c r="BL25" s="10">
        <v>10319.64</v>
      </c>
      <c r="BM25" s="10">
        <v>0</v>
      </c>
      <c r="BN25" s="10">
        <v>0</v>
      </c>
      <c r="BO25" s="10">
        <v>46739.68</v>
      </c>
      <c r="BP25" s="10">
        <v>11926.5</v>
      </c>
      <c r="BQ25" s="10">
        <v>0</v>
      </c>
      <c r="BR25" s="10">
        <v>0</v>
      </c>
      <c r="BS25" s="10">
        <v>0</v>
      </c>
      <c r="BT25" s="10">
        <v>0</v>
      </c>
      <c r="BU25" s="10">
        <v>0</v>
      </c>
      <c r="BV25" s="10">
        <v>0</v>
      </c>
      <c r="BW25" s="10">
        <v>0</v>
      </c>
      <c r="BX25" s="10">
        <v>0</v>
      </c>
      <c r="BY25" s="10">
        <v>0</v>
      </c>
      <c r="BZ25" s="10">
        <v>0</v>
      </c>
      <c r="CA25" s="10">
        <v>0</v>
      </c>
      <c r="CB25" s="10">
        <v>0</v>
      </c>
      <c r="CC25" s="10">
        <v>0</v>
      </c>
      <c r="CD25" s="10">
        <v>0</v>
      </c>
      <c r="CE25" s="10">
        <v>0</v>
      </c>
      <c r="CF25" s="10">
        <v>12850.95561608625</v>
      </c>
      <c r="CG25" s="10">
        <v>553901.94999999995</v>
      </c>
      <c r="CH25" s="10">
        <v>1784247.05</v>
      </c>
      <c r="CI25" s="10">
        <v>-20096.07</v>
      </c>
      <c r="CJ25" s="10">
        <v>94862.52</v>
      </c>
      <c r="CK25" s="10">
        <v>0</v>
      </c>
      <c r="CL25" s="10">
        <v>0</v>
      </c>
      <c r="CM25" s="10">
        <v>137807.37</v>
      </c>
      <c r="CN25" s="10">
        <v>0</v>
      </c>
      <c r="CO25" s="10">
        <v>122139.8</v>
      </c>
      <c r="CP25" s="10">
        <v>2100</v>
      </c>
      <c r="CQ25" s="10">
        <v>508476.65</v>
      </c>
      <c r="CR25" s="10">
        <v>0</v>
      </c>
      <c r="CS25" s="10">
        <v>137719.74</v>
      </c>
      <c r="CT25" s="10">
        <v>3807.23</v>
      </c>
      <c r="CU25" s="5">
        <v>2.5499999999999998</v>
      </c>
      <c r="CV25" s="5">
        <v>5.7059999999999995</v>
      </c>
      <c r="CW25" s="5">
        <v>11.808</v>
      </c>
      <c r="CX25" s="5">
        <v>1.4610000000000001</v>
      </c>
      <c r="CY25" s="5">
        <v>2.9220000000000002</v>
      </c>
      <c r="CZ25" s="5">
        <v>0</v>
      </c>
      <c r="DA25" s="3" t="s">
        <v>2</v>
      </c>
      <c r="DB25" s="15">
        <v>129752566</v>
      </c>
      <c r="DC25" s="15">
        <v>39133487</v>
      </c>
      <c r="DD25" s="15">
        <v>15522313</v>
      </c>
      <c r="DE25" s="4">
        <v>33</v>
      </c>
      <c r="DF25" s="4">
        <v>214</v>
      </c>
      <c r="DG25" s="16">
        <v>31</v>
      </c>
      <c r="DH25" s="6">
        <v>13.47</v>
      </c>
      <c r="DI25" s="6">
        <v>210.53</v>
      </c>
      <c r="DJ25" s="5">
        <v>0</v>
      </c>
      <c r="DK25" s="7">
        <v>0.32500000000000001</v>
      </c>
      <c r="DL25" s="7">
        <f t="shared" si="0"/>
        <v>0.1542056074766355</v>
      </c>
      <c r="DM25" s="4">
        <f t="shared" si="1"/>
        <v>9.6266306792622629</v>
      </c>
      <c r="DN25" s="7">
        <f t="shared" si="2"/>
        <v>0.9564794543138545</v>
      </c>
      <c r="DO25" s="16">
        <v>14</v>
      </c>
      <c r="DP25" s="24">
        <v>5.1788990825688073</v>
      </c>
      <c r="DQ25" s="24">
        <v>142.54665697674417</v>
      </c>
      <c r="DR25" s="24">
        <v>53.03337209302326</v>
      </c>
      <c r="DS25" s="24">
        <v>5.1788990825688073</v>
      </c>
      <c r="DT25" s="24">
        <v>147.84906976744188</v>
      </c>
      <c r="DU25" s="24">
        <v>56.63000000000001</v>
      </c>
      <c r="DV25" s="39">
        <v>45213.72015294648</v>
      </c>
      <c r="DW25" s="40">
        <v>12.68</v>
      </c>
      <c r="DX25" s="41">
        <v>0.23478260869565218</v>
      </c>
      <c r="DY25" s="40">
        <v>22.22999999999999</v>
      </c>
      <c r="DZ25" s="40">
        <v>0</v>
      </c>
      <c r="EA25" s="37">
        <v>18.73</v>
      </c>
      <c r="EB25" s="37">
        <v>20.73</v>
      </c>
      <c r="EC25" s="37">
        <v>21.64</v>
      </c>
      <c r="ED25" s="37">
        <v>22.09</v>
      </c>
      <c r="EE25" s="37">
        <v>20.82</v>
      </c>
      <c r="EF25" s="38">
        <v>11</v>
      </c>
      <c r="EG25" s="25">
        <v>3</v>
      </c>
      <c r="EH25" s="10">
        <v>1139255.5100000002</v>
      </c>
      <c r="EI25" s="10">
        <v>0</v>
      </c>
      <c r="EJ25" s="10">
        <v>0</v>
      </c>
      <c r="EK25" s="10">
        <v>137573.49</v>
      </c>
      <c r="EL25" s="10">
        <v>181603.11</v>
      </c>
      <c r="EM25" s="10">
        <v>47350</v>
      </c>
      <c r="EN25" s="10">
        <v>0</v>
      </c>
      <c r="EO25" s="10">
        <v>53728.66</v>
      </c>
      <c r="EP25" s="10">
        <v>36113.450000000004</v>
      </c>
      <c r="EQ25" s="10">
        <v>8069.84</v>
      </c>
      <c r="ER25" s="10">
        <v>0</v>
      </c>
      <c r="ES25" s="10">
        <v>0</v>
      </c>
      <c r="ET25" s="10">
        <v>0</v>
      </c>
      <c r="EU25" s="10">
        <v>78144.289999999994</v>
      </c>
      <c r="EV25" s="10">
        <v>366703.09000000008</v>
      </c>
      <c r="EW25" s="10">
        <v>0</v>
      </c>
      <c r="EX25" s="10">
        <v>0</v>
      </c>
      <c r="EY25" s="10">
        <v>35002.959999999999</v>
      </c>
      <c r="EZ25" s="10">
        <v>79742.38</v>
      </c>
      <c r="FA25" s="10">
        <v>28182.86</v>
      </c>
      <c r="FB25" s="10">
        <v>0</v>
      </c>
      <c r="FC25" s="10">
        <v>18045.939999999999</v>
      </c>
      <c r="FD25" s="10">
        <v>6639.6299999999992</v>
      </c>
      <c r="FE25" s="10">
        <v>975.86</v>
      </c>
      <c r="FF25" s="10">
        <v>0</v>
      </c>
      <c r="FG25" s="10">
        <v>0</v>
      </c>
      <c r="FH25" s="10">
        <v>0</v>
      </c>
      <c r="FI25" s="10">
        <v>8686.7799999999988</v>
      </c>
      <c r="FJ25" s="10">
        <v>75023.850000000006</v>
      </c>
      <c r="FK25" s="10">
        <v>2812.8</v>
      </c>
      <c r="FL25" s="10">
        <v>0</v>
      </c>
      <c r="FM25" s="10">
        <v>118424.12</v>
      </c>
      <c r="FN25" s="10">
        <v>29263.250000000004</v>
      </c>
      <c r="FO25" s="10">
        <v>15527.44</v>
      </c>
      <c r="FP25" s="10">
        <v>0</v>
      </c>
      <c r="FQ25" s="10">
        <v>107371.69</v>
      </c>
      <c r="FR25" s="10">
        <v>49817.79</v>
      </c>
      <c r="FS25" s="10">
        <v>136363.15000000002</v>
      </c>
      <c r="FT25" s="10">
        <v>0</v>
      </c>
      <c r="FU25" s="10">
        <v>0</v>
      </c>
      <c r="FV25" s="10">
        <v>0</v>
      </c>
      <c r="FW25" s="10">
        <v>36645.94</v>
      </c>
      <c r="FX25" s="10">
        <v>51266.61</v>
      </c>
      <c r="FY25" s="10">
        <v>0</v>
      </c>
      <c r="FZ25" s="10">
        <v>0</v>
      </c>
      <c r="GA25" s="10">
        <v>8703.9000000000015</v>
      </c>
      <c r="GB25" s="10">
        <v>2160.67</v>
      </c>
      <c r="GC25" s="10">
        <v>831.7</v>
      </c>
      <c r="GD25" s="10">
        <v>0</v>
      </c>
      <c r="GE25" s="10">
        <v>16922.689999999999</v>
      </c>
      <c r="GF25" s="10">
        <v>24445.43</v>
      </c>
      <c r="GG25" s="10">
        <v>13156.53</v>
      </c>
      <c r="GH25" s="10">
        <v>0</v>
      </c>
      <c r="GI25" s="10">
        <v>0</v>
      </c>
      <c r="GJ25" s="10">
        <v>0</v>
      </c>
      <c r="GK25" s="10">
        <v>22065</v>
      </c>
      <c r="GL25" s="10">
        <v>33318.339999999997</v>
      </c>
      <c r="GM25" s="10">
        <v>0</v>
      </c>
      <c r="GN25" s="10">
        <v>0</v>
      </c>
      <c r="GO25" s="10">
        <v>1845.67</v>
      </c>
      <c r="GP25" s="10">
        <v>495</v>
      </c>
      <c r="GQ25" s="10">
        <v>0</v>
      </c>
      <c r="GR25" s="10">
        <v>0</v>
      </c>
      <c r="GS25" s="10">
        <v>56898.17</v>
      </c>
      <c r="GT25" s="10">
        <v>0</v>
      </c>
      <c r="GU25" s="10">
        <v>0</v>
      </c>
      <c r="GV25" s="10">
        <v>0</v>
      </c>
      <c r="GW25" s="10">
        <v>0</v>
      </c>
      <c r="GX25" s="10">
        <v>0</v>
      </c>
      <c r="GY25" s="10">
        <v>0</v>
      </c>
      <c r="GZ25" s="10">
        <v>0</v>
      </c>
      <c r="HA25" s="10">
        <v>0</v>
      </c>
      <c r="HB25" s="10">
        <v>0</v>
      </c>
      <c r="HC25" s="10">
        <v>0</v>
      </c>
      <c r="HD25" s="10">
        <v>0</v>
      </c>
      <c r="HE25" s="10">
        <v>225</v>
      </c>
      <c r="HF25" s="10">
        <v>1530.9</v>
      </c>
      <c r="HG25" s="10">
        <v>27987.21</v>
      </c>
      <c r="HH25" s="10">
        <v>0</v>
      </c>
      <c r="HI25" s="10">
        <v>1396.6000000000001</v>
      </c>
      <c r="HJ25" s="10">
        <v>0</v>
      </c>
      <c r="HK25" s="10">
        <v>0</v>
      </c>
      <c r="HL25" s="10">
        <v>508476.65</v>
      </c>
      <c r="HM25" s="10">
        <v>0</v>
      </c>
    </row>
    <row r="26" spans="1:221" ht="18" customHeight="1" x14ac:dyDescent="0.3">
      <c r="A26" s="2">
        <v>41001</v>
      </c>
      <c r="B26" s="3" t="s">
        <v>125</v>
      </c>
      <c r="C26" s="3" t="s">
        <v>525</v>
      </c>
      <c r="D26" s="6">
        <v>194.100548699999</v>
      </c>
      <c r="E26" s="20" t="s">
        <v>126</v>
      </c>
      <c r="F26" s="4">
        <v>870</v>
      </c>
      <c r="G26" s="10">
        <v>2225954.7000000002</v>
      </c>
      <c r="H26" s="10">
        <v>31868.42</v>
      </c>
      <c r="I26" s="10">
        <v>3059943.49</v>
      </c>
      <c r="J26" s="10">
        <v>148734.22</v>
      </c>
      <c r="K26" s="10">
        <v>1750591.15</v>
      </c>
      <c r="L26" s="10">
        <v>0</v>
      </c>
      <c r="M26" s="10">
        <v>0</v>
      </c>
      <c r="N26" s="10">
        <v>0</v>
      </c>
      <c r="O26" s="10">
        <v>907268.8</v>
      </c>
      <c r="P26" s="10">
        <v>0</v>
      </c>
      <c r="Q26" s="10">
        <v>348553</v>
      </c>
      <c r="R26" s="10">
        <v>0</v>
      </c>
      <c r="S26" s="10">
        <v>960.9</v>
      </c>
      <c r="T26" s="10">
        <v>0</v>
      </c>
      <c r="U26" s="10">
        <v>0</v>
      </c>
      <c r="V26" s="10">
        <v>0</v>
      </c>
      <c r="W26" s="10">
        <v>2923622</v>
      </c>
      <c r="X26" s="10">
        <v>0</v>
      </c>
      <c r="Y26" s="10">
        <v>348553</v>
      </c>
      <c r="Z26" s="10">
        <v>0</v>
      </c>
      <c r="AA26" s="10">
        <v>54239</v>
      </c>
      <c r="AB26" s="10">
        <v>3231388.9</v>
      </c>
      <c r="AC26" s="10">
        <v>0</v>
      </c>
      <c r="AD26" s="10">
        <v>0</v>
      </c>
      <c r="AE26" s="10">
        <v>192431.16</v>
      </c>
      <c r="AF26" s="10">
        <v>0</v>
      </c>
      <c r="AG26" s="10">
        <v>0</v>
      </c>
      <c r="AH26" s="10">
        <v>902885.24000000011</v>
      </c>
      <c r="AI26" s="10">
        <v>19561.21</v>
      </c>
      <c r="AJ26" s="10">
        <v>0</v>
      </c>
      <c r="AK26" s="10">
        <v>0</v>
      </c>
      <c r="AL26" s="10">
        <v>0</v>
      </c>
      <c r="AM26" s="10">
        <v>0</v>
      </c>
      <c r="AN26" s="10">
        <v>474328.10000000003</v>
      </c>
      <c r="AO26" s="10">
        <v>613913.09000000008</v>
      </c>
      <c r="AP26" s="10">
        <v>172569.46</v>
      </c>
      <c r="AQ26" s="10">
        <v>0</v>
      </c>
      <c r="AR26" s="10">
        <v>630008.01</v>
      </c>
      <c r="AS26" s="10">
        <v>348854.04</v>
      </c>
      <c r="AT26" s="10">
        <v>9573.18</v>
      </c>
      <c r="AU26" s="10">
        <v>2000</v>
      </c>
      <c r="AV26" s="10">
        <v>30000</v>
      </c>
      <c r="AW26" s="10">
        <v>0</v>
      </c>
      <c r="AX26" s="10">
        <v>295523.95999999996</v>
      </c>
      <c r="AY26" s="10">
        <v>1498.43</v>
      </c>
      <c r="AZ26" s="10">
        <v>307.95999999999998</v>
      </c>
      <c r="BA26" s="10">
        <v>0</v>
      </c>
      <c r="BB26" s="10">
        <v>0</v>
      </c>
      <c r="BC26" s="10">
        <v>257095.72</v>
      </c>
      <c r="BD26" s="10">
        <v>53624</v>
      </c>
      <c r="BE26" s="10">
        <v>8984.93</v>
      </c>
      <c r="BF26" s="10">
        <v>0</v>
      </c>
      <c r="BG26" s="10">
        <v>0</v>
      </c>
      <c r="BH26" s="10">
        <v>502310</v>
      </c>
      <c r="BI26" s="10">
        <v>40295.300000000003</v>
      </c>
      <c r="BJ26" s="10">
        <v>95800.83</v>
      </c>
      <c r="BK26" s="10">
        <v>113273.15</v>
      </c>
      <c r="BL26" s="10">
        <v>0</v>
      </c>
      <c r="BM26" s="10">
        <v>0</v>
      </c>
      <c r="BN26" s="10">
        <v>0</v>
      </c>
      <c r="BO26" s="10">
        <v>27738.240000000002</v>
      </c>
      <c r="BP26" s="10">
        <v>1626.86</v>
      </c>
      <c r="BQ26" s="10">
        <v>0</v>
      </c>
      <c r="BR26" s="10">
        <v>30000</v>
      </c>
      <c r="BS26" s="10">
        <v>0</v>
      </c>
      <c r="BT26" s="10">
        <v>0</v>
      </c>
      <c r="BU26" s="10">
        <v>0</v>
      </c>
      <c r="BV26" s="10">
        <v>0</v>
      </c>
      <c r="BW26" s="10">
        <v>0</v>
      </c>
      <c r="BX26" s="10">
        <v>0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10">
        <v>0</v>
      </c>
      <c r="CF26" s="10">
        <v>8011.1633105186975</v>
      </c>
      <c r="CG26" s="10">
        <v>1646250.77</v>
      </c>
      <c r="CH26" s="10">
        <v>1788936.21</v>
      </c>
      <c r="CI26" s="10">
        <v>139700.65</v>
      </c>
      <c r="CJ26" s="10">
        <v>397898.32</v>
      </c>
      <c r="CK26" s="10">
        <v>0</v>
      </c>
      <c r="CL26" s="10">
        <v>0</v>
      </c>
      <c r="CM26" s="10">
        <v>454407.86</v>
      </c>
      <c r="CN26" s="10">
        <v>59542.65</v>
      </c>
      <c r="CO26" s="10">
        <v>347390.69</v>
      </c>
      <c r="CP26" s="10">
        <v>0</v>
      </c>
      <c r="CQ26" s="10">
        <v>450127.5</v>
      </c>
      <c r="CR26" s="10">
        <v>7817471.0300000003</v>
      </c>
      <c r="CS26" s="10">
        <v>315851.34999999998</v>
      </c>
      <c r="CT26" s="10">
        <v>0</v>
      </c>
      <c r="CU26" s="5">
        <v>1.5069999999999999</v>
      </c>
      <c r="CV26" s="5">
        <v>3.3719999999999999</v>
      </c>
      <c r="CW26" s="5">
        <v>6.9779999999999998</v>
      </c>
      <c r="CX26" s="5">
        <v>1.4610000000000001</v>
      </c>
      <c r="CY26" s="5">
        <v>2.7879999999999998</v>
      </c>
      <c r="CZ26" s="5">
        <v>0.67500000000000004</v>
      </c>
      <c r="DA26" s="18"/>
      <c r="DB26" s="15">
        <v>253672657</v>
      </c>
      <c r="DC26" s="15">
        <v>275641752</v>
      </c>
      <c r="DD26" s="15">
        <v>87939117</v>
      </c>
      <c r="DE26" s="4">
        <v>151</v>
      </c>
      <c r="DF26" s="4">
        <v>870</v>
      </c>
      <c r="DG26" s="16">
        <v>78</v>
      </c>
      <c r="DH26" s="6">
        <v>34.85</v>
      </c>
      <c r="DI26" s="6">
        <v>877.25</v>
      </c>
      <c r="DJ26" s="5">
        <v>0.02</v>
      </c>
      <c r="DK26" s="7">
        <v>0.252</v>
      </c>
      <c r="DL26" s="7">
        <f t="shared" si="0"/>
        <v>0.1735632183908046</v>
      </c>
      <c r="DM26" s="4">
        <f t="shared" si="1"/>
        <v>14.50241706951158</v>
      </c>
      <c r="DN26" s="7">
        <f t="shared" si="2"/>
        <v>0.96610325886460191</v>
      </c>
      <c r="DO26" s="16">
        <v>60</v>
      </c>
      <c r="DP26" s="24">
        <v>0</v>
      </c>
      <c r="DQ26" s="24">
        <v>583.10012265614</v>
      </c>
      <c r="DR26" s="24">
        <v>253.75871258858098</v>
      </c>
      <c r="DS26" s="24">
        <v>0</v>
      </c>
      <c r="DT26" s="24">
        <v>600.46792612434797</v>
      </c>
      <c r="DU26" s="24">
        <v>265.75297476385168</v>
      </c>
      <c r="DV26" s="39">
        <v>44033.938989831615</v>
      </c>
      <c r="DW26" s="40">
        <v>12.098360655737705</v>
      </c>
      <c r="DX26" s="41">
        <v>0.28712871287128711</v>
      </c>
      <c r="DY26" s="40">
        <v>59.990000000000023</v>
      </c>
      <c r="DZ26" s="40">
        <v>0</v>
      </c>
      <c r="EA26" s="37">
        <v>21.62</v>
      </c>
      <c r="EB26" s="37">
        <v>22.54</v>
      </c>
      <c r="EC26" s="37">
        <v>22.25</v>
      </c>
      <c r="ED26" s="37">
        <v>22.71</v>
      </c>
      <c r="EE26" s="37">
        <v>22.38</v>
      </c>
      <c r="EF26" s="38">
        <v>52</v>
      </c>
      <c r="EG26" s="25">
        <v>2</v>
      </c>
      <c r="EH26" s="10">
        <v>3086191.0400000005</v>
      </c>
      <c r="EI26" s="10">
        <v>0</v>
      </c>
      <c r="EJ26" s="10">
        <v>0</v>
      </c>
      <c r="EK26" s="10">
        <v>361487.73</v>
      </c>
      <c r="EL26" s="10">
        <v>428828.06999999995</v>
      </c>
      <c r="EM26" s="10">
        <v>106938.88</v>
      </c>
      <c r="EN26" s="10">
        <v>0</v>
      </c>
      <c r="EO26" s="10">
        <v>224640.91</v>
      </c>
      <c r="EP26" s="10">
        <v>240</v>
      </c>
      <c r="EQ26" s="10">
        <v>13239</v>
      </c>
      <c r="ER26" s="10">
        <v>0</v>
      </c>
      <c r="ES26" s="10">
        <v>60000</v>
      </c>
      <c r="ET26" s="10">
        <v>0</v>
      </c>
      <c r="EU26" s="10">
        <v>196806.62</v>
      </c>
      <c r="EV26" s="10">
        <v>759962.63</v>
      </c>
      <c r="EW26" s="10">
        <v>0</v>
      </c>
      <c r="EX26" s="10">
        <v>0</v>
      </c>
      <c r="EY26" s="10">
        <v>90336.659999999989</v>
      </c>
      <c r="EZ26" s="10">
        <v>219143.2</v>
      </c>
      <c r="FA26" s="10">
        <v>43865.24</v>
      </c>
      <c r="FB26" s="10">
        <v>0</v>
      </c>
      <c r="FC26" s="10">
        <v>83714.62</v>
      </c>
      <c r="FD26" s="10">
        <v>32.76</v>
      </c>
      <c r="FE26" s="10">
        <v>1807</v>
      </c>
      <c r="FF26" s="10">
        <v>0</v>
      </c>
      <c r="FG26" s="10">
        <v>0</v>
      </c>
      <c r="FH26" s="10">
        <v>0</v>
      </c>
      <c r="FI26" s="10">
        <v>45265.2</v>
      </c>
      <c r="FJ26" s="10">
        <v>173415.44999999998</v>
      </c>
      <c r="FK26" s="10">
        <v>19561.21</v>
      </c>
      <c r="FL26" s="10">
        <v>0</v>
      </c>
      <c r="FM26" s="10">
        <v>109156.25</v>
      </c>
      <c r="FN26" s="10">
        <v>26108.039999999997</v>
      </c>
      <c r="FO26" s="10">
        <v>17110.02</v>
      </c>
      <c r="FP26" s="10">
        <v>100256.53</v>
      </c>
      <c r="FQ26" s="10">
        <v>450285.77</v>
      </c>
      <c r="FR26" s="10">
        <v>384238.7</v>
      </c>
      <c r="FS26" s="10">
        <v>270571.37</v>
      </c>
      <c r="FT26" s="10">
        <v>2000</v>
      </c>
      <c r="FU26" s="10">
        <v>0</v>
      </c>
      <c r="FV26" s="10">
        <v>0</v>
      </c>
      <c r="FW26" s="10">
        <v>35359.14</v>
      </c>
      <c r="FX26" s="10">
        <v>305301.18000000005</v>
      </c>
      <c r="FY26" s="10">
        <v>0</v>
      </c>
      <c r="FZ26" s="10">
        <v>0</v>
      </c>
      <c r="GA26" s="10">
        <v>6150.44</v>
      </c>
      <c r="GB26" s="10">
        <v>1526.6200000000001</v>
      </c>
      <c r="GC26" s="10">
        <v>4191.32</v>
      </c>
      <c r="GD26" s="10">
        <v>0</v>
      </c>
      <c r="GE26" s="10">
        <v>70966.039999999994</v>
      </c>
      <c r="GF26" s="10">
        <v>45704.82</v>
      </c>
      <c r="GG26" s="10">
        <v>40208.35</v>
      </c>
      <c r="GH26" s="10">
        <v>0</v>
      </c>
      <c r="GI26" s="10">
        <v>0</v>
      </c>
      <c r="GJ26" s="10">
        <v>0</v>
      </c>
      <c r="GK26" s="10">
        <v>57788.3</v>
      </c>
      <c r="GL26" s="10">
        <v>0</v>
      </c>
      <c r="GM26" s="10">
        <v>0</v>
      </c>
      <c r="GN26" s="10">
        <v>0</v>
      </c>
      <c r="GO26" s="10">
        <v>1498.43</v>
      </c>
      <c r="GP26" s="10">
        <v>0</v>
      </c>
      <c r="GQ26" s="10">
        <v>0</v>
      </c>
      <c r="GR26" s="10">
        <v>7717214.5</v>
      </c>
      <c r="GS26" s="10">
        <v>57446.39</v>
      </c>
      <c r="GT26" s="10">
        <v>0</v>
      </c>
      <c r="GU26" s="10">
        <v>0</v>
      </c>
      <c r="GV26" s="10">
        <v>0</v>
      </c>
      <c r="GW26" s="10">
        <v>0</v>
      </c>
      <c r="GX26" s="10">
        <v>0</v>
      </c>
      <c r="GY26" s="10">
        <v>0</v>
      </c>
      <c r="GZ26" s="10">
        <v>1835</v>
      </c>
      <c r="HA26" s="10">
        <v>0</v>
      </c>
      <c r="HB26" s="10">
        <v>0</v>
      </c>
      <c r="HC26" s="10">
        <v>2997.85</v>
      </c>
      <c r="HD26" s="10">
        <v>51888.27</v>
      </c>
      <c r="HE26" s="10">
        <v>464</v>
      </c>
      <c r="HF26" s="10">
        <v>0</v>
      </c>
      <c r="HG26" s="10">
        <v>50</v>
      </c>
      <c r="HH26" s="10">
        <v>0</v>
      </c>
      <c r="HI26" s="10">
        <v>10210.6</v>
      </c>
      <c r="HJ26" s="10">
        <v>0</v>
      </c>
      <c r="HK26" s="10">
        <v>0</v>
      </c>
      <c r="HL26" s="10">
        <v>952437.5</v>
      </c>
      <c r="HM26" s="10">
        <v>600</v>
      </c>
    </row>
    <row r="27" spans="1:221" ht="18" customHeight="1" x14ac:dyDescent="0.3">
      <c r="A27" s="2">
        <v>28001</v>
      </c>
      <c r="B27" s="3" t="s">
        <v>87</v>
      </c>
      <c r="C27" s="3" t="s">
        <v>500</v>
      </c>
      <c r="D27" s="6">
        <v>129.87086496000001</v>
      </c>
      <c r="E27" s="20" t="s">
        <v>88</v>
      </c>
      <c r="F27" s="4">
        <v>282</v>
      </c>
      <c r="G27" s="10">
        <v>801999.01</v>
      </c>
      <c r="H27" s="10">
        <v>14050.77</v>
      </c>
      <c r="I27" s="10">
        <v>1308134.43</v>
      </c>
      <c r="J27" s="10">
        <v>96601</v>
      </c>
      <c r="K27" s="10">
        <v>343824.64000000001</v>
      </c>
      <c r="L27" s="10">
        <v>328.54</v>
      </c>
      <c r="M27" s="10">
        <v>0</v>
      </c>
      <c r="N27" s="10">
        <v>3428</v>
      </c>
      <c r="O27" s="10">
        <v>303024.89</v>
      </c>
      <c r="P27" s="10">
        <v>297.64999999999998</v>
      </c>
      <c r="Q27" s="10">
        <v>0</v>
      </c>
      <c r="R27" s="10">
        <v>0</v>
      </c>
      <c r="S27" s="10">
        <v>554.1</v>
      </c>
      <c r="T27" s="10">
        <v>0</v>
      </c>
      <c r="U27" s="10">
        <v>0</v>
      </c>
      <c r="V27" s="10">
        <v>0</v>
      </c>
      <c r="W27" s="10">
        <v>1275033</v>
      </c>
      <c r="X27" s="10">
        <v>0</v>
      </c>
      <c r="Y27" s="10">
        <v>0</v>
      </c>
      <c r="Z27" s="10">
        <v>0</v>
      </c>
      <c r="AA27" s="10">
        <v>57624</v>
      </c>
      <c r="AB27" s="10">
        <v>1183163.8900000001</v>
      </c>
      <c r="AC27" s="10">
        <v>0</v>
      </c>
      <c r="AD27" s="10">
        <v>0</v>
      </c>
      <c r="AE27" s="10">
        <v>293715.54000000004</v>
      </c>
      <c r="AF27" s="10">
        <v>0</v>
      </c>
      <c r="AG27" s="10">
        <v>0</v>
      </c>
      <c r="AH27" s="10">
        <v>259638.21</v>
      </c>
      <c r="AI27" s="10">
        <v>11632.65</v>
      </c>
      <c r="AJ27" s="10">
        <v>0</v>
      </c>
      <c r="AK27" s="10">
        <v>0</v>
      </c>
      <c r="AL27" s="10">
        <v>0</v>
      </c>
      <c r="AM27" s="10">
        <v>0</v>
      </c>
      <c r="AN27" s="10">
        <v>247710.35</v>
      </c>
      <c r="AO27" s="10">
        <v>305981.62</v>
      </c>
      <c r="AP27" s="10">
        <v>83613.740000000005</v>
      </c>
      <c r="AQ27" s="10">
        <v>0</v>
      </c>
      <c r="AR27" s="10">
        <v>230575.35</v>
      </c>
      <c r="AS27" s="10">
        <v>86894.45</v>
      </c>
      <c r="AT27" s="10">
        <v>96.5</v>
      </c>
      <c r="AU27" s="10">
        <v>0</v>
      </c>
      <c r="AV27" s="10">
        <v>0</v>
      </c>
      <c r="AW27" s="10">
        <v>0</v>
      </c>
      <c r="AX27" s="10">
        <v>182648.41</v>
      </c>
      <c r="AY27" s="10">
        <v>18670.939999999999</v>
      </c>
      <c r="AZ27" s="10">
        <v>0</v>
      </c>
      <c r="BA27" s="10">
        <v>4803.04</v>
      </c>
      <c r="BB27" s="10">
        <v>123552.58</v>
      </c>
      <c r="BC27" s="10">
        <v>30549.38</v>
      </c>
      <c r="BD27" s="10">
        <v>0</v>
      </c>
      <c r="BE27" s="10">
        <v>0</v>
      </c>
      <c r="BF27" s="10">
        <v>0</v>
      </c>
      <c r="BG27" s="10">
        <v>0</v>
      </c>
      <c r="BH27" s="10">
        <v>91000</v>
      </c>
      <c r="BI27" s="10">
        <v>5648.3600000000006</v>
      </c>
      <c r="BJ27" s="10">
        <v>16574.920000000002</v>
      </c>
      <c r="BK27" s="10">
        <v>2494.9499999999998</v>
      </c>
      <c r="BL27" s="10">
        <v>0</v>
      </c>
      <c r="BM27" s="10">
        <v>0</v>
      </c>
      <c r="BN27" s="10">
        <v>0</v>
      </c>
      <c r="BO27" s="10">
        <v>2772</v>
      </c>
      <c r="BP27" s="10">
        <v>12377.5</v>
      </c>
      <c r="BQ27" s="10">
        <v>0</v>
      </c>
      <c r="BR27" s="10">
        <v>0</v>
      </c>
      <c r="BS27" s="10">
        <v>0</v>
      </c>
      <c r="BT27" s="10">
        <v>0</v>
      </c>
      <c r="BU27" s="10">
        <v>0</v>
      </c>
      <c r="BV27" s="10">
        <v>0</v>
      </c>
      <c r="BW27" s="10">
        <v>0</v>
      </c>
      <c r="BX27" s="10">
        <v>0</v>
      </c>
      <c r="BY27" s="10">
        <v>0</v>
      </c>
      <c r="BZ27" s="10">
        <v>0</v>
      </c>
      <c r="CA27" s="10">
        <v>0</v>
      </c>
      <c r="CB27" s="10">
        <v>0</v>
      </c>
      <c r="CC27" s="10">
        <v>25452.5</v>
      </c>
      <c r="CD27" s="10">
        <v>0</v>
      </c>
      <c r="CE27" s="10">
        <v>0</v>
      </c>
      <c r="CF27" s="10">
        <v>8571.6621639648765</v>
      </c>
      <c r="CG27" s="10">
        <v>580688.32999999996</v>
      </c>
      <c r="CH27" s="10">
        <v>568313.79</v>
      </c>
      <c r="CI27" s="10">
        <v>206069.49</v>
      </c>
      <c r="CJ27" s="10">
        <v>76148.14</v>
      </c>
      <c r="CK27" s="10">
        <v>0</v>
      </c>
      <c r="CL27" s="10">
        <v>0</v>
      </c>
      <c r="CM27" s="10">
        <v>0</v>
      </c>
      <c r="CN27" s="10">
        <v>0</v>
      </c>
      <c r="CO27" s="10">
        <v>184042.93</v>
      </c>
      <c r="CP27" s="10">
        <v>7255.38</v>
      </c>
      <c r="CQ27" s="10">
        <v>0</v>
      </c>
      <c r="CR27" s="10">
        <v>0</v>
      </c>
      <c r="CS27" s="10">
        <v>171146.47</v>
      </c>
      <c r="CT27" s="10">
        <v>34186.22</v>
      </c>
      <c r="CU27" s="5">
        <v>1.5069999999999999</v>
      </c>
      <c r="CV27" s="5">
        <v>3.3719999999999999</v>
      </c>
      <c r="CW27" s="5">
        <v>6.9779999999999998</v>
      </c>
      <c r="CX27" s="5">
        <v>1.03</v>
      </c>
      <c r="CY27" s="5">
        <v>1.1739999999999999</v>
      </c>
      <c r="CZ27" s="5">
        <v>0</v>
      </c>
      <c r="DA27" s="18"/>
      <c r="DB27" s="15">
        <v>181248400</v>
      </c>
      <c r="DC27" s="15">
        <v>55369617</v>
      </c>
      <c r="DD27" s="15">
        <v>19522495</v>
      </c>
      <c r="DE27" s="4">
        <v>35</v>
      </c>
      <c r="DF27" s="4">
        <v>305</v>
      </c>
      <c r="DG27" s="16">
        <v>46</v>
      </c>
      <c r="DH27" s="6">
        <v>12</v>
      </c>
      <c r="DI27" s="6">
        <v>288</v>
      </c>
      <c r="DJ27" s="5">
        <v>8.0000000000000002E-3</v>
      </c>
      <c r="DK27" s="7">
        <v>0.22</v>
      </c>
      <c r="DL27" s="7">
        <f t="shared" si="0"/>
        <v>0.11475409836065574</v>
      </c>
      <c r="DM27" s="4">
        <f t="shared" si="1"/>
        <v>16.197557089750394</v>
      </c>
      <c r="DN27" s="7">
        <f t="shared" si="2"/>
        <v>0.96061887875717689</v>
      </c>
      <c r="DO27" s="16">
        <v>20</v>
      </c>
      <c r="DP27" s="24">
        <v>21.266686390532545</v>
      </c>
      <c r="DQ27" s="24">
        <v>191.57733727810657</v>
      </c>
      <c r="DR27" s="24">
        <v>77.714260355029595</v>
      </c>
      <c r="DS27" s="24">
        <v>22.467455621301774</v>
      </c>
      <c r="DT27" s="24">
        <v>198.6449704142012</v>
      </c>
      <c r="DU27" s="24">
        <v>81.68639053254438</v>
      </c>
      <c r="DV27" s="39">
        <v>43551.407328730747</v>
      </c>
      <c r="DW27" s="40">
        <v>14.75</v>
      </c>
      <c r="DX27" s="41">
        <v>0.14492753623188406</v>
      </c>
      <c r="DY27" s="40">
        <v>18.830000000000005</v>
      </c>
      <c r="DZ27" s="40">
        <v>0</v>
      </c>
      <c r="EA27" s="37">
        <v>22.15</v>
      </c>
      <c r="EB27" s="37">
        <v>22.15</v>
      </c>
      <c r="EC27" s="37">
        <v>21.8</v>
      </c>
      <c r="ED27" s="37">
        <v>22.65</v>
      </c>
      <c r="EE27" s="37">
        <v>22.3</v>
      </c>
      <c r="EF27" s="38">
        <v>20</v>
      </c>
      <c r="EG27" s="25">
        <v>3</v>
      </c>
      <c r="EH27" s="10">
        <v>913949.27</v>
      </c>
      <c r="EI27" s="10">
        <v>30668.97</v>
      </c>
      <c r="EJ27" s="10">
        <v>0</v>
      </c>
      <c r="EK27" s="10">
        <v>152206.95000000001</v>
      </c>
      <c r="EL27" s="10">
        <v>188257.5</v>
      </c>
      <c r="EM27" s="10">
        <v>63458.01</v>
      </c>
      <c r="EN27" s="10">
        <v>0</v>
      </c>
      <c r="EO27" s="10">
        <v>65015.5</v>
      </c>
      <c r="EP27" s="10">
        <v>34101.19</v>
      </c>
      <c r="EQ27" s="10">
        <v>56536.42</v>
      </c>
      <c r="ER27" s="10">
        <v>4800</v>
      </c>
      <c r="ES27" s="10">
        <v>25452.5</v>
      </c>
      <c r="ET27" s="10">
        <v>0</v>
      </c>
      <c r="EU27" s="10">
        <v>99396.54</v>
      </c>
      <c r="EV27" s="10">
        <v>269733.04000000004</v>
      </c>
      <c r="EW27" s="10">
        <v>4222.2</v>
      </c>
      <c r="EX27" s="10">
        <v>0</v>
      </c>
      <c r="EY27" s="10">
        <v>71624.34</v>
      </c>
      <c r="EZ27" s="10">
        <v>86520.04</v>
      </c>
      <c r="FA27" s="10">
        <v>9832.56</v>
      </c>
      <c r="FB27" s="10">
        <v>0</v>
      </c>
      <c r="FC27" s="10">
        <v>29425.68</v>
      </c>
      <c r="FD27" s="10">
        <v>5500.27</v>
      </c>
      <c r="FE27" s="10">
        <v>29066.54</v>
      </c>
      <c r="FF27" s="10">
        <v>655.20000000000005</v>
      </c>
      <c r="FG27" s="10">
        <v>0</v>
      </c>
      <c r="FH27" s="10">
        <v>0</v>
      </c>
      <c r="FI27" s="10">
        <v>13033.93</v>
      </c>
      <c r="FJ27" s="10">
        <v>234183.63999999998</v>
      </c>
      <c r="FK27" s="10">
        <v>4282.08</v>
      </c>
      <c r="FL27" s="10">
        <v>0</v>
      </c>
      <c r="FM27" s="10">
        <v>27208.91</v>
      </c>
      <c r="FN27" s="10">
        <v>17600.47</v>
      </c>
      <c r="FO27" s="10">
        <v>7785.39</v>
      </c>
      <c r="FP27" s="10">
        <v>91042.64</v>
      </c>
      <c r="FQ27" s="10">
        <v>98466.46</v>
      </c>
      <c r="FR27" s="10">
        <v>24528.36</v>
      </c>
      <c r="FS27" s="10">
        <v>15743.41</v>
      </c>
      <c r="FT27" s="10">
        <v>697.5</v>
      </c>
      <c r="FU27" s="10">
        <v>0</v>
      </c>
      <c r="FV27" s="10">
        <v>0</v>
      </c>
      <c r="FW27" s="10">
        <v>36279.589999999997</v>
      </c>
      <c r="FX27" s="10">
        <v>317884.69</v>
      </c>
      <c r="FY27" s="10">
        <v>0</v>
      </c>
      <c r="FZ27" s="10">
        <v>0</v>
      </c>
      <c r="GA27" s="10">
        <v>18408.510000000002</v>
      </c>
      <c r="GB27" s="10">
        <v>6994.41</v>
      </c>
      <c r="GC27" s="10">
        <v>5940.67</v>
      </c>
      <c r="GD27" s="10">
        <v>0</v>
      </c>
      <c r="GE27" s="10">
        <v>46211.01</v>
      </c>
      <c r="GF27" s="10">
        <v>20335.03</v>
      </c>
      <c r="GG27" s="10">
        <v>80801.399999999994</v>
      </c>
      <c r="GH27" s="10">
        <v>357.92</v>
      </c>
      <c r="GI27" s="10">
        <v>0</v>
      </c>
      <c r="GJ27" s="10">
        <v>0</v>
      </c>
      <c r="GK27" s="10">
        <v>37091.460000000006</v>
      </c>
      <c r="GL27" s="10">
        <v>0</v>
      </c>
      <c r="GM27" s="10">
        <v>0</v>
      </c>
      <c r="GN27" s="10">
        <v>0</v>
      </c>
      <c r="GO27" s="10">
        <v>7715.55</v>
      </c>
      <c r="GP27" s="10">
        <v>0</v>
      </c>
      <c r="GQ27" s="10">
        <v>0</v>
      </c>
      <c r="GR27" s="10">
        <v>32509.94</v>
      </c>
      <c r="GS27" s="10">
        <v>3536.08</v>
      </c>
      <c r="GT27" s="10">
        <v>0</v>
      </c>
      <c r="GU27" s="10">
        <v>0</v>
      </c>
      <c r="GV27" s="10">
        <v>0</v>
      </c>
      <c r="GW27" s="10">
        <v>0</v>
      </c>
      <c r="GX27" s="10">
        <v>0</v>
      </c>
      <c r="GY27" s="10">
        <v>0</v>
      </c>
      <c r="GZ27" s="10">
        <v>767</v>
      </c>
      <c r="HA27" s="10">
        <v>75</v>
      </c>
      <c r="HB27" s="10">
        <v>0</v>
      </c>
      <c r="HC27" s="10">
        <v>5791.95</v>
      </c>
      <c r="HD27" s="10">
        <v>9104.15</v>
      </c>
      <c r="HE27" s="10">
        <v>1400.15</v>
      </c>
      <c r="HF27" s="10">
        <v>0</v>
      </c>
      <c r="HG27" s="10">
        <v>18470</v>
      </c>
      <c r="HH27" s="10">
        <v>5201.6000000000004</v>
      </c>
      <c r="HI27" s="10">
        <v>1472.7</v>
      </c>
      <c r="HJ27" s="10">
        <v>60</v>
      </c>
      <c r="HK27" s="10">
        <v>0</v>
      </c>
      <c r="HL27" s="10">
        <v>91000</v>
      </c>
      <c r="HM27" s="10">
        <v>2495.25</v>
      </c>
    </row>
    <row r="28" spans="1:221" ht="18" customHeight="1" x14ac:dyDescent="0.3">
      <c r="A28" s="2">
        <v>60001</v>
      </c>
      <c r="B28" s="3" t="s">
        <v>192</v>
      </c>
      <c r="C28" s="3" t="s">
        <v>573</v>
      </c>
      <c r="D28" s="6">
        <v>138.77771135</v>
      </c>
      <c r="E28" s="20" t="s">
        <v>193</v>
      </c>
      <c r="F28" s="4">
        <v>263</v>
      </c>
      <c r="G28" s="10">
        <v>804220.72</v>
      </c>
      <c r="H28" s="10">
        <v>14913.9</v>
      </c>
      <c r="I28" s="10">
        <v>1218043.8400000001</v>
      </c>
      <c r="J28" s="10">
        <v>76486</v>
      </c>
      <c r="K28" s="10">
        <v>500283.41</v>
      </c>
      <c r="L28" s="10">
        <v>0</v>
      </c>
      <c r="M28" s="10">
        <v>0</v>
      </c>
      <c r="N28" s="10">
        <v>0</v>
      </c>
      <c r="O28" s="10">
        <v>410882.26</v>
      </c>
      <c r="P28" s="10">
        <v>0</v>
      </c>
      <c r="Q28" s="10">
        <v>0</v>
      </c>
      <c r="R28" s="10">
        <v>61785</v>
      </c>
      <c r="S28" s="10">
        <v>331.4</v>
      </c>
      <c r="T28" s="10">
        <v>0</v>
      </c>
      <c r="U28" s="10">
        <v>0</v>
      </c>
      <c r="V28" s="10">
        <v>0</v>
      </c>
      <c r="W28" s="10">
        <v>1183361</v>
      </c>
      <c r="X28" s="10">
        <v>0</v>
      </c>
      <c r="Y28" s="10">
        <v>0</v>
      </c>
      <c r="Z28" s="10">
        <v>0</v>
      </c>
      <c r="AA28" s="10">
        <v>60847</v>
      </c>
      <c r="AB28" s="10">
        <v>1087386.1499999999</v>
      </c>
      <c r="AC28" s="10">
        <v>50982.79</v>
      </c>
      <c r="AD28" s="10">
        <v>0</v>
      </c>
      <c r="AE28" s="10">
        <v>40697.99</v>
      </c>
      <c r="AF28" s="10">
        <v>0</v>
      </c>
      <c r="AG28" s="10">
        <v>0</v>
      </c>
      <c r="AH28" s="10">
        <v>313182.19</v>
      </c>
      <c r="AI28" s="10">
        <v>14539.45</v>
      </c>
      <c r="AJ28" s="10">
        <v>0</v>
      </c>
      <c r="AK28" s="10">
        <v>331.4</v>
      </c>
      <c r="AL28" s="10">
        <v>0</v>
      </c>
      <c r="AM28" s="10">
        <v>0</v>
      </c>
      <c r="AN28" s="10">
        <v>155387</v>
      </c>
      <c r="AO28" s="10">
        <v>241741.31</v>
      </c>
      <c r="AP28" s="10">
        <v>117375.31</v>
      </c>
      <c r="AQ28" s="10">
        <v>0</v>
      </c>
      <c r="AR28" s="10">
        <v>296581.98</v>
      </c>
      <c r="AS28" s="10">
        <v>61828.69</v>
      </c>
      <c r="AT28" s="10">
        <v>0</v>
      </c>
      <c r="AU28" s="10">
        <v>0</v>
      </c>
      <c r="AV28" s="10">
        <v>0</v>
      </c>
      <c r="AW28" s="10">
        <v>0</v>
      </c>
      <c r="AX28" s="10">
        <v>105850.63</v>
      </c>
      <c r="AY28" s="10">
        <v>2286.44</v>
      </c>
      <c r="AZ28" s="10">
        <v>0</v>
      </c>
      <c r="BA28" s="10">
        <v>0</v>
      </c>
      <c r="BB28" s="10">
        <v>0</v>
      </c>
      <c r="BC28" s="10">
        <v>223751.81</v>
      </c>
      <c r="BD28" s="10">
        <v>20499</v>
      </c>
      <c r="BE28" s="10">
        <v>0</v>
      </c>
      <c r="BF28" s="10">
        <v>0</v>
      </c>
      <c r="BG28" s="10">
        <v>0</v>
      </c>
      <c r="BH28" s="10">
        <v>16609</v>
      </c>
      <c r="BI28" s="10">
        <v>5453</v>
      </c>
      <c r="BJ28" s="10">
        <v>82646.510000000009</v>
      </c>
      <c r="BK28" s="10">
        <v>11066.29</v>
      </c>
      <c r="BL28" s="10">
        <v>0</v>
      </c>
      <c r="BM28" s="10">
        <v>0</v>
      </c>
      <c r="BN28" s="10">
        <v>0</v>
      </c>
      <c r="BO28" s="10">
        <v>23478.68</v>
      </c>
      <c r="BP28" s="10">
        <v>42626.33</v>
      </c>
      <c r="BQ28" s="10">
        <v>0</v>
      </c>
      <c r="BR28" s="10">
        <v>0</v>
      </c>
      <c r="BS28" s="10">
        <v>0</v>
      </c>
      <c r="BT28" s="10">
        <v>0</v>
      </c>
      <c r="BU28" s="10">
        <v>0</v>
      </c>
      <c r="BV28" s="10">
        <v>0</v>
      </c>
      <c r="BW28" s="10">
        <v>0</v>
      </c>
      <c r="BX28" s="10">
        <v>0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10">
        <v>0</v>
      </c>
      <c r="CF28" s="10">
        <v>9421.6669158313962</v>
      </c>
      <c r="CG28" s="10">
        <v>531800.48</v>
      </c>
      <c r="CH28" s="10">
        <v>522550.46</v>
      </c>
      <c r="CI28" s="10">
        <v>192391.7</v>
      </c>
      <c r="CJ28" s="10">
        <v>0</v>
      </c>
      <c r="CK28" s="10">
        <v>0</v>
      </c>
      <c r="CL28" s="10">
        <v>0</v>
      </c>
      <c r="CM28" s="10">
        <v>641.54999999999995</v>
      </c>
      <c r="CN28" s="10">
        <v>0</v>
      </c>
      <c r="CO28" s="10">
        <v>137409.73000000001</v>
      </c>
      <c r="CP28" s="10">
        <v>41747.980000000003</v>
      </c>
      <c r="CQ28" s="10">
        <v>0</v>
      </c>
      <c r="CR28" s="10">
        <v>0</v>
      </c>
      <c r="CS28" s="10">
        <v>141496.60999999999</v>
      </c>
      <c r="CT28" s="10">
        <v>30197.64</v>
      </c>
      <c r="CU28" s="5">
        <v>1.77</v>
      </c>
      <c r="CV28" s="5">
        <v>3.96</v>
      </c>
      <c r="CW28" s="5">
        <v>8.1959999999999997</v>
      </c>
      <c r="CX28" s="5">
        <v>1.4610000000000001</v>
      </c>
      <c r="CY28" s="5">
        <v>1.8420000000000001</v>
      </c>
      <c r="CZ28" s="5">
        <v>0</v>
      </c>
      <c r="DA28" s="3" t="s">
        <v>2</v>
      </c>
      <c r="DB28" s="15">
        <v>209937392</v>
      </c>
      <c r="DC28" s="15">
        <v>49131414</v>
      </c>
      <c r="DD28" s="15">
        <v>13742400</v>
      </c>
      <c r="DE28" s="4">
        <v>46</v>
      </c>
      <c r="DF28" s="4">
        <v>281</v>
      </c>
      <c r="DG28" s="16">
        <v>27</v>
      </c>
      <c r="DH28" s="6">
        <v>16.61</v>
      </c>
      <c r="DI28" s="6">
        <v>266.39</v>
      </c>
      <c r="DJ28" s="5">
        <v>0</v>
      </c>
      <c r="DK28" s="7">
        <v>0.43700000000000006</v>
      </c>
      <c r="DL28" s="7">
        <f t="shared" si="0"/>
        <v>0.16370106761565836</v>
      </c>
      <c r="DM28" s="4">
        <f t="shared" si="1"/>
        <v>13.620940378090163</v>
      </c>
      <c r="DN28" s="7">
        <f t="shared" si="2"/>
        <v>0.95404496894637503</v>
      </c>
      <c r="DO28" s="16">
        <v>11</v>
      </c>
      <c r="DP28" s="24">
        <v>16.10877192982456</v>
      </c>
      <c r="DQ28" s="24">
        <v>198.23625730994152</v>
      </c>
      <c r="DR28" s="24">
        <v>51.505321637426903</v>
      </c>
      <c r="DS28" s="24">
        <v>17.14385964912281</v>
      </c>
      <c r="DT28" s="24">
        <v>207.13719298245616</v>
      </c>
      <c r="DU28" s="24">
        <v>54.634093567251455</v>
      </c>
      <c r="DV28" s="39">
        <v>43029.471691711107</v>
      </c>
      <c r="DW28" s="40">
        <v>13.772727272727273</v>
      </c>
      <c r="DX28" s="41">
        <v>0.30769230769230771</v>
      </c>
      <c r="DY28" s="40">
        <v>20.629999999999995</v>
      </c>
      <c r="DZ28" s="40">
        <v>0</v>
      </c>
      <c r="EA28" s="37"/>
      <c r="EB28" s="37"/>
      <c r="EC28" s="37"/>
      <c r="ED28" s="37"/>
      <c r="EE28" s="37"/>
      <c r="EF28" s="38">
        <v>9</v>
      </c>
      <c r="EG28" s="25">
        <v>3</v>
      </c>
      <c r="EH28" s="10">
        <v>934884.75</v>
      </c>
      <c r="EI28" s="10">
        <v>41762.5</v>
      </c>
      <c r="EJ28" s="10">
        <v>0</v>
      </c>
      <c r="EK28" s="10">
        <v>140273.30000000002</v>
      </c>
      <c r="EL28" s="10">
        <v>162452.01</v>
      </c>
      <c r="EM28" s="10">
        <v>77859.33</v>
      </c>
      <c r="EN28" s="10">
        <v>0</v>
      </c>
      <c r="EO28" s="10">
        <v>65790.58</v>
      </c>
      <c r="EP28" s="10">
        <v>26069.65</v>
      </c>
      <c r="EQ28" s="10">
        <v>55907.43</v>
      </c>
      <c r="ER28" s="10">
        <v>26542.98</v>
      </c>
      <c r="ES28" s="10">
        <v>0</v>
      </c>
      <c r="ET28" s="10">
        <v>0</v>
      </c>
      <c r="EU28" s="10">
        <v>69030.240000000005</v>
      </c>
      <c r="EV28" s="10">
        <v>380509.5</v>
      </c>
      <c r="EW28" s="10">
        <v>19288.8</v>
      </c>
      <c r="EX28" s="10">
        <v>0</v>
      </c>
      <c r="EY28" s="10">
        <v>43537.01</v>
      </c>
      <c r="EZ28" s="10">
        <v>61566.450000000004</v>
      </c>
      <c r="FA28" s="10">
        <v>36519.9</v>
      </c>
      <c r="FB28" s="10">
        <v>0</v>
      </c>
      <c r="FC28" s="10">
        <v>36320.160000000003</v>
      </c>
      <c r="FD28" s="10">
        <v>2255.96</v>
      </c>
      <c r="FE28" s="10">
        <v>6982.52</v>
      </c>
      <c r="FF28" s="10">
        <v>2874.06</v>
      </c>
      <c r="FG28" s="10">
        <v>0</v>
      </c>
      <c r="FH28" s="10">
        <v>0</v>
      </c>
      <c r="FI28" s="10">
        <v>8860.64</v>
      </c>
      <c r="FJ28" s="10">
        <v>54885.57</v>
      </c>
      <c r="FK28" s="10">
        <v>0</v>
      </c>
      <c r="FL28" s="10">
        <v>0</v>
      </c>
      <c r="FM28" s="10">
        <v>40550.76</v>
      </c>
      <c r="FN28" s="10">
        <v>14945.45</v>
      </c>
      <c r="FO28" s="10">
        <v>199.98</v>
      </c>
      <c r="FP28" s="10">
        <v>0</v>
      </c>
      <c r="FQ28" s="10">
        <v>180898.24</v>
      </c>
      <c r="FR28" s="10">
        <v>30598.85</v>
      </c>
      <c r="FS28" s="10">
        <v>43639.92</v>
      </c>
      <c r="FT28" s="10">
        <v>240</v>
      </c>
      <c r="FU28" s="10">
        <v>0</v>
      </c>
      <c r="FV28" s="10">
        <v>0</v>
      </c>
      <c r="FW28" s="10">
        <v>4123.99</v>
      </c>
      <c r="FX28" s="10">
        <v>54759.59</v>
      </c>
      <c r="FY28" s="10">
        <v>4470.9399999999996</v>
      </c>
      <c r="FZ28" s="10">
        <v>0</v>
      </c>
      <c r="GA28" s="10">
        <v>10513.46</v>
      </c>
      <c r="GB28" s="10">
        <v>550.37</v>
      </c>
      <c r="GC28" s="10">
        <v>2130.1</v>
      </c>
      <c r="GD28" s="10">
        <v>0</v>
      </c>
      <c r="GE28" s="10">
        <v>18784.099999999999</v>
      </c>
      <c r="GF28" s="10">
        <v>19487.71</v>
      </c>
      <c r="GG28" s="10">
        <v>75581.53</v>
      </c>
      <c r="GH28" s="10">
        <v>4520.8600000000006</v>
      </c>
      <c r="GI28" s="10">
        <v>0</v>
      </c>
      <c r="GJ28" s="10">
        <v>0</v>
      </c>
      <c r="GK28" s="10">
        <v>16805.75</v>
      </c>
      <c r="GL28" s="10">
        <v>15864.32</v>
      </c>
      <c r="GM28" s="10">
        <v>0</v>
      </c>
      <c r="GN28" s="10">
        <v>0</v>
      </c>
      <c r="GO28" s="10">
        <v>4701.42</v>
      </c>
      <c r="GP28" s="10">
        <v>0</v>
      </c>
      <c r="GQ28" s="10">
        <v>0</v>
      </c>
      <c r="GR28" s="10">
        <v>0</v>
      </c>
      <c r="GS28" s="10">
        <v>198540.71</v>
      </c>
      <c r="GT28" s="10">
        <v>20499</v>
      </c>
      <c r="GU28" s="10">
        <v>0</v>
      </c>
      <c r="GV28" s="10">
        <v>0</v>
      </c>
      <c r="GW28" s="10">
        <v>0</v>
      </c>
      <c r="GX28" s="10">
        <v>0</v>
      </c>
      <c r="GY28" s="10">
        <v>0</v>
      </c>
      <c r="GZ28" s="10">
        <v>694</v>
      </c>
      <c r="HA28" s="10">
        <v>0</v>
      </c>
      <c r="HB28" s="10">
        <v>0</v>
      </c>
      <c r="HC28" s="10">
        <v>744</v>
      </c>
      <c r="HD28" s="10">
        <v>13293.32</v>
      </c>
      <c r="HE28" s="10">
        <v>666</v>
      </c>
      <c r="HF28" s="10">
        <v>0</v>
      </c>
      <c r="HG28" s="10">
        <v>20000</v>
      </c>
      <c r="HH28" s="10">
        <v>6895.2</v>
      </c>
      <c r="HI28" s="10">
        <v>2011.54</v>
      </c>
      <c r="HJ28" s="10">
        <v>0</v>
      </c>
      <c r="HK28" s="10">
        <v>0</v>
      </c>
      <c r="HL28" s="10">
        <v>16609</v>
      </c>
      <c r="HM28" s="10">
        <v>12483.01</v>
      </c>
    </row>
    <row r="29" spans="1:221" ht="18" customHeight="1" x14ac:dyDescent="0.3">
      <c r="A29" s="2">
        <v>7001</v>
      </c>
      <c r="B29" s="3" t="s">
        <v>24</v>
      </c>
      <c r="C29" s="3" t="s">
        <v>456</v>
      </c>
      <c r="D29" s="6">
        <v>928.68293114000005</v>
      </c>
      <c r="E29" s="20" t="s">
        <v>25</v>
      </c>
      <c r="F29" s="4">
        <v>895</v>
      </c>
      <c r="G29" s="10">
        <v>2312205.12</v>
      </c>
      <c r="H29" s="10">
        <v>82969.06</v>
      </c>
      <c r="I29" s="10">
        <v>3285086.17</v>
      </c>
      <c r="J29" s="10">
        <v>1295217.08</v>
      </c>
      <c r="K29" s="10">
        <v>1969296.98</v>
      </c>
      <c r="L29" s="10">
        <v>0</v>
      </c>
      <c r="M29" s="10">
        <v>0</v>
      </c>
      <c r="N29" s="10">
        <v>0</v>
      </c>
      <c r="O29" s="10">
        <v>976011.3</v>
      </c>
      <c r="P29" s="10">
        <v>0</v>
      </c>
      <c r="Q29" s="10">
        <v>223880</v>
      </c>
      <c r="R29" s="10">
        <v>325983.73</v>
      </c>
      <c r="S29" s="10">
        <v>138.84</v>
      </c>
      <c r="T29" s="10">
        <v>0</v>
      </c>
      <c r="U29" s="10">
        <v>0</v>
      </c>
      <c r="V29" s="10">
        <v>0</v>
      </c>
      <c r="W29" s="10">
        <v>3120229</v>
      </c>
      <c r="X29" s="10">
        <v>0</v>
      </c>
      <c r="Y29" s="10">
        <v>223880</v>
      </c>
      <c r="Z29" s="10">
        <v>0</v>
      </c>
      <c r="AA29" s="10">
        <v>58967</v>
      </c>
      <c r="AB29" s="10">
        <v>4850015.82</v>
      </c>
      <c r="AC29" s="10">
        <v>0</v>
      </c>
      <c r="AD29" s="10">
        <v>0</v>
      </c>
      <c r="AE29" s="10">
        <v>514168.32000000001</v>
      </c>
      <c r="AF29" s="10">
        <v>0</v>
      </c>
      <c r="AG29" s="10">
        <v>0</v>
      </c>
      <c r="AH29" s="10">
        <v>1107797.04</v>
      </c>
      <c r="AI29" s="10">
        <v>124098.51</v>
      </c>
      <c r="AJ29" s="10">
        <v>0</v>
      </c>
      <c r="AK29" s="10">
        <v>20895.16</v>
      </c>
      <c r="AL29" s="10">
        <v>0</v>
      </c>
      <c r="AM29" s="10">
        <v>0</v>
      </c>
      <c r="AN29" s="10">
        <v>586553.12</v>
      </c>
      <c r="AO29" s="10">
        <v>607584.47</v>
      </c>
      <c r="AP29" s="10">
        <v>188514.92</v>
      </c>
      <c r="AQ29" s="10">
        <v>0</v>
      </c>
      <c r="AR29" s="10">
        <v>937943.29</v>
      </c>
      <c r="AS29" s="10">
        <v>414999.22</v>
      </c>
      <c r="AT29" s="10">
        <v>0</v>
      </c>
      <c r="AU29" s="10">
        <v>0</v>
      </c>
      <c r="AV29" s="10">
        <v>0</v>
      </c>
      <c r="AW29" s="10">
        <v>0</v>
      </c>
      <c r="AX29" s="10">
        <v>313535.24</v>
      </c>
      <c r="AY29" s="10">
        <v>1776</v>
      </c>
      <c r="AZ29" s="10">
        <v>0</v>
      </c>
      <c r="BA29" s="10">
        <v>3656</v>
      </c>
      <c r="BB29" s="10">
        <v>2142078.11</v>
      </c>
      <c r="BC29" s="10">
        <v>81643.3</v>
      </c>
      <c r="BD29" s="10">
        <v>32382.45</v>
      </c>
      <c r="BE29" s="10">
        <v>0</v>
      </c>
      <c r="BF29" s="10">
        <v>0</v>
      </c>
      <c r="BG29" s="10">
        <v>0</v>
      </c>
      <c r="BH29" s="10">
        <v>187540.63</v>
      </c>
      <c r="BI29" s="10">
        <v>23846.54</v>
      </c>
      <c r="BJ29" s="10">
        <v>299447.78000000003</v>
      </c>
      <c r="BK29" s="10">
        <v>0</v>
      </c>
      <c r="BL29" s="10">
        <v>0</v>
      </c>
      <c r="BM29" s="10">
        <v>0</v>
      </c>
      <c r="BN29" s="10">
        <v>0</v>
      </c>
      <c r="BO29" s="10">
        <v>7577.69</v>
      </c>
      <c r="BP29" s="10">
        <v>8531.06</v>
      </c>
      <c r="BQ29" s="10">
        <v>0</v>
      </c>
      <c r="BR29" s="10">
        <v>0</v>
      </c>
      <c r="BS29" s="10">
        <v>0</v>
      </c>
      <c r="BT29" s="10">
        <v>0</v>
      </c>
      <c r="BU29" s="10">
        <v>0</v>
      </c>
      <c r="BV29" s="10">
        <v>0</v>
      </c>
      <c r="BW29" s="10">
        <v>0</v>
      </c>
      <c r="BX29" s="10">
        <v>0</v>
      </c>
      <c r="BY29" s="10">
        <v>0</v>
      </c>
      <c r="BZ29" s="10">
        <v>0</v>
      </c>
      <c r="CA29" s="10">
        <v>0</v>
      </c>
      <c r="CB29" s="10">
        <v>0</v>
      </c>
      <c r="CC29" s="10">
        <v>3395.27</v>
      </c>
      <c r="CD29" s="10">
        <v>0</v>
      </c>
      <c r="CE29" s="10">
        <v>0</v>
      </c>
      <c r="CF29" s="10">
        <v>10831.084273554226</v>
      </c>
      <c r="CG29" s="10">
        <v>-195814.74</v>
      </c>
      <c r="CH29" s="10">
        <v>3879722.2</v>
      </c>
      <c r="CI29" s="10">
        <v>8023.15</v>
      </c>
      <c r="CJ29" s="10">
        <v>150437.67000000001</v>
      </c>
      <c r="CK29" s="10">
        <v>2304009.2200000002</v>
      </c>
      <c r="CL29" s="10">
        <v>667866.93000000005</v>
      </c>
      <c r="CM29" s="10">
        <v>0</v>
      </c>
      <c r="CN29" s="10">
        <v>0</v>
      </c>
      <c r="CO29" s="10">
        <v>414134.71</v>
      </c>
      <c r="CP29" s="10">
        <v>173214.27</v>
      </c>
      <c r="CQ29" s="10">
        <v>0</v>
      </c>
      <c r="CR29" s="10">
        <v>0</v>
      </c>
      <c r="CS29" s="10">
        <v>417162.27</v>
      </c>
      <c r="CT29" s="10">
        <v>189177.68</v>
      </c>
      <c r="CU29" s="5">
        <v>1.5069999999999999</v>
      </c>
      <c r="CV29" s="5">
        <v>3.3719999999999999</v>
      </c>
      <c r="CW29" s="5">
        <v>6.9779999999999998</v>
      </c>
      <c r="CX29" s="5">
        <v>1.4610000000000001</v>
      </c>
      <c r="CY29" s="5">
        <v>2.4809999999999999</v>
      </c>
      <c r="CZ29" s="5">
        <v>0</v>
      </c>
      <c r="DA29" s="18"/>
      <c r="DB29" s="15">
        <v>432281789</v>
      </c>
      <c r="DC29" s="15">
        <v>137381730</v>
      </c>
      <c r="DD29" s="15">
        <v>107015861</v>
      </c>
      <c r="DE29" s="4">
        <v>109</v>
      </c>
      <c r="DF29" s="4">
        <v>895</v>
      </c>
      <c r="DG29" s="16">
        <v>32</v>
      </c>
      <c r="DH29" s="6">
        <v>39.72</v>
      </c>
      <c r="DI29" s="6">
        <v>900.08</v>
      </c>
      <c r="DJ29" s="5">
        <v>3.0000000000000001E-3</v>
      </c>
      <c r="DK29" s="7">
        <v>0.51600000000000001</v>
      </c>
      <c r="DL29" s="7">
        <f t="shared" si="0"/>
        <v>0.1217877094972067</v>
      </c>
      <c r="DM29" s="4">
        <f t="shared" si="1"/>
        <v>11.216944479258038</v>
      </c>
      <c r="DN29" s="7">
        <f t="shared" si="2"/>
        <v>0.94330769158613337</v>
      </c>
      <c r="DO29" s="16">
        <v>54</v>
      </c>
      <c r="DP29" s="24">
        <v>0</v>
      </c>
      <c r="DQ29" s="24">
        <v>592.37612811097506</v>
      </c>
      <c r="DR29" s="24">
        <v>234.36579532163739</v>
      </c>
      <c r="DS29" s="24">
        <v>0</v>
      </c>
      <c r="DT29" s="24">
        <v>625.82225622195017</v>
      </c>
      <c r="DU29" s="24">
        <v>250.606432748538</v>
      </c>
      <c r="DV29" s="39">
        <v>45251.535280110213</v>
      </c>
      <c r="DW29" s="40">
        <v>15.222222222222221</v>
      </c>
      <c r="DX29" s="41">
        <v>0.3487544483985765</v>
      </c>
      <c r="DY29" s="40">
        <v>79.790000000000106</v>
      </c>
      <c r="DZ29" s="40">
        <v>0</v>
      </c>
      <c r="EA29" s="37">
        <v>17.920000000000002</v>
      </c>
      <c r="EB29" s="37">
        <v>20.440000000000001</v>
      </c>
      <c r="EC29" s="37">
        <v>21.05</v>
      </c>
      <c r="ED29" s="37">
        <v>19.36</v>
      </c>
      <c r="EE29" s="37">
        <v>19.82</v>
      </c>
      <c r="EF29" s="38">
        <v>39</v>
      </c>
      <c r="EG29" s="25">
        <v>2</v>
      </c>
      <c r="EH29" s="10">
        <v>4235824.3899999997</v>
      </c>
      <c r="EI29" s="10">
        <v>97046.3</v>
      </c>
      <c r="EJ29" s="10">
        <v>0</v>
      </c>
      <c r="EK29" s="10">
        <v>560934.55999999994</v>
      </c>
      <c r="EL29" s="10">
        <v>390891.43</v>
      </c>
      <c r="EM29" s="10">
        <v>115736.76</v>
      </c>
      <c r="EN29" s="10">
        <v>0</v>
      </c>
      <c r="EO29" s="10">
        <v>268868.15999999997</v>
      </c>
      <c r="EP29" s="10">
        <v>40143.370000000003</v>
      </c>
      <c r="EQ29" s="10">
        <v>0</v>
      </c>
      <c r="ER29" s="10">
        <v>128303.37</v>
      </c>
      <c r="ES29" s="10">
        <v>3153.99</v>
      </c>
      <c r="ET29" s="10">
        <v>0</v>
      </c>
      <c r="EU29" s="10">
        <v>136051.03</v>
      </c>
      <c r="EV29" s="10">
        <v>1430065.89</v>
      </c>
      <c r="EW29" s="10">
        <v>26756.799999999999</v>
      </c>
      <c r="EX29" s="10">
        <v>0</v>
      </c>
      <c r="EY29" s="10">
        <v>167624.78999999998</v>
      </c>
      <c r="EZ29" s="10">
        <v>157167.95000000001</v>
      </c>
      <c r="FA29" s="10">
        <v>61004.54</v>
      </c>
      <c r="FB29" s="10">
        <v>0</v>
      </c>
      <c r="FC29" s="10">
        <v>110362.34</v>
      </c>
      <c r="FD29" s="10">
        <v>8179.08</v>
      </c>
      <c r="FE29" s="10">
        <v>0</v>
      </c>
      <c r="FF29" s="10">
        <v>23205.57</v>
      </c>
      <c r="FG29" s="10">
        <v>241.28</v>
      </c>
      <c r="FH29" s="10">
        <v>0</v>
      </c>
      <c r="FI29" s="10">
        <v>27056.09</v>
      </c>
      <c r="FJ29" s="10">
        <v>267301.02999999997</v>
      </c>
      <c r="FK29" s="10">
        <v>0</v>
      </c>
      <c r="FL29" s="10">
        <v>0</v>
      </c>
      <c r="FM29" s="10">
        <v>116544.76999999999</v>
      </c>
      <c r="FN29" s="10">
        <v>34439.910000000003</v>
      </c>
      <c r="FO29" s="10">
        <v>9246.16</v>
      </c>
      <c r="FP29" s="10">
        <v>0</v>
      </c>
      <c r="FQ29" s="10">
        <v>444470.44</v>
      </c>
      <c r="FR29" s="10">
        <v>363687.5</v>
      </c>
      <c r="FS29" s="10">
        <v>374635.67</v>
      </c>
      <c r="FT29" s="10">
        <v>27790.7</v>
      </c>
      <c r="FU29" s="10">
        <v>0</v>
      </c>
      <c r="FV29" s="10">
        <v>0</v>
      </c>
      <c r="FW29" s="10">
        <v>103030.76</v>
      </c>
      <c r="FX29" s="10">
        <v>530978.62</v>
      </c>
      <c r="FY29" s="10">
        <v>295.41000000000003</v>
      </c>
      <c r="FZ29" s="10">
        <v>0</v>
      </c>
      <c r="GA29" s="10">
        <v>37187.03</v>
      </c>
      <c r="GB29" s="10">
        <v>6675.6</v>
      </c>
      <c r="GC29" s="10">
        <v>2681.46</v>
      </c>
      <c r="GD29" s="10">
        <v>0</v>
      </c>
      <c r="GE29" s="10">
        <v>110165.6</v>
      </c>
      <c r="GF29" s="10">
        <v>13414.21</v>
      </c>
      <c r="GG29" s="10">
        <v>31274.2</v>
      </c>
      <c r="GH29" s="10">
        <v>3725.14</v>
      </c>
      <c r="GI29" s="10">
        <v>0</v>
      </c>
      <c r="GJ29" s="10">
        <v>0</v>
      </c>
      <c r="GK29" s="10">
        <v>51754.649999999994</v>
      </c>
      <c r="GL29" s="10">
        <v>33264.31</v>
      </c>
      <c r="GM29" s="10">
        <v>0</v>
      </c>
      <c r="GN29" s="10">
        <v>0</v>
      </c>
      <c r="GO29" s="10">
        <v>5485.75</v>
      </c>
      <c r="GP29" s="10">
        <v>0</v>
      </c>
      <c r="GQ29" s="10">
        <v>2752</v>
      </c>
      <c r="GR29" s="10">
        <v>2142078.11</v>
      </c>
      <c r="GS29" s="10">
        <v>73220.05</v>
      </c>
      <c r="GT29" s="10">
        <v>26035.200000000001</v>
      </c>
      <c r="GU29" s="10">
        <v>0</v>
      </c>
      <c r="GV29" s="10">
        <v>0</v>
      </c>
      <c r="GW29" s="10">
        <v>0</v>
      </c>
      <c r="GX29" s="10">
        <v>0</v>
      </c>
      <c r="GY29" s="10">
        <v>13630.25</v>
      </c>
      <c r="GZ29" s="10">
        <v>1595</v>
      </c>
      <c r="HA29" s="10">
        <v>0</v>
      </c>
      <c r="HB29" s="10">
        <v>0</v>
      </c>
      <c r="HC29" s="10">
        <v>0</v>
      </c>
      <c r="HD29" s="10">
        <v>18409.580000000002</v>
      </c>
      <c r="HE29" s="10">
        <v>750</v>
      </c>
      <c r="HF29" s="10">
        <v>0</v>
      </c>
      <c r="HG29" s="10">
        <v>12500</v>
      </c>
      <c r="HH29" s="10">
        <v>3500</v>
      </c>
      <c r="HI29" s="10">
        <v>19783.46</v>
      </c>
      <c r="HJ29" s="10">
        <v>0</v>
      </c>
      <c r="HK29" s="10">
        <v>0</v>
      </c>
      <c r="HL29" s="10">
        <v>187540.63</v>
      </c>
      <c r="HM29" s="10">
        <v>5859</v>
      </c>
    </row>
    <row r="30" spans="1:221" ht="18" customHeight="1" x14ac:dyDescent="0.3">
      <c r="A30" s="2">
        <v>39001</v>
      </c>
      <c r="B30" s="3" t="s">
        <v>117</v>
      </c>
      <c r="C30" s="3" t="s">
        <v>519</v>
      </c>
      <c r="D30" s="6">
        <v>140.93604891000001</v>
      </c>
      <c r="E30" s="20" t="s">
        <v>118</v>
      </c>
      <c r="F30" s="4">
        <v>566</v>
      </c>
      <c r="G30" s="10">
        <v>1412352.44</v>
      </c>
      <c r="H30" s="10">
        <v>28230.47</v>
      </c>
      <c r="I30" s="10">
        <v>2138782.64</v>
      </c>
      <c r="J30" s="10">
        <v>117794.72</v>
      </c>
      <c r="K30" s="10">
        <v>984809.75</v>
      </c>
      <c r="L30" s="10">
        <v>0</v>
      </c>
      <c r="M30" s="10">
        <v>0</v>
      </c>
      <c r="N30" s="10">
        <v>428.7</v>
      </c>
      <c r="O30" s="10">
        <v>698754.11</v>
      </c>
      <c r="P30" s="10">
        <v>0</v>
      </c>
      <c r="Q30" s="10">
        <v>0</v>
      </c>
      <c r="R30" s="10">
        <v>110756.56</v>
      </c>
      <c r="S30" s="10">
        <v>1343.98</v>
      </c>
      <c r="T30" s="10">
        <v>0</v>
      </c>
      <c r="U30" s="10">
        <v>0</v>
      </c>
      <c r="V30" s="10">
        <v>0</v>
      </c>
      <c r="W30" s="10">
        <v>2075976</v>
      </c>
      <c r="X30" s="10">
        <v>0</v>
      </c>
      <c r="Y30" s="10">
        <v>0</v>
      </c>
      <c r="Z30" s="10">
        <v>0</v>
      </c>
      <c r="AA30" s="10">
        <v>63323</v>
      </c>
      <c r="AB30" s="10">
        <v>2324877.63</v>
      </c>
      <c r="AC30" s="10">
        <v>0</v>
      </c>
      <c r="AD30" s="10">
        <v>0</v>
      </c>
      <c r="AE30" s="10">
        <v>74569</v>
      </c>
      <c r="AF30" s="10">
        <v>0</v>
      </c>
      <c r="AG30" s="10">
        <v>0</v>
      </c>
      <c r="AH30" s="10">
        <v>328044.36</v>
      </c>
      <c r="AI30" s="10">
        <v>29627.03</v>
      </c>
      <c r="AJ30" s="10">
        <v>0</v>
      </c>
      <c r="AK30" s="10">
        <v>0</v>
      </c>
      <c r="AL30" s="10">
        <v>0</v>
      </c>
      <c r="AM30" s="10">
        <v>0</v>
      </c>
      <c r="AN30" s="10">
        <v>163144.19</v>
      </c>
      <c r="AO30" s="10">
        <v>468514.55</v>
      </c>
      <c r="AP30" s="10">
        <v>230428.33</v>
      </c>
      <c r="AQ30" s="10">
        <v>0</v>
      </c>
      <c r="AR30" s="10">
        <v>338782.83</v>
      </c>
      <c r="AS30" s="10">
        <v>174854.06</v>
      </c>
      <c r="AT30" s="10">
        <v>0</v>
      </c>
      <c r="AU30" s="10">
        <v>0</v>
      </c>
      <c r="AV30" s="10">
        <v>1839.25</v>
      </c>
      <c r="AW30" s="10">
        <v>0</v>
      </c>
      <c r="AX30" s="10">
        <v>169865.22999999998</v>
      </c>
      <c r="AY30" s="10">
        <v>11719.63</v>
      </c>
      <c r="AZ30" s="10">
        <v>0</v>
      </c>
      <c r="BA30" s="10">
        <v>15092.18</v>
      </c>
      <c r="BB30" s="10">
        <v>39620</v>
      </c>
      <c r="BC30" s="10">
        <v>85843.7</v>
      </c>
      <c r="BD30" s="10">
        <v>23050</v>
      </c>
      <c r="BE30" s="10">
        <v>0</v>
      </c>
      <c r="BF30" s="10">
        <v>0</v>
      </c>
      <c r="BG30" s="10">
        <v>0</v>
      </c>
      <c r="BH30" s="10">
        <v>119704.05</v>
      </c>
      <c r="BI30" s="10">
        <v>15525.880000000001</v>
      </c>
      <c r="BJ30" s="10">
        <v>332958.97000000003</v>
      </c>
      <c r="BK30" s="10">
        <v>29842.5</v>
      </c>
      <c r="BL30" s="10">
        <v>0</v>
      </c>
      <c r="BM30" s="10">
        <v>0</v>
      </c>
      <c r="BN30" s="10">
        <v>0</v>
      </c>
      <c r="BO30" s="10">
        <v>282.24</v>
      </c>
      <c r="BP30" s="10">
        <v>0</v>
      </c>
      <c r="BQ30" s="10">
        <v>0</v>
      </c>
      <c r="BR30" s="10">
        <v>0</v>
      </c>
      <c r="BS30" s="10">
        <v>0</v>
      </c>
      <c r="BT30" s="10">
        <v>0</v>
      </c>
      <c r="BU30" s="10">
        <v>0</v>
      </c>
      <c r="BV30" s="10">
        <v>0</v>
      </c>
      <c r="BW30" s="10">
        <v>0</v>
      </c>
      <c r="BX30" s="10">
        <v>0</v>
      </c>
      <c r="BY30" s="10">
        <v>0</v>
      </c>
      <c r="BZ30" s="10">
        <v>0</v>
      </c>
      <c r="CA30" s="10">
        <v>0</v>
      </c>
      <c r="CB30" s="10">
        <v>0</v>
      </c>
      <c r="CC30" s="10">
        <v>34887.629999999997</v>
      </c>
      <c r="CD30" s="10">
        <v>0</v>
      </c>
      <c r="CE30" s="10">
        <v>0</v>
      </c>
      <c r="CF30" s="10">
        <v>8314.311634716616</v>
      </c>
      <c r="CG30" s="10">
        <v>1030816.57</v>
      </c>
      <c r="CH30" s="10">
        <v>1506784.97</v>
      </c>
      <c r="CI30" s="10">
        <v>338099.74</v>
      </c>
      <c r="CJ30" s="10">
        <v>547.78</v>
      </c>
      <c r="CK30" s="10">
        <v>0</v>
      </c>
      <c r="CL30" s="10">
        <v>0</v>
      </c>
      <c r="CM30" s="10">
        <v>1335.97</v>
      </c>
      <c r="CN30" s="10">
        <v>0</v>
      </c>
      <c r="CO30" s="10">
        <v>196419.95</v>
      </c>
      <c r="CP30" s="10">
        <v>30665</v>
      </c>
      <c r="CQ30" s="10">
        <v>0</v>
      </c>
      <c r="CR30" s="10">
        <v>0</v>
      </c>
      <c r="CS30" s="10">
        <v>196154.52</v>
      </c>
      <c r="CT30" s="10">
        <v>44945.16</v>
      </c>
      <c r="CU30" s="5">
        <v>1.5069999999999999</v>
      </c>
      <c r="CV30" s="5">
        <v>3.3719999999999999</v>
      </c>
      <c r="CW30" s="5">
        <v>6.9779999999999998</v>
      </c>
      <c r="CX30" s="5">
        <v>1.4610000000000001</v>
      </c>
      <c r="CY30" s="5">
        <v>2.8039999999999998</v>
      </c>
      <c r="CZ30" s="5">
        <v>0</v>
      </c>
      <c r="DA30" s="18"/>
      <c r="DB30" s="15">
        <v>168648183</v>
      </c>
      <c r="DC30" s="15">
        <v>104004077</v>
      </c>
      <c r="DD30" s="15">
        <v>66499013</v>
      </c>
      <c r="DE30" s="4">
        <v>58</v>
      </c>
      <c r="DF30" s="4">
        <v>602</v>
      </c>
      <c r="DG30" s="16">
        <v>280</v>
      </c>
      <c r="DH30" s="6">
        <v>9</v>
      </c>
      <c r="DI30" s="6">
        <v>561</v>
      </c>
      <c r="DJ30" s="5">
        <v>0.14400000000000002</v>
      </c>
      <c r="DK30" s="7">
        <v>0.152</v>
      </c>
      <c r="DL30" s="7">
        <f t="shared" si="0"/>
        <v>9.634551495016612E-2</v>
      </c>
      <c r="DM30" s="4">
        <f t="shared" si="1"/>
        <v>16.497670594683477</v>
      </c>
      <c r="DN30" s="7">
        <f t="shared" si="2"/>
        <v>0.98172146429198082</v>
      </c>
      <c r="DO30" s="16">
        <v>46</v>
      </c>
      <c r="DP30" s="24">
        <v>36.276470588235298</v>
      </c>
      <c r="DQ30" s="24">
        <v>261.41676470588231</v>
      </c>
      <c r="DR30" s="24">
        <v>265.15552941176475</v>
      </c>
      <c r="DS30" s="24">
        <v>36.276470588235298</v>
      </c>
      <c r="DT30" s="24">
        <v>268.47058823529409</v>
      </c>
      <c r="DU30" s="24">
        <v>267.90588235294126</v>
      </c>
      <c r="DV30" s="39">
        <v>47124.362839134017</v>
      </c>
      <c r="DW30" s="40">
        <v>15.578947368421053</v>
      </c>
      <c r="DX30" s="41">
        <v>0.36585365853658536</v>
      </c>
      <c r="DY30" s="40">
        <v>36.489999999999995</v>
      </c>
      <c r="DZ30" s="40">
        <v>0</v>
      </c>
      <c r="EA30" s="37">
        <v>19.59</v>
      </c>
      <c r="EB30" s="37">
        <v>22.53</v>
      </c>
      <c r="EC30" s="37">
        <v>20.350000000000001</v>
      </c>
      <c r="ED30" s="37">
        <v>21.29</v>
      </c>
      <c r="EE30" s="37">
        <v>21.18</v>
      </c>
      <c r="EF30" s="38">
        <v>17</v>
      </c>
      <c r="EG30" s="25">
        <v>3</v>
      </c>
      <c r="EH30" s="10">
        <v>1906080.2</v>
      </c>
      <c r="EI30" s="10">
        <v>47290.43</v>
      </c>
      <c r="EJ30" s="10">
        <v>0</v>
      </c>
      <c r="EK30" s="10">
        <v>338232.78</v>
      </c>
      <c r="EL30" s="10">
        <v>283921.95</v>
      </c>
      <c r="EM30" s="10">
        <v>146349.09</v>
      </c>
      <c r="EN30" s="10">
        <v>0</v>
      </c>
      <c r="EO30" s="10">
        <v>115918.06</v>
      </c>
      <c r="EP30" s="10">
        <v>66642.5</v>
      </c>
      <c r="EQ30" s="10">
        <v>72039.02</v>
      </c>
      <c r="ER30" s="10">
        <v>4450</v>
      </c>
      <c r="ES30" s="10">
        <v>36726.879999999997</v>
      </c>
      <c r="ET30" s="10">
        <v>0</v>
      </c>
      <c r="EU30" s="10">
        <v>107620.73000000001</v>
      </c>
      <c r="EV30" s="10">
        <v>663571.36</v>
      </c>
      <c r="EW30" s="10">
        <v>20371.519999999997</v>
      </c>
      <c r="EX30" s="10">
        <v>0</v>
      </c>
      <c r="EY30" s="10">
        <v>123054.9</v>
      </c>
      <c r="EZ30" s="10">
        <v>95088.88</v>
      </c>
      <c r="FA30" s="10">
        <v>60316.26</v>
      </c>
      <c r="FB30" s="10">
        <v>0</v>
      </c>
      <c r="FC30" s="10">
        <v>43863.56</v>
      </c>
      <c r="FD30" s="10">
        <v>5988.54</v>
      </c>
      <c r="FE30" s="10">
        <v>30457.65</v>
      </c>
      <c r="FF30" s="10">
        <v>607.42999999999995</v>
      </c>
      <c r="FG30" s="10">
        <v>0</v>
      </c>
      <c r="FH30" s="10">
        <v>0</v>
      </c>
      <c r="FI30" s="10">
        <v>14003.07</v>
      </c>
      <c r="FJ30" s="10">
        <v>28192.95</v>
      </c>
      <c r="FK30" s="10">
        <v>0</v>
      </c>
      <c r="FL30" s="10">
        <v>0</v>
      </c>
      <c r="FM30" s="10">
        <v>27154.6</v>
      </c>
      <c r="FN30" s="10">
        <v>41609.54</v>
      </c>
      <c r="FO30" s="10">
        <v>6445.15</v>
      </c>
      <c r="FP30" s="10">
        <v>0</v>
      </c>
      <c r="FQ30" s="10">
        <v>145298.91</v>
      </c>
      <c r="FR30" s="10">
        <v>67576.22</v>
      </c>
      <c r="FS30" s="10">
        <v>1281</v>
      </c>
      <c r="FT30" s="10">
        <v>1021</v>
      </c>
      <c r="FU30" s="10">
        <v>0</v>
      </c>
      <c r="FV30" s="10">
        <v>0</v>
      </c>
      <c r="FW30" s="10">
        <v>28776.37</v>
      </c>
      <c r="FX30" s="10">
        <v>109850.27000000002</v>
      </c>
      <c r="FY30" s="10">
        <v>826.31999999999994</v>
      </c>
      <c r="FZ30" s="10">
        <v>0</v>
      </c>
      <c r="GA30" s="10">
        <v>15458.51</v>
      </c>
      <c r="GB30" s="10">
        <v>2531.33</v>
      </c>
      <c r="GC30" s="10">
        <v>1920.51</v>
      </c>
      <c r="GD30" s="10">
        <v>0</v>
      </c>
      <c r="GE30" s="10">
        <v>33702.300000000003</v>
      </c>
      <c r="GF30" s="10">
        <v>34929.040000000001</v>
      </c>
      <c r="GG30" s="10">
        <v>81106.210000000006</v>
      </c>
      <c r="GH30" s="10">
        <v>5.49</v>
      </c>
      <c r="GI30" s="10">
        <v>0</v>
      </c>
      <c r="GJ30" s="10">
        <v>0</v>
      </c>
      <c r="GK30" s="10">
        <v>19465.059999999998</v>
      </c>
      <c r="GL30" s="10">
        <v>19796.21</v>
      </c>
      <c r="GM30" s="10">
        <v>0</v>
      </c>
      <c r="GN30" s="10">
        <v>0</v>
      </c>
      <c r="GO30" s="10">
        <v>3922</v>
      </c>
      <c r="GP30" s="10">
        <v>0</v>
      </c>
      <c r="GQ30" s="10">
        <v>15092.18</v>
      </c>
      <c r="GR30" s="10">
        <v>39620</v>
      </c>
      <c r="GS30" s="10">
        <v>85843.7</v>
      </c>
      <c r="GT30" s="10">
        <v>23050</v>
      </c>
      <c r="GU30" s="10">
        <v>0</v>
      </c>
      <c r="GV30" s="10">
        <v>0</v>
      </c>
      <c r="GW30" s="10">
        <v>0</v>
      </c>
      <c r="GX30" s="10">
        <v>0</v>
      </c>
      <c r="GY30" s="10">
        <v>15525.880000000001</v>
      </c>
      <c r="GZ30" s="10">
        <v>0</v>
      </c>
      <c r="HA30" s="10">
        <v>0</v>
      </c>
      <c r="HB30" s="10">
        <v>0</v>
      </c>
      <c r="HC30" s="10">
        <v>0</v>
      </c>
      <c r="HD30" s="10">
        <v>75205.350000000006</v>
      </c>
      <c r="HE30" s="10">
        <v>15397.32</v>
      </c>
      <c r="HF30" s="10">
        <v>0</v>
      </c>
      <c r="HG30" s="10">
        <v>0</v>
      </c>
      <c r="HH30" s="10">
        <v>0</v>
      </c>
      <c r="HI30" s="10">
        <v>11270.64</v>
      </c>
      <c r="HJ30" s="10">
        <v>0</v>
      </c>
      <c r="HK30" s="10">
        <v>0</v>
      </c>
      <c r="HL30" s="10">
        <v>119704.05</v>
      </c>
      <c r="HM30" s="10">
        <v>0</v>
      </c>
    </row>
    <row r="31" spans="1:221" ht="18" customHeight="1" x14ac:dyDescent="0.3">
      <c r="A31" s="2">
        <v>12002</v>
      </c>
      <c r="B31" s="3" t="s">
        <v>36</v>
      </c>
      <c r="C31" s="3" t="s">
        <v>464</v>
      </c>
      <c r="D31" s="6">
        <v>623.97615519999897</v>
      </c>
      <c r="E31" s="20" t="s">
        <v>37</v>
      </c>
      <c r="F31" s="4">
        <v>354</v>
      </c>
      <c r="G31" s="10">
        <v>2168893.54</v>
      </c>
      <c r="H31" s="10">
        <v>22038.01</v>
      </c>
      <c r="I31" s="10">
        <v>776281.48</v>
      </c>
      <c r="J31" s="10">
        <v>110092</v>
      </c>
      <c r="K31" s="10">
        <v>820515.3</v>
      </c>
      <c r="L31" s="10">
        <v>65.87</v>
      </c>
      <c r="M31" s="10">
        <v>0</v>
      </c>
      <c r="N31" s="10">
        <v>0</v>
      </c>
      <c r="O31" s="10">
        <v>727558.39</v>
      </c>
      <c r="P31" s="10">
        <v>41.6</v>
      </c>
      <c r="Q31" s="10">
        <v>0</v>
      </c>
      <c r="R31" s="10">
        <v>0</v>
      </c>
      <c r="S31" s="10">
        <v>137.37</v>
      </c>
      <c r="T31" s="10">
        <v>0</v>
      </c>
      <c r="U31" s="10">
        <v>0</v>
      </c>
      <c r="V31" s="10">
        <v>0</v>
      </c>
      <c r="W31" s="10">
        <v>689599</v>
      </c>
      <c r="X31" s="10">
        <v>0</v>
      </c>
      <c r="Y31" s="10">
        <v>0</v>
      </c>
      <c r="Z31" s="10">
        <v>0</v>
      </c>
      <c r="AA31" s="10">
        <v>55996</v>
      </c>
      <c r="AB31" s="10">
        <v>1701894.5300000003</v>
      </c>
      <c r="AC31" s="10">
        <v>53171.58</v>
      </c>
      <c r="AD31" s="10">
        <v>0</v>
      </c>
      <c r="AE31" s="10">
        <v>121051.85</v>
      </c>
      <c r="AF31" s="10">
        <v>0</v>
      </c>
      <c r="AG31" s="10">
        <v>0</v>
      </c>
      <c r="AH31" s="10">
        <v>461450.38</v>
      </c>
      <c r="AI31" s="10">
        <v>6897.72</v>
      </c>
      <c r="AJ31" s="10">
        <v>0</v>
      </c>
      <c r="AK31" s="10">
        <v>0</v>
      </c>
      <c r="AL31" s="10">
        <v>0</v>
      </c>
      <c r="AM31" s="10">
        <v>0</v>
      </c>
      <c r="AN31" s="10">
        <v>125388.65</v>
      </c>
      <c r="AO31" s="10">
        <v>253477.41</v>
      </c>
      <c r="AP31" s="10">
        <v>85364.87</v>
      </c>
      <c r="AQ31" s="10">
        <v>0</v>
      </c>
      <c r="AR31" s="10">
        <v>401403.47</v>
      </c>
      <c r="AS31" s="10">
        <v>278973.83</v>
      </c>
      <c r="AT31" s="10">
        <v>0</v>
      </c>
      <c r="AU31" s="10">
        <v>14455.12</v>
      </c>
      <c r="AV31" s="10">
        <v>3617.6</v>
      </c>
      <c r="AW31" s="10">
        <v>0</v>
      </c>
      <c r="AX31" s="10">
        <v>237465.51</v>
      </c>
      <c r="AY31" s="10">
        <v>24062.02</v>
      </c>
      <c r="AZ31" s="10">
        <v>0</v>
      </c>
      <c r="BA31" s="10">
        <v>0</v>
      </c>
      <c r="BB31" s="10">
        <v>751315.81</v>
      </c>
      <c r="BC31" s="10">
        <v>143920.07</v>
      </c>
      <c r="BD31" s="10">
        <v>0</v>
      </c>
      <c r="BE31" s="10">
        <v>0</v>
      </c>
      <c r="BF31" s="10">
        <v>0</v>
      </c>
      <c r="BG31" s="10">
        <v>0</v>
      </c>
      <c r="BH31" s="10">
        <v>91417.58</v>
      </c>
      <c r="BI31" s="10">
        <v>21530.55</v>
      </c>
      <c r="BJ31" s="10">
        <v>50916.52</v>
      </c>
      <c r="BK31" s="10">
        <v>48438.51</v>
      </c>
      <c r="BL31" s="10">
        <v>0</v>
      </c>
      <c r="BM31" s="10">
        <v>0</v>
      </c>
      <c r="BN31" s="10">
        <v>0</v>
      </c>
      <c r="BO31" s="10">
        <v>0</v>
      </c>
      <c r="BP31" s="10">
        <v>0</v>
      </c>
      <c r="BQ31" s="10">
        <v>0</v>
      </c>
      <c r="BR31" s="10">
        <v>0</v>
      </c>
      <c r="BS31" s="10">
        <v>0</v>
      </c>
      <c r="BT31" s="10">
        <v>0</v>
      </c>
      <c r="BU31" s="10">
        <v>0</v>
      </c>
      <c r="BV31" s="10">
        <v>0</v>
      </c>
      <c r="BW31" s="10">
        <v>0</v>
      </c>
      <c r="BX31" s="10">
        <v>0</v>
      </c>
      <c r="BY31" s="10">
        <v>0</v>
      </c>
      <c r="BZ31" s="10">
        <v>0</v>
      </c>
      <c r="CA31" s="10">
        <v>0</v>
      </c>
      <c r="CB31" s="10">
        <v>0</v>
      </c>
      <c r="CC31" s="10">
        <v>0</v>
      </c>
      <c r="CD31" s="10">
        <v>0</v>
      </c>
      <c r="CE31" s="10">
        <v>0</v>
      </c>
      <c r="CF31" s="10">
        <v>10166.430319388059</v>
      </c>
      <c r="CG31" s="10">
        <v>1131901.24</v>
      </c>
      <c r="CH31" s="10">
        <v>1002190.43</v>
      </c>
      <c r="CI31" s="10">
        <v>1125027.97</v>
      </c>
      <c r="CJ31" s="10">
        <v>0</v>
      </c>
      <c r="CK31" s="10">
        <v>0</v>
      </c>
      <c r="CL31" s="10">
        <v>0</v>
      </c>
      <c r="CM31" s="10">
        <v>0</v>
      </c>
      <c r="CN31" s="10">
        <v>0</v>
      </c>
      <c r="CO31" s="10">
        <v>237041.81</v>
      </c>
      <c r="CP31" s="10">
        <v>12989.3</v>
      </c>
      <c r="CQ31" s="10">
        <v>0</v>
      </c>
      <c r="CR31" s="10">
        <v>0</v>
      </c>
      <c r="CS31" s="10">
        <v>247350.5</v>
      </c>
      <c r="CT31" s="10">
        <v>9503.42</v>
      </c>
      <c r="CU31" s="5">
        <v>1.7899999999999998</v>
      </c>
      <c r="CV31" s="5">
        <v>4.0049999999999999</v>
      </c>
      <c r="CW31" s="5">
        <v>8.2880000000000003</v>
      </c>
      <c r="CX31" s="5">
        <v>1</v>
      </c>
      <c r="CY31" s="5">
        <v>1.0620000000000001</v>
      </c>
      <c r="CZ31" s="5">
        <v>0</v>
      </c>
      <c r="DA31" s="3" t="s">
        <v>2</v>
      </c>
      <c r="DB31" s="15">
        <v>603359314</v>
      </c>
      <c r="DC31" s="15">
        <v>45878991</v>
      </c>
      <c r="DD31" s="15">
        <v>77646356</v>
      </c>
      <c r="DE31" s="4">
        <v>55</v>
      </c>
      <c r="DF31" s="4">
        <v>382</v>
      </c>
      <c r="DG31" s="16">
        <v>3</v>
      </c>
      <c r="DH31" s="6">
        <v>12</v>
      </c>
      <c r="DI31" s="6">
        <v>356</v>
      </c>
      <c r="DJ31" s="5">
        <v>1.6E-2</v>
      </c>
      <c r="DK31" s="7">
        <v>0.41799999999999998</v>
      </c>
      <c r="DL31" s="7">
        <f t="shared" si="0"/>
        <v>0.14397905759162305</v>
      </c>
      <c r="DM31" s="4">
        <f t="shared" si="1"/>
        <v>12.406625527768757</v>
      </c>
      <c r="DN31" s="7">
        <f t="shared" si="2"/>
        <v>0.96776567754525977</v>
      </c>
      <c r="DO31" s="16">
        <v>12</v>
      </c>
      <c r="DP31" s="24">
        <v>27.533333333333342</v>
      </c>
      <c r="DQ31" s="24">
        <v>282.75314814814817</v>
      </c>
      <c r="DR31" s="24">
        <v>60.092777777777783</v>
      </c>
      <c r="DS31" s="24">
        <v>28</v>
      </c>
      <c r="DT31" s="24">
        <v>291.54320987654319</v>
      </c>
      <c r="DU31" s="24">
        <v>62.722222222222221</v>
      </c>
      <c r="DV31" s="39">
        <v>45058.558005846055</v>
      </c>
      <c r="DW31" s="40">
        <v>16.75</v>
      </c>
      <c r="DX31" s="41">
        <v>0.17592592592592593</v>
      </c>
      <c r="DY31" s="40">
        <v>30.79</v>
      </c>
      <c r="DZ31" s="40">
        <v>0</v>
      </c>
      <c r="EA31" s="37"/>
      <c r="EB31" s="37"/>
      <c r="EC31" s="37"/>
      <c r="ED31" s="37"/>
      <c r="EE31" s="37"/>
      <c r="EF31" s="38">
        <v>7</v>
      </c>
      <c r="EG31" s="25">
        <v>3</v>
      </c>
      <c r="EH31" s="10">
        <v>1595687.34</v>
      </c>
      <c r="EI31" s="10">
        <v>39047.449999999997</v>
      </c>
      <c r="EJ31" s="10">
        <v>0</v>
      </c>
      <c r="EK31" s="10">
        <v>92399.31</v>
      </c>
      <c r="EL31" s="10">
        <v>215705.81</v>
      </c>
      <c r="EM31" s="10">
        <v>57041.89</v>
      </c>
      <c r="EN31" s="10">
        <v>7359.25</v>
      </c>
      <c r="EO31" s="10">
        <v>102675.53</v>
      </c>
      <c r="EP31" s="10">
        <v>0</v>
      </c>
      <c r="EQ31" s="10">
        <v>76560.47</v>
      </c>
      <c r="ER31" s="10">
        <v>21195.22</v>
      </c>
      <c r="ES31" s="10">
        <v>3600</v>
      </c>
      <c r="ET31" s="10">
        <v>0</v>
      </c>
      <c r="EU31" s="10">
        <v>140005.24</v>
      </c>
      <c r="EV31" s="10">
        <v>382251.74000000005</v>
      </c>
      <c r="EW31" s="10">
        <v>12155.46</v>
      </c>
      <c r="EX31" s="10">
        <v>0</v>
      </c>
      <c r="EY31" s="10">
        <v>20667.75</v>
      </c>
      <c r="EZ31" s="10">
        <v>57257.670000000006</v>
      </c>
      <c r="FA31" s="10">
        <v>17288.61</v>
      </c>
      <c r="FB31" s="10">
        <v>562.99</v>
      </c>
      <c r="FC31" s="10">
        <v>29152.799999999999</v>
      </c>
      <c r="FD31" s="10">
        <v>0</v>
      </c>
      <c r="FE31" s="10">
        <v>26379.05</v>
      </c>
      <c r="FF31" s="10">
        <v>1724.3700000000001</v>
      </c>
      <c r="FG31" s="10">
        <v>17.600000000000001</v>
      </c>
      <c r="FH31" s="10">
        <v>0</v>
      </c>
      <c r="FI31" s="10">
        <v>26557.7</v>
      </c>
      <c r="FJ31" s="10">
        <v>128719.5</v>
      </c>
      <c r="FK31" s="10">
        <v>7303.62</v>
      </c>
      <c r="FL31" s="10">
        <v>0</v>
      </c>
      <c r="FM31" s="10">
        <v>55053.74</v>
      </c>
      <c r="FN31" s="10">
        <v>18016.259999999998</v>
      </c>
      <c r="FO31" s="10">
        <v>8928.69</v>
      </c>
      <c r="FP31" s="10">
        <v>693601.31</v>
      </c>
      <c r="FQ31" s="10">
        <v>247867.86</v>
      </c>
      <c r="FR31" s="10">
        <v>278973.83</v>
      </c>
      <c r="FS31" s="10">
        <v>4267.1400000000003</v>
      </c>
      <c r="FT31" s="10">
        <v>777.31999999999994</v>
      </c>
      <c r="FU31" s="10">
        <v>0</v>
      </c>
      <c r="FV31" s="10">
        <v>0</v>
      </c>
      <c r="FW31" s="10">
        <v>52481.95</v>
      </c>
      <c r="FX31" s="10">
        <v>123538.72000000002</v>
      </c>
      <c r="FY31" s="10">
        <v>1562.77</v>
      </c>
      <c r="FZ31" s="10">
        <v>0</v>
      </c>
      <c r="GA31" s="10">
        <v>31981.640000000003</v>
      </c>
      <c r="GB31" s="10">
        <v>1744.78</v>
      </c>
      <c r="GC31" s="10">
        <v>1090.48</v>
      </c>
      <c r="GD31" s="10">
        <v>0</v>
      </c>
      <c r="GE31" s="10">
        <v>36107.279999999999</v>
      </c>
      <c r="GF31" s="10">
        <v>0</v>
      </c>
      <c r="GG31" s="10">
        <v>134155.1</v>
      </c>
      <c r="GH31" s="10">
        <v>261.63</v>
      </c>
      <c r="GI31" s="10">
        <v>0</v>
      </c>
      <c r="GJ31" s="10">
        <v>0</v>
      </c>
      <c r="GK31" s="10">
        <v>27411</v>
      </c>
      <c r="GL31" s="10">
        <v>48998.32</v>
      </c>
      <c r="GM31" s="10">
        <v>0</v>
      </c>
      <c r="GN31" s="10">
        <v>0</v>
      </c>
      <c r="GO31" s="10">
        <v>0</v>
      </c>
      <c r="GP31" s="10">
        <v>0</v>
      </c>
      <c r="GQ31" s="10">
        <v>0</v>
      </c>
      <c r="GR31" s="10">
        <v>49792.26</v>
      </c>
      <c r="GS31" s="10">
        <v>129520.07</v>
      </c>
      <c r="GT31" s="10">
        <v>0</v>
      </c>
      <c r="GU31" s="10">
        <v>0</v>
      </c>
      <c r="GV31" s="10">
        <v>0</v>
      </c>
      <c r="GW31" s="10">
        <v>0</v>
      </c>
      <c r="GX31" s="10">
        <v>0</v>
      </c>
      <c r="GY31" s="10">
        <v>5288.55</v>
      </c>
      <c r="GZ31" s="10">
        <v>5201.1400000000003</v>
      </c>
      <c r="HA31" s="10">
        <v>0</v>
      </c>
      <c r="HB31" s="10">
        <v>0</v>
      </c>
      <c r="HC31" s="10">
        <v>264.75</v>
      </c>
      <c r="HD31" s="10">
        <v>9191.4</v>
      </c>
      <c r="HE31" s="10">
        <v>1015.2</v>
      </c>
      <c r="HF31" s="10">
        <v>0</v>
      </c>
      <c r="HG31" s="10">
        <v>0</v>
      </c>
      <c r="HH31" s="10">
        <v>0</v>
      </c>
      <c r="HI31" s="10">
        <v>5988.74</v>
      </c>
      <c r="HJ31" s="10">
        <v>0</v>
      </c>
      <c r="HK31" s="10">
        <v>0</v>
      </c>
      <c r="HL31" s="10">
        <v>91417.58</v>
      </c>
      <c r="HM31" s="10">
        <v>7251.62</v>
      </c>
    </row>
    <row r="32" spans="1:221" ht="18" customHeight="1" x14ac:dyDescent="0.3">
      <c r="A32" s="2">
        <v>50005</v>
      </c>
      <c r="B32" s="3" t="s">
        <v>159</v>
      </c>
      <c r="C32" s="3" t="s">
        <v>549</v>
      </c>
      <c r="D32" s="6">
        <v>161.13709381000001</v>
      </c>
      <c r="E32" s="20" t="s">
        <v>158</v>
      </c>
      <c r="F32" s="4">
        <v>244</v>
      </c>
      <c r="G32" s="10">
        <v>653134.82999999996</v>
      </c>
      <c r="H32" s="10">
        <v>38033.07</v>
      </c>
      <c r="I32" s="10">
        <v>1138983.53</v>
      </c>
      <c r="J32" s="10">
        <v>86262.02</v>
      </c>
      <c r="K32" s="10">
        <v>663779.13</v>
      </c>
      <c r="L32" s="10">
        <v>0</v>
      </c>
      <c r="M32" s="10">
        <v>0</v>
      </c>
      <c r="N32" s="10">
        <v>0</v>
      </c>
      <c r="O32" s="10">
        <v>370998.29</v>
      </c>
      <c r="P32" s="10">
        <v>0</v>
      </c>
      <c r="Q32" s="10">
        <v>11420</v>
      </c>
      <c r="R32" s="10">
        <v>61648</v>
      </c>
      <c r="S32" s="10">
        <v>269.79000000000002</v>
      </c>
      <c r="T32" s="10">
        <v>0</v>
      </c>
      <c r="U32" s="10">
        <v>0</v>
      </c>
      <c r="V32" s="10">
        <v>0</v>
      </c>
      <c r="W32" s="10">
        <v>1086555</v>
      </c>
      <c r="X32" s="10">
        <v>0</v>
      </c>
      <c r="Y32" s="10">
        <v>11420</v>
      </c>
      <c r="Z32" s="10">
        <v>0</v>
      </c>
      <c r="AA32" s="10">
        <v>50392</v>
      </c>
      <c r="AB32" s="10">
        <v>941094.60999999987</v>
      </c>
      <c r="AC32" s="10">
        <v>0</v>
      </c>
      <c r="AD32" s="10">
        <v>0</v>
      </c>
      <c r="AE32" s="10">
        <v>26227.88</v>
      </c>
      <c r="AF32" s="10">
        <v>0</v>
      </c>
      <c r="AG32" s="10">
        <v>0</v>
      </c>
      <c r="AH32" s="10">
        <v>267757.43</v>
      </c>
      <c r="AI32" s="10">
        <v>13534.77</v>
      </c>
      <c r="AJ32" s="10">
        <v>0</v>
      </c>
      <c r="AK32" s="10">
        <v>0</v>
      </c>
      <c r="AL32" s="10">
        <v>0</v>
      </c>
      <c r="AM32" s="10">
        <v>0</v>
      </c>
      <c r="AN32" s="10">
        <v>168037.16</v>
      </c>
      <c r="AO32" s="10">
        <v>290460.13</v>
      </c>
      <c r="AP32" s="10">
        <v>75843.789999999994</v>
      </c>
      <c r="AQ32" s="10">
        <v>0</v>
      </c>
      <c r="AR32" s="10">
        <v>263534.03000000003</v>
      </c>
      <c r="AS32" s="10">
        <v>89426.16</v>
      </c>
      <c r="AT32" s="10">
        <v>818.84</v>
      </c>
      <c r="AU32" s="10">
        <v>16000</v>
      </c>
      <c r="AV32" s="10">
        <v>0</v>
      </c>
      <c r="AW32" s="10">
        <v>0</v>
      </c>
      <c r="AX32" s="10">
        <v>136200.21</v>
      </c>
      <c r="AY32" s="10">
        <v>8600.17</v>
      </c>
      <c r="AZ32" s="10">
        <v>39.96</v>
      </c>
      <c r="BA32" s="10">
        <v>9660</v>
      </c>
      <c r="BB32" s="10">
        <v>602123.36</v>
      </c>
      <c r="BC32" s="10">
        <v>11585.64</v>
      </c>
      <c r="BD32" s="10">
        <v>20000</v>
      </c>
      <c r="BE32" s="10">
        <v>0</v>
      </c>
      <c r="BF32" s="10">
        <v>0</v>
      </c>
      <c r="BG32" s="10">
        <v>0</v>
      </c>
      <c r="BH32" s="10">
        <v>119785.94</v>
      </c>
      <c r="BI32" s="10">
        <v>16638.13</v>
      </c>
      <c r="BJ32" s="10">
        <v>98942.37</v>
      </c>
      <c r="BK32" s="10">
        <v>4469.9799999999996</v>
      </c>
      <c r="BL32" s="10">
        <v>0</v>
      </c>
      <c r="BM32" s="10">
        <v>0</v>
      </c>
      <c r="BN32" s="10">
        <v>0</v>
      </c>
      <c r="BO32" s="10">
        <v>5946.19</v>
      </c>
      <c r="BP32" s="10">
        <v>25530.83</v>
      </c>
      <c r="BQ32" s="10">
        <v>0</v>
      </c>
      <c r="BR32" s="10">
        <v>0</v>
      </c>
      <c r="BS32" s="10">
        <v>0</v>
      </c>
      <c r="BT32" s="10">
        <v>0</v>
      </c>
      <c r="BU32" s="10">
        <v>0</v>
      </c>
      <c r="BV32" s="10">
        <v>0</v>
      </c>
      <c r="BW32" s="10">
        <v>0</v>
      </c>
      <c r="BX32" s="10">
        <v>0</v>
      </c>
      <c r="BY32" s="10">
        <v>0</v>
      </c>
      <c r="BZ32" s="10">
        <v>0</v>
      </c>
      <c r="CA32" s="10">
        <v>0</v>
      </c>
      <c r="CB32" s="10">
        <v>0</v>
      </c>
      <c r="CC32" s="10">
        <v>23195.89</v>
      </c>
      <c r="CD32" s="10">
        <v>0</v>
      </c>
      <c r="CE32" s="10">
        <v>0</v>
      </c>
      <c r="CF32" s="10">
        <v>9507.2527593744398</v>
      </c>
      <c r="CG32" s="10">
        <v>336936.12</v>
      </c>
      <c r="CH32" s="10">
        <v>839187.09</v>
      </c>
      <c r="CI32" s="10">
        <v>152868.07</v>
      </c>
      <c r="CJ32" s="10">
        <v>93520.79</v>
      </c>
      <c r="CK32" s="10">
        <v>0</v>
      </c>
      <c r="CL32" s="10">
        <v>0</v>
      </c>
      <c r="CM32" s="10">
        <v>231070.75</v>
      </c>
      <c r="CN32" s="10">
        <v>0</v>
      </c>
      <c r="CO32" s="10">
        <v>152284.04999999999</v>
      </c>
      <c r="CP32" s="10">
        <v>49404.83</v>
      </c>
      <c r="CQ32" s="10">
        <v>221646.25</v>
      </c>
      <c r="CR32" s="10">
        <v>0</v>
      </c>
      <c r="CS32" s="10">
        <v>145074.79999999999</v>
      </c>
      <c r="CT32" s="10">
        <v>36484.400000000001</v>
      </c>
      <c r="CU32" s="5">
        <v>1.5069999999999999</v>
      </c>
      <c r="CV32" s="5">
        <v>3.3719999999999999</v>
      </c>
      <c r="CW32" s="5">
        <v>6.9779999999999998</v>
      </c>
      <c r="CX32" s="5">
        <v>1.4610000000000001</v>
      </c>
      <c r="CY32" s="5">
        <v>2.6059999999999999</v>
      </c>
      <c r="CZ32" s="5">
        <v>0.91900000000000004</v>
      </c>
      <c r="DA32" s="18"/>
      <c r="DB32" s="15">
        <v>187344672</v>
      </c>
      <c r="DC32" s="15">
        <v>48488579</v>
      </c>
      <c r="DD32" s="15">
        <v>15393277</v>
      </c>
      <c r="DE32" s="4">
        <v>42</v>
      </c>
      <c r="DF32" s="4">
        <v>246</v>
      </c>
      <c r="DG32" s="16">
        <v>2</v>
      </c>
      <c r="DH32" s="6">
        <v>14</v>
      </c>
      <c r="DI32" s="6">
        <v>247</v>
      </c>
      <c r="DJ32" s="5">
        <v>0</v>
      </c>
      <c r="DK32" s="7">
        <v>0.254</v>
      </c>
      <c r="DL32" s="7">
        <f t="shared" si="0"/>
        <v>0.17073170731707318</v>
      </c>
      <c r="DM32" s="4">
        <f t="shared" si="1"/>
        <v>12</v>
      </c>
      <c r="DN32" s="7">
        <f t="shared" si="2"/>
        <v>0.968636936097935</v>
      </c>
      <c r="DO32" s="16">
        <v>19</v>
      </c>
      <c r="DP32" s="24">
        <v>4.5209580838323351</v>
      </c>
      <c r="DQ32" s="24">
        <v>166.78497041420118</v>
      </c>
      <c r="DR32" s="24">
        <v>70.776390532544369</v>
      </c>
      <c r="DS32" s="24">
        <v>4.5209580838323351</v>
      </c>
      <c r="DT32" s="24">
        <v>171.07573964497044</v>
      </c>
      <c r="DU32" s="24">
        <v>74.177514792899416</v>
      </c>
      <c r="DV32" s="39">
        <v>40461.512195121948</v>
      </c>
      <c r="DW32" s="40">
        <v>10.333333333333334</v>
      </c>
      <c r="DX32" s="41">
        <v>9.4117647058823528E-2</v>
      </c>
      <c r="DY32" s="40">
        <v>20.5</v>
      </c>
      <c r="DZ32" s="40">
        <v>0</v>
      </c>
      <c r="EA32" s="37">
        <v>18</v>
      </c>
      <c r="EB32" s="37">
        <v>20.07</v>
      </c>
      <c r="EC32" s="37">
        <v>18.600000000000001</v>
      </c>
      <c r="ED32" s="37">
        <v>21.07</v>
      </c>
      <c r="EE32" s="37">
        <v>19.600000000000001</v>
      </c>
      <c r="EF32" s="38">
        <v>15</v>
      </c>
      <c r="EG32" s="25">
        <v>3</v>
      </c>
      <c r="EH32" s="10">
        <v>860794.80999999994</v>
      </c>
      <c r="EI32" s="10">
        <v>35523</v>
      </c>
      <c r="EJ32" s="10">
        <v>0</v>
      </c>
      <c r="EK32" s="10">
        <v>165926.75</v>
      </c>
      <c r="EL32" s="10">
        <v>208978.18</v>
      </c>
      <c r="EM32" s="10">
        <v>51895</v>
      </c>
      <c r="EN32" s="10">
        <v>0</v>
      </c>
      <c r="EO32" s="10">
        <v>65400</v>
      </c>
      <c r="EP32" s="10">
        <v>43194</v>
      </c>
      <c r="EQ32" s="10">
        <v>51956.68</v>
      </c>
      <c r="ER32" s="10">
        <v>1110</v>
      </c>
      <c r="ES32" s="10">
        <v>21547.5</v>
      </c>
      <c r="ET32" s="10">
        <v>0</v>
      </c>
      <c r="EU32" s="10">
        <v>75916.61</v>
      </c>
      <c r="EV32" s="10">
        <v>225727.34</v>
      </c>
      <c r="EW32" s="10">
        <v>10355.810000000001</v>
      </c>
      <c r="EX32" s="10">
        <v>0</v>
      </c>
      <c r="EY32" s="10">
        <v>38677.54</v>
      </c>
      <c r="EZ32" s="10">
        <v>55930.07</v>
      </c>
      <c r="FA32" s="10">
        <v>16766.09</v>
      </c>
      <c r="FB32" s="10">
        <v>0</v>
      </c>
      <c r="FC32" s="10">
        <v>20427.46</v>
      </c>
      <c r="FD32" s="10">
        <v>6517.25</v>
      </c>
      <c r="FE32" s="10">
        <v>25074.23</v>
      </c>
      <c r="FF32" s="10">
        <v>262.31</v>
      </c>
      <c r="FG32" s="10">
        <v>1648.39</v>
      </c>
      <c r="FH32" s="10">
        <v>0</v>
      </c>
      <c r="FI32" s="10">
        <v>14213.119999999999</v>
      </c>
      <c r="FJ32" s="10">
        <v>102939.53</v>
      </c>
      <c r="FK32" s="10">
        <v>159</v>
      </c>
      <c r="FL32" s="10">
        <v>0</v>
      </c>
      <c r="FM32" s="10">
        <v>54338.879999999997</v>
      </c>
      <c r="FN32" s="10">
        <v>23337.86</v>
      </c>
      <c r="FO32" s="10">
        <v>5394.23</v>
      </c>
      <c r="FP32" s="10">
        <v>0</v>
      </c>
      <c r="FQ32" s="10">
        <v>153997.29</v>
      </c>
      <c r="FR32" s="10">
        <v>11730.59</v>
      </c>
      <c r="FS32" s="10">
        <v>27387.45</v>
      </c>
      <c r="FT32" s="10">
        <v>16000</v>
      </c>
      <c r="FU32" s="10">
        <v>0</v>
      </c>
      <c r="FV32" s="10">
        <v>0</v>
      </c>
      <c r="FW32" s="10">
        <v>34122.71</v>
      </c>
      <c r="FX32" s="10">
        <v>46837.31</v>
      </c>
      <c r="FY32" s="10">
        <v>1136.98</v>
      </c>
      <c r="FZ32" s="10">
        <v>0</v>
      </c>
      <c r="GA32" s="10">
        <v>16397.68</v>
      </c>
      <c r="GB32" s="10">
        <v>1504.45</v>
      </c>
      <c r="GC32" s="10">
        <v>10480.93</v>
      </c>
      <c r="GD32" s="10">
        <v>275971.03999999998</v>
      </c>
      <c r="GE32" s="10">
        <v>35294.92</v>
      </c>
      <c r="GF32" s="10">
        <v>30064.51</v>
      </c>
      <c r="GG32" s="10">
        <v>62184.33</v>
      </c>
      <c r="GH32" s="10">
        <v>0</v>
      </c>
      <c r="GI32" s="10">
        <v>0</v>
      </c>
      <c r="GJ32" s="10">
        <v>0</v>
      </c>
      <c r="GK32" s="10">
        <v>28560.9</v>
      </c>
      <c r="GL32" s="10">
        <v>0</v>
      </c>
      <c r="GM32" s="10">
        <v>0</v>
      </c>
      <c r="GN32" s="10">
        <v>0</v>
      </c>
      <c r="GO32" s="10">
        <v>134.31</v>
      </c>
      <c r="GP32" s="10">
        <v>0</v>
      </c>
      <c r="GQ32" s="10">
        <v>0</v>
      </c>
      <c r="GR32" s="10">
        <v>326152.32000000001</v>
      </c>
      <c r="GS32" s="10">
        <v>0</v>
      </c>
      <c r="GT32" s="10">
        <v>20000</v>
      </c>
      <c r="GU32" s="10">
        <v>0</v>
      </c>
      <c r="GV32" s="10">
        <v>0</v>
      </c>
      <c r="GW32" s="10">
        <v>0</v>
      </c>
      <c r="GX32" s="10">
        <v>0</v>
      </c>
      <c r="GY32" s="10">
        <v>0</v>
      </c>
      <c r="GZ32" s="10">
        <v>253</v>
      </c>
      <c r="HA32" s="10">
        <v>0</v>
      </c>
      <c r="HB32" s="10">
        <v>0</v>
      </c>
      <c r="HC32" s="10">
        <v>104.54</v>
      </c>
      <c r="HD32" s="10">
        <v>5219.51</v>
      </c>
      <c r="HE32" s="10">
        <v>967.54</v>
      </c>
      <c r="HF32" s="10">
        <v>0</v>
      </c>
      <c r="HG32" s="10">
        <v>0</v>
      </c>
      <c r="HH32" s="10">
        <v>3866</v>
      </c>
      <c r="HI32" s="10">
        <v>4821.78</v>
      </c>
      <c r="HJ32" s="10">
        <v>0</v>
      </c>
      <c r="HK32" s="10">
        <v>0</v>
      </c>
      <c r="HL32" s="10">
        <v>341432.19</v>
      </c>
      <c r="HM32" s="10">
        <v>25</v>
      </c>
    </row>
    <row r="33" spans="1:221" ht="18" customHeight="1" x14ac:dyDescent="0.3">
      <c r="A33" s="2">
        <v>59003</v>
      </c>
      <c r="B33" s="3" t="s">
        <v>191</v>
      </c>
      <c r="C33" s="3" t="s">
        <v>572</v>
      </c>
      <c r="D33" s="6">
        <v>806.47686943999895</v>
      </c>
      <c r="E33" s="20" t="s">
        <v>190</v>
      </c>
      <c r="F33" s="4">
        <v>223</v>
      </c>
      <c r="G33" s="10">
        <v>701926.28</v>
      </c>
      <c r="H33" s="10">
        <v>3260.81</v>
      </c>
      <c r="I33" s="10">
        <v>989852.38</v>
      </c>
      <c r="J33" s="10">
        <v>123607.21</v>
      </c>
      <c r="K33" s="10">
        <v>838170.95</v>
      </c>
      <c r="L33" s="10">
        <v>0</v>
      </c>
      <c r="M33" s="10">
        <v>0</v>
      </c>
      <c r="N33" s="10">
        <v>66464.41</v>
      </c>
      <c r="O33" s="10">
        <v>290909.17</v>
      </c>
      <c r="P33" s="10">
        <v>0</v>
      </c>
      <c r="Q33" s="10">
        <v>0</v>
      </c>
      <c r="R33" s="10">
        <v>46896</v>
      </c>
      <c r="S33" s="10">
        <v>2163.19</v>
      </c>
      <c r="T33" s="10">
        <v>0</v>
      </c>
      <c r="U33" s="10">
        <v>0</v>
      </c>
      <c r="V33" s="10">
        <v>0</v>
      </c>
      <c r="W33" s="10">
        <v>959732</v>
      </c>
      <c r="X33" s="10">
        <v>0</v>
      </c>
      <c r="Y33" s="10">
        <v>0</v>
      </c>
      <c r="Z33" s="10">
        <v>0</v>
      </c>
      <c r="AA33" s="10">
        <v>51851</v>
      </c>
      <c r="AB33" s="10">
        <v>1252568.56</v>
      </c>
      <c r="AC33" s="10">
        <v>0</v>
      </c>
      <c r="AD33" s="10">
        <v>0</v>
      </c>
      <c r="AE33" s="10">
        <v>65087.54</v>
      </c>
      <c r="AF33" s="10">
        <v>0</v>
      </c>
      <c r="AG33" s="10">
        <v>0</v>
      </c>
      <c r="AH33" s="10">
        <v>147924.01</v>
      </c>
      <c r="AI33" s="10">
        <v>55</v>
      </c>
      <c r="AJ33" s="10">
        <v>0</v>
      </c>
      <c r="AK33" s="10">
        <v>0</v>
      </c>
      <c r="AL33" s="10">
        <v>0</v>
      </c>
      <c r="AM33" s="10">
        <v>0</v>
      </c>
      <c r="AN33" s="10">
        <v>118672.47</v>
      </c>
      <c r="AO33" s="10">
        <v>260120.93</v>
      </c>
      <c r="AP33" s="10">
        <v>59534.32</v>
      </c>
      <c r="AQ33" s="10">
        <v>0</v>
      </c>
      <c r="AR33" s="10">
        <v>246750.46</v>
      </c>
      <c r="AS33" s="10">
        <v>114752.44</v>
      </c>
      <c r="AT33" s="10">
        <v>0</v>
      </c>
      <c r="AU33" s="10">
        <v>0</v>
      </c>
      <c r="AV33" s="10">
        <v>0</v>
      </c>
      <c r="AW33" s="10">
        <v>0</v>
      </c>
      <c r="AX33" s="10">
        <v>91512.709999999992</v>
      </c>
      <c r="AY33" s="10">
        <v>130.03</v>
      </c>
      <c r="AZ33" s="10">
        <v>147</v>
      </c>
      <c r="BA33" s="10">
        <v>0</v>
      </c>
      <c r="BB33" s="10">
        <v>66464.41</v>
      </c>
      <c r="BC33" s="10">
        <v>84184.58</v>
      </c>
      <c r="BD33" s="10">
        <v>31100</v>
      </c>
      <c r="BE33" s="10">
        <v>0</v>
      </c>
      <c r="BF33" s="10">
        <v>0</v>
      </c>
      <c r="BG33" s="10">
        <v>0</v>
      </c>
      <c r="BH33" s="10">
        <v>0</v>
      </c>
      <c r="BI33" s="10">
        <v>3200</v>
      </c>
      <c r="BJ33" s="10">
        <v>80251.08</v>
      </c>
      <c r="BK33" s="10">
        <v>19842.12</v>
      </c>
      <c r="BL33" s="10">
        <v>0</v>
      </c>
      <c r="BM33" s="10">
        <v>0</v>
      </c>
      <c r="BN33" s="10">
        <v>0</v>
      </c>
      <c r="BO33" s="10">
        <v>0</v>
      </c>
      <c r="BP33" s="10">
        <v>67.75</v>
      </c>
      <c r="BQ33" s="10">
        <v>0</v>
      </c>
      <c r="BR33" s="10">
        <v>0</v>
      </c>
      <c r="BS33" s="10">
        <v>0</v>
      </c>
      <c r="BT33" s="10">
        <v>0</v>
      </c>
      <c r="BU33" s="10">
        <v>0</v>
      </c>
      <c r="BV33" s="10">
        <v>0</v>
      </c>
      <c r="BW33" s="10">
        <v>0</v>
      </c>
      <c r="BX33" s="10">
        <v>0</v>
      </c>
      <c r="BY33" s="10">
        <v>0</v>
      </c>
      <c r="BZ33" s="10">
        <v>0</v>
      </c>
      <c r="CA33" s="10">
        <v>0</v>
      </c>
      <c r="CB33" s="10">
        <v>0</v>
      </c>
      <c r="CC33" s="10">
        <v>0</v>
      </c>
      <c r="CD33" s="10">
        <v>0</v>
      </c>
      <c r="CE33" s="10">
        <v>0</v>
      </c>
      <c r="CF33" s="10">
        <v>10646.970532893869</v>
      </c>
      <c r="CG33" s="10">
        <v>495433.02</v>
      </c>
      <c r="CH33" s="10">
        <v>1575376.56</v>
      </c>
      <c r="CI33" s="10">
        <v>769230.54</v>
      </c>
      <c r="CJ33" s="10">
        <v>123554.58</v>
      </c>
      <c r="CK33" s="10">
        <v>615083.94999999995</v>
      </c>
      <c r="CL33" s="10">
        <v>57720.03</v>
      </c>
      <c r="CM33" s="10">
        <v>0</v>
      </c>
      <c r="CN33" s="10">
        <v>0</v>
      </c>
      <c r="CO33" s="10">
        <v>119960.05</v>
      </c>
      <c r="CP33" s="10">
        <v>10796</v>
      </c>
      <c r="CQ33" s="10">
        <v>0</v>
      </c>
      <c r="CR33" s="10">
        <v>0</v>
      </c>
      <c r="CS33" s="10">
        <v>118280.12</v>
      </c>
      <c r="CT33" s="10">
        <v>8637.5300000000007</v>
      </c>
      <c r="CU33" s="5">
        <v>1.5069999999999999</v>
      </c>
      <c r="CV33" s="5">
        <v>3.3719999999999999</v>
      </c>
      <c r="CW33" s="5">
        <v>6.9779999999999998</v>
      </c>
      <c r="CX33" s="5">
        <v>0.5</v>
      </c>
      <c r="CY33" s="5">
        <v>2.6440000000000001</v>
      </c>
      <c r="CZ33" s="5">
        <v>0</v>
      </c>
      <c r="DA33" s="18"/>
      <c r="DB33" s="15">
        <v>303732387</v>
      </c>
      <c r="DC33" s="15">
        <v>16353417</v>
      </c>
      <c r="DD33" s="15">
        <v>6068973</v>
      </c>
      <c r="DE33" s="4">
        <v>32</v>
      </c>
      <c r="DF33" s="4">
        <v>235</v>
      </c>
      <c r="DG33" s="16">
        <v>62</v>
      </c>
      <c r="DH33" s="6">
        <v>12</v>
      </c>
      <c r="DI33" s="6">
        <v>224</v>
      </c>
      <c r="DJ33" s="5">
        <v>0</v>
      </c>
      <c r="DK33" s="7">
        <v>0.52500000000000002</v>
      </c>
      <c r="DL33" s="7">
        <f t="shared" si="0"/>
        <v>0.13617021276595745</v>
      </c>
      <c r="DM33" s="4">
        <f t="shared" si="1"/>
        <v>10.217391304347833</v>
      </c>
      <c r="DN33" s="7">
        <f t="shared" si="2"/>
        <v>0.93936058009228729</v>
      </c>
      <c r="DO33" s="16">
        <v>14</v>
      </c>
      <c r="DP33" s="24">
        <v>12.239520958083833</v>
      </c>
      <c r="DQ33" s="24">
        <v>144.42964071856284</v>
      </c>
      <c r="DR33" s="24">
        <v>68.895209580838326</v>
      </c>
      <c r="DS33" s="24">
        <v>12.568862275449103</v>
      </c>
      <c r="DT33" s="24">
        <v>152.0119760479042</v>
      </c>
      <c r="DU33" s="24">
        <v>75.083832335329348</v>
      </c>
      <c r="DV33" s="39">
        <v>40479.4777777778</v>
      </c>
      <c r="DW33" s="40">
        <v>12.6</v>
      </c>
      <c r="DX33" s="41">
        <v>0.14893617021276595</v>
      </c>
      <c r="DY33" s="40">
        <v>22.499999999999986</v>
      </c>
      <c r="DZ33" s="40">
        <v>0.5</v>
      </c>
      <c r="EA33" s="37"/>
      <c r="EB33" s="37"/>
      <c r="EC33" s="37"/>
      <c r="ED33" s="37"/>
      <c r="EE33" s="37"/>
      <c r="EF33" s="38">
        <v>7</v>
      </c>
      <c r="EG33" s="25">
        <v>3</v>
      </c>
      <c r="EH33" s="10">
        <v>1016792.4999999999</v>
      </c>
      <c r="EI33" s="10">
        <v>5548.35</v>
      </c>
      <c r="EJ33" s="10">
        <v>0</v>
      </c>
      <c r="EK33" s="10">
        <v>64227.32</v>
      </c>
      <c r="EL33" s="10">
        <v>161175.5</v>
      </c>
      <c r="EM33" s="10">
        <v>45000</v>
      </c>
      <c r="EN33" s="10">
        <v>0</v>
      </c>
      <c r="EO33" s="10">
        <v>59751.45</v>
      </c>
      <c r="EP33" s="10">
        <v>32375.97</v>
      </c>
      <c r="EQ33" s="10">
        <v>39334.33</v>
      </c>
      <c r="ER33" s="10">
        <v>0</v>
      </c>
      <c r="ES33" s="10">
        <v>0</v>
      </c>
      <c r="ET33" s="10">
        <v>0</v>
      </c>
      <c r="EU33" s="10">
        <v>46232.04</v>
      </c>
      <c r="EV33" s="10">
        <v>292448.89999999997</v>
      </c>
      <c r="EW33" s="10">
        <v>750.28</v>
      </c>
      <c r="EX33" s="10">
        <v>0</v>
      </c>
      <c r="EY33" s="10">
        <v>13222.39</v>
      </c>
      <c r="EZ33" s="10">
        <v>63723.97</v>
      </c>
      <c r="FA33" s="10">
        <v>6266.46</v>
      </c>
      <c r="FB33" s="10">
        <v>0</v>
      </c>
      <c r="FC33" s="10">
        <v>30441.78</v>
      </c>
      <c r="FD33" s="10">
        <v>6037.72</v>
      </c>
      <c r="FE33" s="10">
        <v>13449.39</v>
      </c>
      <c r="FF33" s="10">
        <v>0</v>
      </c>
      <c r="FG33" s="10">
        <v>0</v>
      </c>
      <c r="FH33" s="10">
        <v>0</v>
      </c>
      <c r="FI33" s="10">
        <v>6150.48</v>
      </c>
      <c r="FJ33" s="10">
        <v>46429.29</v>
      </c>
      <c r="FK33" s="10">
        <v>55</v>
      </c>
      <c r="FL33" s="10">
        <v>0</v>
      </c>
      <c r="FM33" s="10">
        <v>117798.48</v>
      </c>
      <c r="FN33" s="10">
        <v>42689.66</v>
      </c>
      <c r="FO33" s="10">
        <v>7113.13</v>
      </c>
      <c r="FP33" s="10">
        <v>0</v>
      </c>
      <c r="FQ33" s="10">
        <v>186543.25</v>
      </c>
      <c r="FR33" s="10">
        <v>48589.53</v>
      </c>
      <c r="FS33" s="10">
        <v>178.34</v>
      </c>
      <c r="FT33" s="10">
        <v>0</v>
      </c>
      <c r="FU33" s="10">
        <v>0</v>
      </c>
      <c r="FV33" s="10">
        <v>0</v>
      </c>
      <c r="FW33" s="10">
        <v>21704.61</v>
      </c>
      <c r="FX33" s="10">
        <v>87337.11</v>
      </c>
      <c r="FY33" s="10">
        <v>459.45</v>
      </c>
      <c r="FZ33" s="10">
        <v>0</v>
      </c>
      <c r="GA33" s="10">
        <v>3020.36</v>
      </c>
      <c r="GB33" s="10">
        <v>3818.19</v>
      </c>
      <c r="GC33" s="10">
        <v>627.73</v>
      </c>
      <c r="GD33" s="10">
        <v>0</v>
      </c>
      <c r="GE33" s="10">
        <v>21060.06</v>
      </c>
      <c r="GF33" s="10">
        <v>22706.22</v>
      </c>
      <c r="GG33" s="10">
        <v>63899.74</v>
      </c>
      <c r="GH33" s="10">
        <v>0</v>
      </c>
      <c r="GI33" s="10">
        <v>0</v>
      </c>
      <c r="GJ33" s="10">
        <v>0</v>
      </c>
      <c r="GK33" s="10">
        <v>18591.330000000002</v>
      </c>
      <c r="GL33" s="10">
        <v>24451.759999999998</v>
      </c>
      <c r="GM33" s="10">
        <v>0</v>
      </c>
      <c r="GN33" s="10">
        <v>0</v>
      </c>
      <c r="GO33" s="10">
        <v>130.03</v>
      </c>
      <c r="GP33" s="10">
        <v>0</v>
      </c>
      <c r="GQ33" s="10">
        <v>0</v>
      </c>
      <c r="GR33" s="10">
        <v>66464.41</v>
      </c>
      <c r="GS33" s="10">
        <v>9699.5</v>
      </c>
      <c r="GT33" s="10">
        <v>31100</v>
      </c>
      <c r="GU33" s="10">
        <v>0</v>
      </c>
      <c r="GV33" s="10">
        <v>0</v>
      </c>
      <c r="GW33" s="10">
        <v>0</v>
      </c>
      <c r="GX33" s="10">
        <v>0</v>
      </c>
      <c r="GY33" s="10">
        <v>0</v>
      </c>
      <c r="GZ33" s="10">
        <v>0</v>
      </c>
      <c r="HA33" s="10">
        <v>0</v>
      </c>
      <c r="HB33" s="10">
        <v>0</v>
      </c>
      <c r="HC33" s="10">
        <v>655</v>
      </c>
      <c r="HD33" s="10">
        <v>8702.73</v>
      </c>
      <c r="HE33" s="10">
        <v>527</v>
      </c>
      <c r="HF33" s="10">
        <v>0</v>
      </c>
      <c r="HG33" s="10">
        <v>23439</v>
      </c>
      <c r="HH33" s="10">
        <v>5043</v>
      </c>
      <c r="HI33" s="10">
        <v>1486.07</v>
      </c>
      <c r="HJ33" s="10">
        <v>0</v>
      </c>
      <c r="HK33" s="10">
        <v>0</v>
      </c>
      <c r="HL33" s="10">
        <v>0</v>
      </c>
      <c r="HM33" s="10">
        <v>2034.25</v>
      </c>
    </row>
    <row r="34" spans="1:221" ht="18" customHeight="1" x14ac:dyDescent="0.3">
      <c r="A34" s="2">
        <v>21003</v>
      </c>
      <c r="B34" s="3" t="s">
        <v>402</v>
      </c>
      <c r="C34" s="3" t="s">
        <v>486</v>
      </c>
      <c r="D34" s="6">
        <v>382.46320738999901</v>
      </c>
      <c r="E34" s="20" t="s">
        <v>67</v>
      </c>
      <c r="F34" s="4">
        <v>251</v>
      </c>
      <c r="G34" s="10">
        <v>1084885.04</v>
      </c>
      <c r="H34" s="10">
        <v>27419.599999999999</v>
      </c>
      <c r="I34" s="10">
        <v>799163.57</v>
      </c>
      <c r="J34" s="10">
        <v>95020.97</v>
      </c>
      <c r="K34" s="10">
        <v>1330969.07</v>
      </c>
      <c r="L34" s="10">
        <v>0</v>
      </c>
      <c r="M34" s="10">
        <v>0</v>
      </c>
      <c r="N34" s="10">
        <v>20000</v>
      </c>
      <c r="O34" s="10">
        <v>407958.73</v>
      </c>
      <c r="P34" s="10">
        <v>0</v>
      </c>
      <c r="Q34" s="10">
        <v>0</v>
      </c>
      <c r="R34" s="10">
        <v>59009</v>
      </c>
      <c r="S34" s="10">
        <v>617.09</v>
      </c>
      <c r="T34" s="10">
        <v>0</v>
      </c>
      <c r="U34" s="10">
        <v>0</v>
      </c>
      <c r="V34" s="10">
        <v>0</v>
      </c>
      <c r="W34" s="10">
        <v>751238</v>
      </c>
      <c r="X34" s="10">
        <v>0</v>
      </c>
      <c r="Y34" s="10">
        <v>0</v>
      </c>
      <c r="Z34" s="10">
        <v>0</v>
      </c>
      <c r="AA34" s="10">
        <v>53540</v>
      </c>
      <c r="AB34" s="10">
        <v>1210358.72</v>
      </c>
      <c r="AC34" s="10">
        <v>18339.509999999998</v>
      </c>
      <c r="AD34" s="10">
        <v>0</v>
      </c>
      <c r="AE34" s="10">
        <v>11174.56</v>
      </c>
      <c r="AF34" s="10">
        <v>0</v>
      </c>
      <c r="AG34" s="10">
        <v>0</v>
      </c>
      <c r="AH34" s="10">
        <v>233789.48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89439.22</v>
      </c>
      <c r="AO34" s="10">
        <v>299542.90000000002</v>
      </c>
      <c r="AP34" s="10">
        <v>132191.84</v>
      </c>
      <c r="AQ34" s="10">
        <v>0</v>
      </c>
      <c r="AR34" s="10">
        <v>355323.98</v>
      </c>
      <c r="AS34" s="10">
        <v>133089.75</v>
      </c>
      <c r="AT34" s="10">
        <v>11179.7</v>
      </c>
      <c r="AU34" s="10">
        <v>5505.26</v>
      </c>
      <c r="AV34" s="10">
        <v>0</v>
      </c>
      <c r="AW34" s="10">
        <v>0</v>
      </c>
      <c r="AX34" s="10">
        <v>202629.82</v>
      </c>
      <c r="AY34" s="10">
        <v>0</v>
      </c>
      <c r="AZ34" s="10">
        <v>0</v>
      </c>
      <c r="BA34" s="10">
        <v>0</v>
      </c>
      <c r="BB34" s="10">
        <v>5541.27</v>
      </c>
      <c r="BC34" s="10">
        <v>364117.09</v>
      </c>
      <c r="BD34" s="10">
        <v>106072</v>
      </c>
      <c r="BE34" s="10">
        <v>0</v>
      </c>
      <c r="BF34" s="10">
        <v>0</v>
      </c>
      <c r="BG34" s="10">
        <v>0</v>
      </c>
      <c r="BH34" s="10">
        <v>0</v>
      </c>
      <c r="BI34" s="10">
        <v>5670</v>
      </c>
      <c r="BJ34" s="10">
        <v>62742.239999999998</v>
      </c>
      <c r="BK34" s="10">
        <v>19015.8</v>
      </c>
      <c r="BL34" s="10">
        <v>0</v>
      </c>
      <c r="BM34" s="10">
        <v>0</v>
      </c>
      <c r="BN34" s="10">
        <v>0</v>
      </c>
      <c r="BO34" s="10">
        <v>9133.26</v>
      </c>
      <c r="BP34" s="10">
        <v>5300.29</v>
      </c>
      <c r="BQ34" s="10">
        <v>0</v>
      </c>
      <c r="BR34" s="10">
        <v>0</v>
      </c>
      <c r="BS34" s="10">
        <v>0</v>
      </c>
      <c r="BT34" s="10">
        <v>0</v>
      </c>
      <c r="BU34" s="10">
        <v>0</v>
      </c>
      <c r="BV34" s="10">
        <v>0</v>
      </c>
      <c r="BW34" s="10">
        <v>0</v>
      </c>
      <c r="BX34" s="10">
        <v>0</v>
      </c>
      <c r="BY34" s="10">
        <v>0</v>
      </c>
      <c r="BZ34" s="10">
        <v>0</v>
      </c>
      <c r="CA34" s="10">
        <v>0</v>
      </c>
      <c r="CB34" s="10">
        <v>0</v>
      </c>
      <c r="CC34" s="10">
        <v>0</v>
      </c>
      <c r="CD34" s="10">
        <v>0</v>
      </c>
      <c r="CE34" s="10">
        <v>0</v>
      </c>
      <c r="CF34" s="10">
        <v>10997.306986396608</v>
      </c>
      <c r="CG34" s="10">
        <v>1175114.98</v>
      </c>
      <c r="CH34" s="10">
        <v>2073670.12</v>
      </c>
      <c r="CI34" s="10">
        <v>1349132.51</v>
      </c>
      <c r="CJ34" s="10">
        <v>134750.53</v>
      </c>
      <c r="CK34" s="10">
        <v>0</v>
      </c>
      <c r="CL34" s="10">
        <v>0</v>
      </c>
      <c r="CM34" s="10">
        <v>0</v>
      </c>
      <c r="CN34" s="10">
        <v>0</v>
      </c>
      <c r="CO34" s="10">
        <v>164001.01</v>
      </c>
      <c r="CP34" s="10">
        <v>0</v>
      </c>
      <c r="CQ34" s="10">
        <v>0</v>
      </c>
      <c r="CR34" s="10">
        <v>0</v>
      </c>
      <c r="CS34" s="10">
        <v>178308.83</v>
      </c>
      <c r="CT34" s="10">
        <v>0</v>
      </c>
      <c r="CU34" s="5">
        <v>1.5069999999999999</v>
      </c>
      <c r="CV34" s="5">
        <v>3.3719999999999999</v>
      </c>
      <c r="CW34" s="5">
        <v>6.9779999999999998</v>
      </c>
      <c r="CX34" s="5">
        <v>0.7</v>
      </c>
      <c r="CY34" s="5">
        <v>2.7789999999999999</v>
      </c>
      <c r="CZ34" s="5">
        <v>0</v>
      </c>
      <c r="DA34" s="18" t="s">
        <v>403</v>
      </c>
      <c r="DB34" s="15">
        <v>416065612</v>
      </c>
      <c r="DC34" s="15">
        <v>35923169</v>
      </c>
      <c r="DD34" s="15">
        <v>20258989</v>
      </c>
      <c r="DE34" s="4">
        <v>40</v>
      </c>
      <c r="DF34" s="4">
        <v>268</v>
      </c>
      <c r="DG34" s="16">
        <v>4</v>
      </c>
      <c r="DH34" s="6">
        <v>50</v>
      </c>
      <c r="DI34" s="6">
        <v>251</v>
      </c>
      <c r="DJ34" s="5">
        <v>0</v>
      </c>
      <c r="DK34" s="7">
        <v>0.32299999999999995</v>
      </c>
      <c r="DL34" s="7">
        <f t="shared" si="0"/>
        <v>0.14925373134328357</v>
      </c>
      <c r="DM34" s="4">
        <f t="shared" si="1"/>
        <v>11.677559912854033</v>
      </c>
      <c r="DN34" s="7">
        <f t="shared" si="2"/>
        <v>0.98215568584737323</v>
      </c>
      <c r="DO34" s="16">
        <v>17</v>
      </c>
      <c r="DP34" s="24">
        <v>16.852551020408164</v>
      </c>
      <c r="DQ34" s="24">
        <v>168.65526011560692</v>
      </c>
      <c r="DR34" s="24">
        <v>76.321618497109824</v>
      </c>
      <c r="DS34" s="24">
        <v>17.04081632653061</v>
      </c>
      <c r="DT34" s="24">
        <v>171.29479768786126</v>
      </c>
      <c r="DU34" s="24">
        <v>78.132947976878611</v>
      </c>
      <c r="DV34" s="39">
        <v>43384.145785876994</v>
      </c>
      <c r="DW34" s="40">
        <v>17.458333333333332</v>
      </c>
      <c r="DX34" s="41">
        <v>0.12612612612612611</v>
      </c>
      <c r="DY34" s="40">
        <v>21.949999999999996</v>
      </c>
      <c r="DZ34" s="40">
        <v>1</v>
      </c>
      <c r="EA34" s="37">
        <v>21.45</v>
      </c>
      <c r="EB34" s="37">
        <v>21.09</v>
      </c>
      <c r="EC34" s="37">
        <v>23</v>
      </c>
      <c r="ED34" s="37">
        <v>22.55</v>
      </c>
      <c r="EE34" s="37">
        <v>22</v>
      </c>
      <c r="EF34" s="38">
        <v>11</v>
      </c>
      <c r="EG34" s="25">
        <v>3</v>
      </c>
      <c r="EH34" s="10">
        <v>1051945.23</v>
      </c>
      <c r="EI34" s="10">
        <v>15435.45</v>
      </c>
      <c r="EJ34" s="10">
        <v>0</v>
      </c>
      <c r="EK34" s="10">
        <v>68691.839999999997</v>
      </c>
      <c r="EL34" s="10">
        <v>189842.21000000002</v>
      </c>
      <c r="EM34" s="10">
        <v>86399.66</v>
      </c>
      <c r="EN34" s="10">
        <v>0</v>
      </c>
      <c r="EO34" s="10">
        <v>96570.96</v>
      </c>
      <c r="EP34" s="10">
        <v>84629.79</v>
      </c>
      <c r="EQ34" s="10">
        <v>88036.349999999991</v>
      </c>
      <c r="ER34" s="10">
        <v>0</v>
      </c>
      <c r="ES34" s="10">
        <v>0</v>
      </c>
      <c r="ET34" s="10">
        <v>0</v>
      </c>
      <c r="EU34" s="10">
        <v>134250.20000000001</v>
      </c>
      <c r="EV34" s="10">
        <v>224100.86000000002</v>
      </c>
      <c r="EW34" s="10">
        <v>2191.27</v>
      </c>
      <c r="EX34" s="10">
        <v>0</v>
      </c>
      <c r="EY34" s="10">
        <v>15739.39</v>
      </c>
      <c r="EZ34" s="10">
        <v>79503.709999999992</v>
      </c>
      <c r="FA34" s="10">
        <v>36334.28</v>
      </c>
      <c r="FB34" s="10">
        <v>0</v>
      </c>
      <c r="FC34" s="10">
        <v>13153.67</v>
      </c>
      <c r="FD34" s="10">
        <v>10476.320000000002</v>
      </c>
      <c r="FE34" s="10">
        <v>11664.2</v>
      </c>
      <c r="FF34" s="10">
        <v>0</v>
      </c>
      <c r="FG34" s="10">
        <v>0</v>
      </c>
      <c r="FH34" s="10">
        <v>0</v>
      </c>
      <c r="FI34" s="10">
        <v>28311.63</v>
      </c>
      <c r="FJ34" s="10">
        <v>27469.81</v>
      </c>
      <c r="FK34" s="10">
        <v>0</v>
      </c>
      <c r="FL34" s="10">
        <v>0</v>
      </c>
      <c r="FM34" s="10">
        <v>66934.579999999987</v>
      </c>
      <c r="FN34" s="10">
        <v>44128</v>
      </c>
      <c r="FO34" s="10">
        <v>3262.15</v>
      </c>
      <c r="FP34" s="10">
        <v>0</v>
      </c>
      <c r="FQ34" s="10">
        <v>216171.13</v>
      </c>
      <c r="FR34" s="10">
        <v>17214.55</v>
      </c>
      <c r="FS34" s="10">
        <v>15647.91</v>
      </c>
      <c r="FT34" s="10">
        <v>5505.26</v>
      </c>
      <c r="FU34" s="10">
        <v>0</v>
      </c>
      <c r="FV34" s="10">
        <v>0</v>
      </c>
      <c r="FW34" s="10">
        <v>21844.74</v>
      </c>
      <c r="FX34" s="10">
        <v>94730.37999999999</v>
      </c>
      <c r="FY34" s="10">
        <v>712.79</v>
      </c>
      <c r="FZ34" s="10">
        <v>0</v>
      </c>
      <c r="GA34" s="10">
        <v>419.68</v>
      </c>
      <c r="GB34" s="10">
        <v>951.69</v>
      </c>
      <c r="GC34" s="10">
        <v>4459.9799999999996</v>
      </c>
      <c r="GD34" s="10">
        <v>0</v>
      </c>
      <c r="GE34" s="10">
        <v>39727.83</v>
      </c>
      <c r="GF34" s="10">
        <v>29849.100000000002</v>
      </c>
      <c r="GG34" s="10">
        <v>71275.070000000007</v>
      </c>
      <c r="GH34" s="10">
        <v>0</v>
      </c>
      <c r="GI34" s="10">
        <v>0</v>
      </c>
      <c r="GJ34" s="10">
        <v>0</v>
      </c>
      <c r="GK34" s="10">
        <v>12345.82</v>
      </c>
      <c r="GL34" s="10">
        <v>53562.03</v>
      </c>
      <c r="GM34" s="10">
        <v>0</v>
      </c>
      <c r="GN34" s="10">
        <v>0</v>
      </c>
      <c r="GO34" s="10">
        <v>40.97</v>
      </c>
      <c r="GP34" s="10">
        <v>0</v>
      </c>
      <c r="GQ34" s="10">
        <v>0</v>
      </c>
      <c r="GR34" s="10">
        <v>5541.27</v>
      </c>
      <c r="GS34" s="10">
        <v>353817.48</v>
      </c>
      <c r="GT34" s="10">
        <v>106072</v>
      </c>
      <c r="GU34" s="10">
        <v>0</v>
      </c>
      <c r="GV34" s="10">
        <v>0</v>
      </c>
      <c r="GW34" s="10">
        <v>0</v>
      </c>
      <c r="GX34" s="10">
        <v>0</v>
      </c>
      <c r="GY34" s="10">
        <v>0</v>
      </c>
      <c r="GZ34" s="10">
        <v>3514.45</v>
      </c>
      <c r="HA34" s="10">
        <v>0</v>
      </c>
      <c r="HB34" s="10">
        <v>0</v>
      </c>
      <c r="HC34" s="10">
        <v>355</v>
      </c>
      <c r="HD34" s="10">
        <v>4133.09</v>
      </c>
      <c r="HE34" s="10">
        <v>1735.77</v>
      </c>
      <c r="HF34" s="10">
        <v>0</v>
      </c>
      <c r="HG34" s="10">
        <v>0</v>
      </c>
      <c r="HH34" s="10">
        <v>53.25</v>
      </c>
      <c r="HI34" s="10">
        <v>8165.2900000000009</v>
      </c>
      <c r="HJ34" s="10">
        <v>0</v>
      </c>
      <c r="HK34" s="10">
        <v>0</v>
      </c>
      <c r="HL34" s="10">
        <v>0</v>
      </c>
      <c r="HM34" s="10">
        <v>11547.43</v>
      </c>
    </row>
    <row r="35" spans="1:221" ht="18" customHeight="1" x14ac:dyDescent="0.3">
      <c r="A35" s="2">
        <v>16001</v>
      </c>
      <c r="B35" s="3" t="s">
        <v>51</v>
      </c>
      <c r="C35" s="3" t="s">
        <v>475</v>
      </c>
      <c r="D35" s="6">
        <v>1207.73391272</v>
      </c>
      <c r="E35" s="20" t="s">
        <v>52</v>
      </c>
      <c r="F35" s="4">
        <v>895</v>
      </c>
      <c r="G35" s="10">
        <v>4821822.0999999996</v>
      </c>
      <c r="H35" s="10">
        <v>86320.37</v>
      </c>
      <c r="I35" s="10">
        <v>897928.19</v>
      </c>
      <c r="J35" s="10">
        <v>437861.68</v>
      </c>
      <c r="K35" s="10">
        <v>2779935.82</v>
      </c>
      <c r="L35" s="10">
        <v>0</v>
      </c>
      <c r="M35" s="10">
        <v>0</v>
      </c>
      <c r="N35" s="10">
        <v>92585.43</v>
      </c>
      <c r="O35" s="10">
        <v>1393889.56</v>
      </c>
      <c r="P35" s="10">
        <v>0</v>
      </c>
      <c r="Q35" s="10">
        <v>0</v>
      </c>
      <c r="R35" s="10">
        <v>232677</v>
      </c>
      <c r="S35" s="10">
        <v>601.47</v>
      </c>
      <c r="T35" s="10">
        <v>0</v>
      </c>
      <c r="U35" s="10">
        <v>0</v>
      </c>
      <c r="V35" s="10">
        <v>0</v>
      </c>
      <c r="W35" s="10">
        <v>765491</v>
      </c>
      <c r="X35" s="10">
        <v>0</v>
      </c>
      <c r="Y35" s="10">
        <v>0</v>
      </c>
      <c r="Z35" s="10">
        <v>0</v>
      </c>
      <c r="AA35" s="10">
        <v>55465</v>
      </c>
      <c r="AB35" s="10">
        <v>3896802.9</v>
      </c>
      <c r="AC35" s="10">
        <v>0</v>
      </c>
      <c r="AD35" s="10">
        <v>2000</v>
      </c>
      <c r="AE35" s="10">
        <v>494133.61000000004</v>
      </c>
      <c r="AF35" s="10">
        <v>0</v>
      </c>
      <c r="AG35" s="10">
        <v>0</v>
      </c>
      <c r="AH35" s="10">
        <v>954419.94</v>
      </c>
      <c r="AI35" s="10">
        <v>44431.24</v>
      </c>
      <c r="AJ35" s="10">
        <v>0</v>
      </c>
      <c r="AK35" s="10">
        <v>0</v>
      </c>
      <c r="AL35" s="10">
        <v>0</v>
      </c>
      <c r="AM35" s="10">
        <v>0</v>
      </c>
      <c r="AN35" s="10">
        <v>430097.9</v>
      </c>
      <c r="AO35" s="10">
        <v>834798.34</v>
      </c>
      <c r="AP35" s="10">
        <v>175691.43</v>
      </c>
      <c r="AQ35" s="10">
        <v>0</v>
      </c>
      <c r="AR35" s="10">
        <v>1124680.0900000001</v>
      </c>
      <c r="AS35" s="10">
        <v>207799.04000000001</v>
      </c>
      <c r="AT35" s="10">
        <v>35105.81</v>
      </c>
      <c r="AU35" s="10">
        <v>0</v>
      </c>
      <c r="AV35" s="10">
        <v>0</v>
      </c>
      <c r="AW35" s="10">
        <v>0</v>
      </c>
      <c r="AX35" s="10">
        <v>397344.99</v>
      </c>
      <c r="AY35" s="10">
        <v>9046.9</v>
      </c>
      <c r="AZ35" s="10">
        <v>0</v>
      </c>
      <c r="BA35" s="10">
        <v>0</v>
      </c>
      <c r="BB35" s="10">
        <v>52342.38</v>
      </c>
      <c r="BC35" s="10">
        <v>341216.07</v>
      </c>
      <c r="BD35" s="10">
        <v>29116</v>
      </c>
      <c r="BE35" s="10">
        <v>0</v>
      </c>
      <c r="BF35" s="10">
        <v>0</v>
      </c>
      <c r="BG35" s="10">
        <v>0</v>
      </c>
      <c r="BH35" s="10">
        <v>1382185.29</v>
      </c>
      <c r="BI35" s="10">
        <v>55472.9</v>
      </c>
      <c r="BJ35" s="10">
        <v>287467.26</v>
      </c>
      <c r="BK35" s="10">
        <v>193883.22</v>
      </c>
      <c r="BL35" s="10">
        <v>0</v>
      </c>
      <c r="BM35" s="10">
        <v>0</v>
      </c>
      <c r="BN35" s="10">
        <v>0</v>
      </c>
      <c r="BO35" s="10">
        <v>30977.35</v>
      </c>
      <c r="BP35" s="10">
        <v>33056.43</v>
      </c>
      <c r="BQ35" s="10">
        <v>0</v>
      </c>
      <c r="BR35" s="10">
        <v>41638.160000000003</v>
      </c>
      <c r="BS35" s="10">
        <v>0</v>
      </c>
      <c r="BT35" s="10">
        <v>0</v>
      </c>
      <c r="BU35" s="10">
        <v>0</v>
      </c>
      <c r="BV35" s="10">
        <v>0</v>
      </c>
      <c r="BW35" s="10">
        <v>0</v>
      </c>
      <c r="BX35" s="10">
        <v>0</v>
      </c>
      <c r="BY35" s="10">
        <v>0</v>
      </c>
      <c r="BZ35" s="10">
        <v>0</v>
      </c>
      <c r="CA35" s="10">
        <v>0</v>
      </c>
      <c r="CB35" s="10">
        <v>0</v>
      </c>
      <c r="CC35" s="10">
        <v>68434.66</v>
      </c>
      <c r="CD35" s="10">
        <v>0</v>
      </c>
      <c r="CE35" s="10">
        <v>0</v>
      </c>
      <c r="CF35" s="10">
        <v>10119.228715915009</v>
      </c>
      <c r="CG35" s="10">
        <v>1742192.45</v>
      </c>
      <c r="CH35" s="10">
        <v>5456207.7599999998</v>
      </c>
      <c r="CI35" s="10">
        <v>426702.35</v>
      </c>
      <c r="CJ35" s="10">
        <v>49916.639999999999</v>
      </c>
      <c r="CK35" s="10">
        <v>3745503.67</v>
      </c>
      <c r="CL35" s="10">
        <v>699196.05</v>
      </c>
      <c r="CM35" s="10">
        <v>-18431.490000000002</v>
      </c>
      <c r="CN35" s="10">
        <v>0</v>
      </c>
      <c r="CO35" s="10">
        <v>429000.5</v>
      </c>
      <c r="CP35" s="10">
        <v>956</v>
      </c>
      <c r="CQ35" s="10">
        <v>0</v>
      </c>
      <c r="CR35" s="10">
        <v>0</v>
      </c>
      <c r="CS35" s="10">
        <v>431999.92</v>
      </c>
      <c r="CT35" s="10">
        <v>320.22000000000003</v>
      </c>
      <c r="CU35" s="5">
        <v>1.5069999999999999</v>
      </c>
      <c r="CV35" s="5">
        <v>3.3719999999999999</v>
      </c>
      <c r="CW35" s="5">
        <v>6.9779999999999998</v>
      </c>
      <c r="CX35" s="5">
        <v>1.4610000000000001</v>
      </c>
      <c r="CY35" s="5">
        <v>2.8929999999999998</v>
      </c>
      <c r="CZ35" s="5">
        <v>0</v>
      </c>
      <c r="DA35" s="18"/>
      <c r="DB35" s="15">
        <v>130390557</v>
      </c>
      <c r="DC35" s="15">
        <v>503638592</v>
      </c>
      <c r="DD35" s="15">
        <v>327674147</v>
      </c>
      <c r="DE35" s="4">
        <v>125</v>
      </c>
      <c r="DF35" s="4">
        <v>898</v>
      </c>
      <c r="DG35" s="16">
        <v>33</v>
      </c>
      <c r="DH35" s="6">
        <v>108.83999999999999</v>
      </c>
      <c r="DI35" s="6">
        <v>897.02</v>
      </c>
      <c r="DJ35" s="5">
        <v>0</v>
      </c>
      <c r="DK35" s="7">
        <v>0.36099999999999999</v>
      </c>
      <c r="DL35" s="7">
        <f t="shared" si="0"/>
        <v>0.13919821826280623</v>
      </c>
      <c r="DM35" s="4">
        <f t="shared" si="1"/>
        <v>13.205882352941169</v>
      </c>
      <c r="DN35" s="7">
        <f t="shared" si="2"/>
        <v>0.96637416180074931</v>
      </c>
      <c r="DO35" s="16">
        <v>56</v>
      </c>
      <c r="DP35" s="24">
        <v>3.6887417218543046</v>
      </c>
      <c r="DQ35" s="24">
        <v>637.13705820843495</v>
      </c>
      <c r="DR35" s="24">
        <v>232.3703246753247</v>
      </c>
      <c r="DS35" s="24">
        <v>3.6887417218543046</v>
      </c>
      <c r="DT35" s="24">
        <v>656.07109794353437</v>
      </c>
      <c r="DU35" s="24">
        <v>243.69155844155841</v>
      </c>
      <c r="DV35" s="39">
        <v>43325.26470588232</v>
      </c>
      <c r="DW35" s="40">
        <v>13.573529411764707</v>
      </c>
      <c r="DX35" s="41">
        <v>0.23115577889447236</v>
      </c>
      <c r="DY35" s="40">
        <v>68.000000000000043</v>
      </c>
      <c r="DZ35" s="40">
        <v>0</v>
      </c>
      <c r="EA35" s="37">
        <v>20.79</v>
      </c>
      <c r="EB35" s="37">
        <v>19.600000000000001</v>
      </c>
      <c r="EC35" s="37">
        <v>22.36</v>
      </c>
      <c r="ED35" s="37">
        <v>21.24</v>
      </c>
      <c r="EE35" s="37">
        <v>21.12</v>
      </c>
      <c r="EF35" s="38">
        <v>42</v>
      </c>
      <c r="EG35" s="25">
        <v>2</v>
      </c>
      <c r="EH35" s="10">
        <v>3566395.06</v>
      </c>
      <c r="EI35" s="10">
        <v>32082.44</v>
      </c>
      <c r="EJ35" s="10">
        <v>0</v>
      </c>
      <c r="EK35" s="10">
        <v>296767.84999999998</v>
      </c>
      <c r="EL35" s="10">
        <v>605502.48</v>
      </c>
      <c r="EM35" s="10">
        <v>126415.02</v>
      </c>
      <c r="EN35" s="10">
        <v>29848</v>
      </c>
      <c r="EO35" s="10">
        <v>370820.1</v>
      </c>
      <c r="EP35" s="10">
        <v>18895.16</v>
      </c>
      <c r="EQ35" s="10">
        <v>0</v>
      </c>
      <c r="ER35" s="10">
        <v>0</v>
      </c>
      <c r="ES35" s="10">
        <v>0</v>
      </c>
      <c r="ET35" s="10">
        <v>0</v>
      </c>
      <c r="EU35" s="10">
        <v>226287.99</v>
      </c>
      <c r="EV35" s="10">
        <v>998107.63</v>
      </c>
      <c r="EW35" s="10">
        <v>10843.7</v>
      </c>
      <c r="EX35" s="10">
        <v>0</v>
      </c>
      <c r="EY35" s="10">
        <v>62674.03</v>
      </c>
      <c r="EZ35" s="10">
        <v>214054.55000000002</v>
      </c>
      <c r="FA35" s="10">
        <v>36910.129999999997</v>
      </c>
      <c r="FB35" s="10">
        <v>4018.26</v>
      </c>
      <c r="FC35" s="10">
        <v>128981.52</v>
      </c>
      <c r="FD35" s="10">
        <v>1716.92</v>
      </c>
      <c r="FE35" s="10">
        <v>0</v>
      </c>
      <c r="FF35" s="10">
        <v>0</v>
      </c>
      <c r="FG35" s="10">
        <v>110072.82</v>
      </c>
      <c r="FH35" s="10">
        <v>0</v>
      </c>
      <c r="FI35" s="10">
        <v>28307.57</v>
      </c>
      <c r="FJ35" s="10">
        <v>160766.88999999998</v>
      </c>
      <c r="FK35" s="10">
        <v>468.98</v>
      </c>
      <c r="FL35" s="10">
        <v>2000</v>
      </c>
      <c r="FM35" s="10">
        <v>343305.99000000005</v>
      </c>
      <c r="FN35" s="10">
        <v>83060.37</v>
      </c>
      <c r="FO35" s="10">
        <v>9886.7999999999993</v>
      </c>
      <c r="FP35" s="10">
        <v>4862.5</v>
      </c>
      <c r="FQ35" s="10">
        <v>599841.87</v>
      </c>
      <c r="FR35" s="10">
        <v>242168.38</v>
      </c>
      <c r="FS35" s="10">
        <v>436121.09</v>
      </c>
      <c r="FT35" s="10">
        <v>0</v>
      </c>
      <c r="FU35" s="10">
        <v>0</v>
      </c>
      <c r="FV35" s="10">
        <v>0</v>
      </c>
      <c r="FW35" s="10">
        <v>121064.48</v>
      </c>
      <c r="FX35" s="10">
        <v>593055.22000000009</v>
      </c>
      <c r="FY35" s="10">
        <v>1356.34</v>
      </c>
      <c r="FZ35" s="10">
        <v>0</v>
      </c>
      <c r="GA35" s="10">
        <v>20560.490000000002</v>
      </c>
      <c r="GB35" s="10">
        <v>15018.91</v>
      </c>
      <c r="GC35" s="10">
        <v>1816.48</v>
      </c>
      <c r="GD35" s="10">
        <v>0</v>
      </c>
      <c r="GE35" s="10">
        <v>270515.67</v>
      </c>
      <c r="GF35" s="10">
        <v>5111.93</v>
      </c>
      <c r="GG35" s="10">
        <v>55578.16</v>
      </c>
      <c r="GH35" s="10">
        <v>0</v>
      </c>
      <c r="GI35" s="10">
        <v>0</v>
      </c>
      <c r="GJ35" s="10">
        <v>0</v>
      </c>
      <c r="GK35" s="10">
        <v>50955.09</v>
      </c>
      <c r="GL35" s="10">
        <v>0</v>
      </c>
      <c r="GM35" s="10">
        <v>0</v>
      </c>
      <c r="GN35" s="10">
        <v>0</v>
      </c>
      <c r="GO35" s="10">
        <v>2174.6999999999998</v>
      </c>
      <c r="GP35" s="10">
        <v>0</v>
      </c>
      <c r="GQ35" s="10">
        <v>0</v>
      </c>
      <c r="GR35" s="10">
        <v>13613.62</v>
      </c>
      <c r="GS35" s="10">
        <v>95737</v>
      </c>
      <c r="GT35" s="10">
        <v>0</v>
      </c>
      <c r="GU35" s="10">
        <v>0</v>
      </c>
      <c r="GV35" s="10">
        <v>0</v>
      </c>
      <c r="GW35" s="10">
        <v>0</v>
      </c>
      <c r="GX35" s="10">
        <v>0</v>
      </c>
      <c r="GY35" s="10">
        <v>14255.4</v>
      </c>
      <c r="GZ35" s="10">
        <v>27031.65</v>
      </c>
      <c r="HA35" s="10">
        <v>0</v>
      </c>
      <c r="HB35" s="10">
        <v>0</v>
      </c>
      <c r="HC35" s="10">
        <v>1129</v>
      </c>
      <c r="HD35" s="10">
        <v>111045.25</v>
      </c>
      <c r="HE35" s="10">
        <v>663</v>
      </c>
      <c r="HF35" s="10">
        <v>0</v>
      </c>
      <c r="HG35" s="10">
        <v>0</v>
      </c>
      <c r="HH35" s="10">
        <v>0</v>
      </c>
      <c r="HI35" s="10">
        <v>8462.91</v>
      </c>
      <c r="HJ35" s="10">
        <v>0</v>
      </c>
      <c r="HK35" s="10">
        <v>0</v>
      </c>
      <c r="HL35" s="10">
        <v>1382185.29</v>
      </c>
      <c r="HM35" s="10">
        <v>11947.36</v>
      </c>
    </row>
    <row r="36" spans="1:221" ht="18" customHeight="1" x14ac:dyDescent="0.3">
      <c r="A36" s="2">
        <v>61008</v>
      </c>
      <c r="B36" s="3" t="s">
        <v>200</v>
      </c>
      <c r="C36" s="3" t="s">
        <v>580</v>
      </c>
      <c r="D36" s="6">
        <v>29.488091740000002</v>
      </c>
      <c r="E36" s="20" t="s">
        <v>197</v>
      </c>
      <c r="F36" s="4">
        <v>1300</v>
      </c>
      <c r="G36" s="10">
        <v>4877009.0199999996</v>
      </c>
      <c r="H36" s="10">
        <v>188840.44</v>
      </c>
      <c r="I36" s="10">
        <v>3492435.36</v>
      </c>
      <c r="J36" s="10">
        <v>88855.12</v>
      </c>
      <c r="K36" s="10">
        <v>2168030.2000000002</v>
      </c>
      <c r="L36" s="10">
        <v>0</v>
      </c>
      <c r="M36" s="10">
        <v>0</v>
      </c>
      <c r="N36" s="10">
        <v>0</v>
      </c>
      <c r="O36" s="10">
        <v>1303992.3899999999</v>
      </c>
      <c r="P36" s="10">
        <v>0</v>
      </c>
      <c r="Q36" s="10">
        <v>0</v>
      </c>
      <c r="R36" s="10">
        <v>254958.33</v>
      </c>
      <c r="S36" s="10">
        <v>1582.56</v>
      </c>
      <c r="T36" s="10">
        <v>0</v>
      </c>
      <c r="U36" s="10">
        <v>0</v>
      </c>
      <c r="V36" s="10">
        <v>0</v>
      </c>
      <c r="W36" s="10">
        <v>3289743</v>
      </c>
      <c r="X36" s="10">
        <v>0</v>
      </c>
      <c r="Y36" s="10">
        <v>0</v>
      </c>
      <c r="Z36" s="10">
        <v>0</v>
      </c>
      <c r="AA36" s="10">
        <v>61046</v>
      </c>
      <c r="AB36" s="10">
        <v>5130488.46</v>
      </c>
      <c r="AC36" s="10">
        <v>0</v>
      </c>
      <c r="AD36" s="10">
        <v>0</v>
      </c>
      <c r="AE36" s="10">
        <v>252668.66999999998</v>
      </c>
      <c r="AF36" s="10">
        <v>0</v>
      </c>
      <c r="AG36" s="10">
        <v>0</v>
      </c>
      <c r="AH36" s="10">
        <v>979527.88</v>
      </c>
      <c r="AI36" s="10">
        <v>112897.77</v>
      </c>
      <c r="AJ36" s="10">
        <v>0</v>
      </c>
      <c r="AK36" s="10">
        <v>5334</v>
      </c>
      <c r="AL36" s="10">
        <v>0</v>
      </c>
      <c r="AM36" s="10">
        <v>0</v>
      </c>
      <c r="AN36" s="10">
        <v>785156.3600000001</v>
      </c>
      <c r="AO36" s="10">
        <v>857061.23</v>
      </c>
      <c r="AP36" s="10">
        <v>182918.74</v>
      </c>
      <c r="AQ36" s="10">
        <v>0</v>
      </c>
      <c r="AR36" s="10">
        <v>997788.45</v>
      </c>
      <c r="AS36" s="10">
        <v>388449.22</v>
      </c>
      <c r="AT36" s="10">
        <v>97294.58</v>
      </c>
      <c r="AU36" s="10">
        <v>0</v>
      </c>
      <c r="AV36" s="10">
        <v>0</v>
      </c>
      <c r="AW36" s="10">
        <v>0</v>
      </c>
      <c r="AX36" s="10">
        <v>490677.30999999994</v>
      </c>
      <c r="AY36" s="10">
        <v>99106.21</v>
      </c>
      <c r="AZ36" s="10">
        <v>0</v>
      </c>
      <c r="BA36" s="10">
        <v>12378</v>
      </c>
      <c r="BB36" s="10">
        <v>0</v>
      </c>
      <c r="BC36" s="10">
        <v>489000.79</v>
      </c>
      <c r="BD36" s="10">
        <v>95857.600000000006</v>
      </c>
      <c r="BE36" s="10">
        <v>0</v>
      </c>
      <c r="BF36" s="10">
        <v>0</v>
      </c>
      <c r="BG36" s="10">
        <v>0</v>
      </c>
      <c r="BH36" s="10">
        <v>545979.15</v>
      </c>
      <c r="BI36" s="10">
        <v>30556.69</v>
      </c>
      <c r="BJ36" s="10">
        <v>196183.31</v>
      </c>
      <c r="BK36" s="10">
        <v>87011.79</v>
      </c>
      <c r="BL36" s="10">
        <v>0</v>
      </c>
      <c r="BM36" s="10">
        <v>0</v>
      </c>
      <c r="BN36" s="10">
        <v>0</v>
      </c>
      <c r="BO36" s="10">
        <v>917.44</v>
      </c>
      <c r="BP36" s="10">
        <v>0</v>
      </c>
      <c r="BQ36" s="10">
        <v>0</v>
      </c>
      <c r="BR36" s="10">
        <v>0</v>
      </c>
      <c r="BS36" s="10">
        <v>0</v>
      </c>
      <c r="BT36" s="10">
        <v>0</v>
      </c>
      <c r="BU36" s="10">
        <v>0</v>
      </c>
      <c r="BV36" s="10">
        <v>0</v>
      </c>
      <c r="BW36" s="10">
        <v>0</v>
      </c>
      <c r="BX36" s="10">
        <v>0</v>
      </c>
      <c r="BY36" s="10">
        <v>0</v>
      </c>
      <c r="BZ36" s="10">
        <v>0</v>
      </c>
      <c r="CA36" s="10">
        <v>0</v>
      </c>
      <c r="CB36" s="10">
        <v>0</v>
      </c>
      <c r="CC36" s="10">
        <v>0</v>
      </c>
      <c r="CD36" s="10">
        <v>0</v>
      </c>
      <c r="CE36" s="10">
        <v>0</v>
      </c>
      <c r="CF36" s="10">
        <v>8055.6842428625732</v>
      </c>
      <c r="CG36" s="10">
        <v>1409503.06</v>
      </c>
      <c r="CH36" s="10">
        <v>1015545.87</v>
      </c>
      <c r="CI36" s="10">
        <v>234732.55</v>
      </c>
      <c r="CJ36" s="10">
        <v>1582.82</v>
      </c>
      <c r="CK36" s="10">
        <v>0</v>
      </c>
      <c r="CL36" s="10">
        <v>0</v>
      </c>
      <c r="CM36" s="10">
        <v>2153465.13</v>
      </c>
      <c r="CN36" s="10">
        <v>85.31</v>
      </c>
      <c r="CO36" s="10">
        <v>711967.36</v>
      </c>
      <c r="CP36" s="10">
        <v>20750</v>
      </c>
      <c r="CQ36" s="10">
        <v>1762556.26</v>
      </c>
      <c r="CR36" s="10">
        <v>25726.880000000001</v>
      </c>
      <c r="CS36" s="10">
        <v>682384.13</v>
      </c>
      <c r="CT36" s="10">
        <v>17478.57</v>
      </c>
      <c r="CU36" s="5">
        <v>1.7449999999999999</v>
      </c>
      <c r="CV36" s="5">
        <v>3.9049999999999998</v>
      </c>
      <c r="CW36" s="5">
        <v>8.08</v>
      </c>
      <c r="CX36" s="5">
        <v>1.4610000000000001</v>
      </c>
      <c r="CY36" s="5">
        <v>2.5990000000000002</v>
      </c>
      <c r="CZ36" s="5">
        <v>2.484</v>
      </c>
      <c r="DA36" s="3" t="s">
        <v>2</v>
      </c>
      <c r="DB36" s="15">
        <v>22568429</v>
      </c>
      <c r="DC36" s="15">
        <v>587351334</v>
      </c>
      <c r="DD36" s="15">
        <v>259312682</v>
      </c>
      <c r="DE36" s="4">
        <v>131</v>
      </c>
      <c r="DF36" s="4">
        <v>1300</v>
      </c>
      <c r="DG36" s="16">
        <v>78</v>
      </c>
      <c r="DH36" s="6">
        <v>13.129999999999999</v>
      </c>
      <c r="DI36" s="6">
        <v>1300.47</v>
      </c>
      <c r="DJ36" s="5">
        <v>3.0000000000000001E-3</v>
      </c>
      <c r="DK36" s="7">
        <v>0.16</v>
      </c>
      <c r="DL36" s="7">
        <f t="shared" si="0"/>
        <v>0.10076923076923076</v>
      </c>
      <c r="DM36" s="4">
        <f t="shared" si="1"/>
        <v>15.249266862170089</v>
      </c>
      <c r="DN36" s="7">
        <f t="shared" si="2"/>
        <v>0.95511818475053201</v>
      </c>
      <c r="DO36" s="16">
        <v>108</v>
      </c>
      <c r="DP36" s="24">
        <v>0</v>
      </c>
      <c r="DQ36" s="24">
        <v>882.01791420454538</v>
      </c>
      <c r="DR36" s="24">
        <v>361.29470113636364</v>
      </c>
      <c r="DS36" s="24">
        <v>0</v>
      </c>
      <c r="DT36" s="24">
        <v>918.59443181818187</v>
      </c>
      <c r="DU36" s="24">
        <v>383.14249999999993</v>
      </c>
      <c r="DV36" s="39">
        <v>49908.211143695014</v>
      </c>
      <c r="DW36" s="40">
        <v>11.310344827586206</v>
      </c>
      <c r="DX36" s="41">
        <v>0.41626794258373206</v>
      </c>
      <c r="DY36" s="40">
        <v>85.25</v>
      </c>
      <c r="DZ36" s="40">
        <v>0</v>
      </c>
      <c r="EA36" s="37">
        <v>22.89</v>
      </c>
      <c r="EB36" s="37">
        <v>23.55</v>
      </c>
      <c r="EC36" s="37">
        <v>23.36</v>
      </c>
      <c r="ED36" s="37">
        <v>23.48</v>
      </c>
      <c r="EE36" s="37">
        <v>23.46</v>
      </c>
      <c r="EF36" s="38">
        <v>89</v>
      </c>
      <c r="EG36" s="25">
        <v>2</v>
      </c>
      <c r="EH36" s="10">
        <v>4950972.51</v>
      </c>
      <c r="EI36" s="10">
        <v>94396.43</v>
      </c>
      <c r="EJ36" s="10">
        <v>0</v>
      </c>
      <c r="EK36" s="10">
        <v>701433.76</v>
      </c>
      <c r="EL36" s="10">
        <v>650757.73</v>
      </c>
      <c r="EM36" s="10">
        <v>126142.31</v>
      </c>
      <c r="EN36" s="10">
        <v>0</v>
      </c>
      <c r="EO36" s="10">
        <v>433362.42</v>
      </c>
      <c r="EP36" s="10">
        <v>0</v>
      </c>
      <c r="EQ36" s="10">
        <v>33099.68</v>
      </c>
      <c r="ER36" s="10">
        <v>14640</v>
      </c>
      <c r="ES36" s="10">
        <v>0</v>
      </c>
      <c r="ET36" s="10">
        <v>0</v>
      </c>
      <c r="EU36" s="10">
        <v>248307.61000000002</v>
      </c>
      <c r="EV36" s="10">
        <v>1033634.94</v>
      </c>
      <c r="EW36" s="10">
        <v>18075.349999999999</v>
      </c>
      <c r="EX36" s="10">
        <v>0</v>
      </c>
      <c r="EY36" s="10">
        <v>166087.56</v>
      </c>
      <c r="EZ36" s="10">
        <v>178942.58</v>
      </c>
      <c r="FA36" s="10">
        <v>30744.59</v>
      </c>
      <c r="FB36" s="10">
        <v>0</v>
      </c>
      <c r="FC36" s="10">
        <v>94899.63</v>
      </c>
      <c r="FD36" s="10">
        <v>0</v>
      </c>
      <c r="FE36" s="10">
        <v>4844.03</v>
      </c>
      <c r="FF36" s="10">
        <v>1998.37</v>
      </c>
      <c r="FG36" s="10">
        <v>0</v>
      </c>
      <c r="FH36" s="10">
        <v>0</v>
      </c>
      <c r="FI36" s="10">
        <v>34527.990000000005</v>
      </c>
      <c r="FJ36" s="10">
        <v>42341.95</v>
      </c>
      <c r="FK36" s="10">
        <v>425.99</v>
      </c>
      <c r="FL36" s="10">
        <v>0</v>
      </c>
      <c r="FM36" s="10">
        <v>71837.539999999994</v>
      </c>
      <c r="FN36" s="10">
        <v>18342.730000000003</v>
      </c>
      <c r="FO36" s="10">
        <v>15409.91</v>
      </c>
      <c r="FP36" s="10">
        <v>25726.880000000001</v>
      </c>
      <c r="FQ36" s="10">
        <v>530002.57999999996</v>
      </c>
      <c r="FR36" s="10">
        <v>485224.26</v>
      </c>
      <c r="FS36" s="10">
        <v>673114.53</v>
      </c>
      <c r="FT36" s="10">
        <v>0</v>
      </c>
      <c r="FU36" s="10">
        <v>0</v>
      </c>
      <c r="FV36" s="10">
        <v>0</v>
      </c>
      <c r="FW36" s="10">
        <v>167885.69</v>
      </c>
      <c r="FX36" s="10">
        <v>340518.19</v>
      </c>
      <c r="FY36" s="10">
        <v>0</v>
      </c>
      <c r="FZ36" s="10">
        <v>0</v>
      </c>
      <c r="GA36" s="10">
        <v>119954.73000000001</v>
      </c>
      <c r="GB36" s="10">
        <v>6971.1100000000006</v>
      </c>
      <c r="GC36" s="10">
        <v>16926.7</v>
      </c>
      <c r="GD36" s="10">
        <v>0</v>
      </c>
      <c r="GE36" s="10">
        <v>117199.67999999999</v>
      </c>
      <c r="GF36" s="10">
        <v>0</v>
      </c>
      <c r="GG36" s="10">
        <v>35347.019999999997</v>
      </c>
      <c r="GH36" s="10">
        <v>840.2</v>
      </c>
      <c r="GI36" s="10">
        <v>0</v>
      </c>
      <c r="GJ36" s="10">
        <v>0</v>
      </c>
      <c r="GK36" s="10">
        <v>61773.820000000007</v>
      </c>
      <c r="GL36" s="10">
        <v>0</v>
      </c>
      <c r="GM36" s="10">
        <v>0</v>
      </c>
      <c r="GN36" s="10">
        <v>0</v>
      </c>
      <c r="GO36" s="10">
        <v>19769.64</v>
      </c>
      <c r="GP36" s="10">
        <v>0</v>
      </c>
      <c r="GQ36" s="10">
        <v>0</v>
      </c>
      <c r="GR36" s="10">
        <v>0</v>
      </c>
      <c r="GS36" s="10">
        <v>297735.59000000003</v>
      </c>
      <c r="GT36" s="10">
        <v>0</v>
      </c>
      <c r="GU36" s="10">
        <v>0</v>
      </c>
      <c r="GV36" s="10">
        <v>0</v>
      </c>
      <c r="GW36" s="10">
        <v>0</v>
      </c>
      <c r="GX36" s="10">
        <v>0</v>
      </c>
      <c r="GY36" s="10">
        <v>0</v>
      </c>
      <c r="GZ36" s="10">
        <v>551.41999999999996</v>
      </c>
      <c r="HA36" s="10">
        <v>0</v>
      </c>
      <c r="HB36" s="10">
        <v>0</v>
      </c>
      <c r="HC36" s="10">
        <v>1362.65</v>
      </c>
      <c r="HD36" s="10">
        <v>89058.87</v>
      </c>
      <c r="HE36" s="10">
        <v>6073.23</v>
      </c>
      <c r="HF36" s="10">
        <v>0</v>
      </c>
      <c r="HG36" s="10">
        <v>13589.34</v>
      </c>
      <c r="HH36" s="10">
        <v>0</v>
      </c>
      <c r="HI36" s="10">
        <v>33273.450000000004</v>
      </c>
      <c r="HJ36" s="10">
        <v>0</v>
      </c>
      <c r="HK36" s="10">
        <v>0</v>
      </c>
      <c r="HL36" s="10">
        <v>2308535.41</v>
      </c>
      <c r="HM36" s="10">
        <v>8738.89</v>
      </c>
    </row>
    <row r="37" spans="1:221" ht="18" customHeight="1" x14ac:dyDescent="0.3">
      <c r="A37" s="2">
        <v>38002</v>
      </c>
      <c r="B37" s="3" t="s">
        <v>115</v>
      </c>
      <c r="C37" s="3" t="s">
        <v>517</v>
      </c>
      <c r="D37" s="6">
        <v>312.60240764000002</v>
      </c>
      <c r="E37" s="20" t="s">
        <v>114</v>
      </c>
      <c r="F37" s="4">
        <v>302</v>
      </c>
      <c r="G37" s="10">
        <v>1384973.58</v>
      </c>
      <c r="H37" s="10">
        <v>27507.88</v>
      </c>
      <c r="I37" s="10">
        <v>993781.97</v>
      </c>
      <c r="J37" s="10">
        <v>77882</v>
      </c>
      <c r="K37" s="10">
        <v>1186899.0900000001</v>
      </c>
      <c r="L37" s="10">
        <v>0</v>
      </c>
      <c r="M37" s="10">
        <v>7960</v>
      </c>
      <c r="N37" s="10">
        <v>0</v>
      </c>
      <c r="O37" s="10">
        <v>521476.69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927729</v>
      </c>
      <c r="X37" s="10">
        <v>0</v>
      </c>
      <c r="Y37" s="10">
        <v>0</v>
      </c>
      <c r="Z37" s="10">
        <v>0</v>
      </c>
      <c r="AA37" s="10">
        <v>57267</v>
      </c>
      <c r="AB37" s="10">
        <v>1625610.26</v>
      </c>
      <c r="AC37" s="10">
        <v>0</v>
      </c>
      <c r="AD37" s="10">
        <v>0</v>
      </c>
      <c r="AE37" s="10">
        <v>123108.17</v>
      </c>
      <c r="AF37" s="10">
        <v>0</v>
      </c>
      <c r="AG37" s="10">
        <v>0</v>
      </c>
      <c r="AH37" s="10">
        <v>327076.22000000003</v>
      </c>
      <c r="AI37" s="10">
        <v>11238.64</v>
      </c>
      <c r="AJ37" s="10">
        <v>0</v>
      </c>
      <c r="AK37" s="10">
        <v>0</v>
      </c>
      <c r="AL37" s="10">
        <v>0</v>
      </c>
      <c r="AM37" s="10">
        <v>0</v>
      </c>
      <c r="AN37" s="10">
        <v>218382.38</v>
      </c>
      <c r="AO37" s="10">
        <v>294697.62</v>
      </c>
      <c r="AP37" s="10">
        <v>95393.62</v>
      </c>
      <c r="AQ37" s="10">
        <v>0</v>
      </c>
      <c r="AR37" s="10">
        <v>349685.11</v>
      </c>
      <c r="AS37" s="10">
        <v>121480.92</v>
      </c>
      <c r="AT37" s="10">
        <v>1118.25</v>
      </c>
      <c r="AU37" s="10">
        <v>645.9</v>
      </c>
      <c r="AV37" s="10">
        <v>0</v>
      </c>
      <c r="AW37" s="10">
        <v>0</v>
      </c>
      <c r="AX37" s="10">
        <v>160700.84</v>
      </c>
      <c r="AY37" s="10">
        <v>10126.620000000001</v>
      </c>
      <c r="AZ37" s="10">
        <v>2266.1</v>
      </c>
      <c r="BA37" s="10">
        <v>931.8</v>
      </c>
      <c r="BB37" s="10">
        <v>0</v>
      </c>
      <c r="BC37" s="10">
        <v>233998.13</v>
      </c>
      <c r="BD37" s="10">
        <v>0</v>
      </c>
      <c r="BE37" s="10">
        <v>0</v>
      </c>
      <c r="BF37" s="10">
        <v>0</v>
      </c>
      <c r="BG37" s="10">
        <v>0</v>
      </c>
      <c r="BH37" s="10">
        <v>132537.5</v>
      </c>
      <c r="BI37" s="10">
        <v>22342.15</v>
      </c>
      <c r="BJ37" s="10">
        <v>52725.479999999996</v>
      </c>
      <c r="BK37" s="10">
        <v>39841.980000000003</v>
      </c>
      <c r="BL37" s="10">
        <v>0</v>
      </c>
      <c r="BM37" s="10">
        <v>0</v>
      </c>
      <c r="BN37" s="10">
        <v>0</v>
      </c>
      <c r="BO37" s="10">
        <v>0</v>
      </c>
      <c r="BP37" s="10">
        <v>2054.41</v>
      </c>
      <c r="BQ37" s="10">
        <v>0</v>
      </c>
      <c r="BR37" s="10">
        <v>0</v>
      </c>
      <c r="BS37" s="10">
        <v>0</v>
      </c>
      <c r="BT37" s="10">
        <v>0</v>
      </c>
      <c r="BU37" s="10">
        <v>0</v>
      </c>
      <c r="BV37" s="10">
        <v>0</v>
      </c>
      <c r="BW37" s="10">
        <v>0</v>
      </c>
      <c r="BX37" s="10">
        <v>0</v>
      </c>
      <c r="BY37" s="10">
        <v>0</v>
      </c>
      <c r="BZ37" s="10">
        <v>0</v>
      </c>
      <c r="CA37" s="10">
        <v>0</v>
      </c>
      <c r="CB37" s="10">
        <v>0</v>
      </c>
      <c r="CC37" s="10">
        <v>0</v>
      </c>
      <c r="CD37" s="10">
        <v>0</v>
      </c>
      <c r="CE37" s="10">
        <v>0</v>
      </c>
      <c r="CF37" s="10">
        <v>11116.549102058627</v>
      </c>
      <c r="CG37" s="10">
        <v>1094823.1200000001</v>
      </c>
      <c r="CH37" s="10">
        <v>842728.25</v>
      </c>
      <c r="CI37" s="10">
        <v>264737.40000000002</v>
      </c>
      <c r="CJ37" s="10">
        <v>0</v>
      </c>
      <c r="CK37" s="10">
        <v>0</v>
      </c>
      <c r="CL37" s="10">
        <v>0</v>
      </c>
      <c r="CM37" s="10">
        <v>0</v>
      </c>
      <c r="CN37" s="10">
        <v>0</v>
      </c>
      <c r="CO37" s="10">
        <v>163670.81</v>
      </c>
      <c r="CP37" s="10">
        <v>5250</v>
      </c>
      <c r="CQ37" s="10">
        <v>0</v>
      </c>
      <c r="CR37" s="10">
        <v>0</v>
      </c>
      <c r="CS37" s="10">
        <v>170808.28</v>
      </c>
      <c r="CT37" s="10">
        <v>4655.3900000000003</v>
      </c>
      <c r="CU37" s="5">
        <v>1.7979999999999998</v>
      </c>
      <c r="CV37" s="5">
        <v>4.0229999999999997</v>
      </c>
      <c r="CW37" s="5">
        <v>8.3249999999999993</v>
      </c>
      <c r="CX37" s="5">
        <v>1.25</v>
      </c>
      <c r="CY37" s="5">
        <v>2.609</v>
      </c>
      <c r="CZ37" s="5">
        <v>0</v>
      </c>
      <c r="DA37" s="3" t="s">
        <v>2</v>
      </c>
      <c r="DB37" s="15">
        <v>355778139</v>
      </c>
      <c r="DC37" s="15">
        <v>55527401</v>
      </c>
      <c r="DD37" s="15">
        <v>45534557</v>
      </c>
      <c r="DE37" s="4">
        <v>40</v>
      </c>
      <c r="DF37" s="4">
        <v>316</v>
      </c>
      <c r="DG37" s="16">
        <v>42</v>
      </c>
      <c r="DH37" s="6">
        <v>10</v>
      </c>
      <c r="DI37" s="6">
        <v>302</v>
      </c>
      <c r="DJ37" s="5">
        <v>6.9999999999999993E-3</v>
      </c>
      <c r="DK37" s="7">
        <v>0.255</v>
      </c>
      <c r="DL37" s="7">
        <f t="shared" si="0"/>
        <v>0.12658227848101267</v>
      </c>
      <c r="DM37" s="4">
        <f t="shared" ref="DM37:DM68" si="3">DF37/(DY37+DZ37)</f>
        <v>11.499272197962156</v>
      </c>
      <c r="DN37" s="7">
        <f t="shared" ref="DN37:DN68" si="4">(DQ37+DR37)/(DT37+DU37)</f>
        <v>0.96073400227547012</v>
      </c>
      <c r="DO37" s="16">
        <v>26</v>
      </c>
      <c r="DP37" s="24">
        <v>13.605504587155965</v>
      </c>
      <c r="DQ37" s="24">
        <v>202.36906208633388</v>
      </c>
      <c r="DR37" s="24">
        <v>84.994709302325589</v>
      </c>
      <c r="DS37" s="24">
        <v>14</v>
      </c>
      <c r="DT37" s="24">
        <v>209.39345144940333</v>
      </c>
      <c r="DU37" s="24">
        <v>89.715116279069775</v>
      </c>
      <c r="DV37" s="39">
        <v>43783.770014556045</v>
      </c>
      <c r="DW37" s="40">
        <v>16</v>
      </c>
      <c r="DX37" s="41">
        <v>0.17543859649122806</v>
      </c>
      <c r="DY37" s="40">
        <v>27.479999999999997</v>
      </c>
      <c r="DZ37" s="40">
        <v>0</v>
      </c>
      <c r="EA37" s="37">
        <v>20.52</v>
      </c>
      <c r="EB37" s="37">
        <v>20.52</v>
      </c>
      <c r="EC37" s="37">
        <v>21.96</v>
      </c>
      <c r="ED37" s="37">
        <v>20.52</v>
      </c>
      <c r="EE37" s="37">
        <v>20.92</v>
      </c>
      <c r="EF37" s="38">
        <v>25</v>
      </c>
      <c r="EG37" s="25">
        <v>3</v>
      </c>
      <c r="EH37" s="10">
        <v>1401624.6600000001</v>
      </c>
      <c r="EI37" s="10">
        <v>0</v>
      </c>
      <c r="EJ37" s="10">
        <v>0</v>
      </c>
      <c r="EK37" s="10">
        <v>136671.95000000001</v>
      </c>
      <c r="EL37" s="10">
        <v>203489.97</v>
      </c>
      <c r="EM37" s="10">
        <v>56167.09</v>
      </c>
      <c r="EN37" s="10">
        <v>0</v>
      </c>
      <c r="EO37" s="10">
        <v>115580.5</v>
      </c>
      <c r="EP37" s="10">
        <v>43931.360000000001</v>
      </c>
      <c r="EQ37" s="10">
        <v>49010.41</v>
      </c>
      <c r="ER37" s="10">
        <v>3855</v>
      </c>
      <c r="ES37" s="10">
        <v>0</v>
      </c>
      <c r="ET37" s="10">
        <v>0</v>
      </c>
      <c r="EU37" s="10">
        <v>98277.98000000001</v>
      </c>
      <c r="EV37" s="10">
        <v>472251.3</v>
      </c>
      <c r="EW37" s="10">
        <v>0</v>
      </c>
      <c r="EX37" s="10">
        <v>0</v>
      </c>
      <c r="EY37" s="10">
        <v>33340.699999999997</v>
      </c>
      <c r="EZ37" s="10">
        <v>76053.06</v>
      </c>
      <c r="FA37" s="10">
        <v>28757.29</v>
      </c>
      <c r="FB37" s="10">
        <v>0</v>
      </c>
      <c r="FC37" s="10">
        <v>34855.74</v>
      </c>
      <c r="FD37" s="10">
        <v>8622.5</v>
      </c>
      <c r="FE37" s="10">
        <v>29395.32</v>
      </c>
      <c r="FF37" s="10">
        <v>294.90999999999997</v>
      </c>
      <c r="FG37" s="10">
        <v>0</v>
      </c>
      <c r="FH37" s="10">
        <v>0</v>
      </c>
      <c r="FI37" s="10">
        <v>10497.09</v>
      </c>
      <c r="FJ37" s="10">
        <v>17542.939999999999</v>
      </c>
      <c r="FK37" s="10">
        <v>11238.64</v>
      </c>
      <c r="FL37" s="10">
        <v>0</v>
      </c>
      <c r="FM37" s="10">
        <v>95745.75</v>
      </c>
      <c r="FN37" s="10">
        <v>34677.130000000005</v>
      </c>
      <c r="FO37" s="10">
        <v>7425.13</v>
      </c>
      <c r="FP37" s="10">
        <v>0</v>
      </c>
      <c r="FQ37" s="10">
        <v>134782.85999999999</v>
      </c>
      <c r="FR37" s="10">
        <v>31263.360000000001</v>
      </c>
      <c r="FS37" s="10">
        <v>1697.6599999999999</v>
      </c>
      <c r="FT37" s="10">
        <v>817.5</v>
      </c>
      <c r="FU37" s="10">
        <v>0</v>
      </c>
      <c r="FV37" s="10">
        <v>0</v>
      </c>
      <c r="FW37" s="10">
        <v>38679.270000000004</v>
      </c>
      <c r="FX37" s="10">
        <v>106239.77000000002</v>
      </c>
      <c r="FY37" s="10">
        <v>0</v>
      </c>
      <c r="FZ37" s="10">
        <v>0</v>
      </c>
      <c r="GA37" s="10">
        <v>8028.17</v>
      </c>
      <c r="GB37" s="10">
        <v>15666.25</v>
      </c>
      <c r="GC37" s="10">
        <v>2453.11</v>
      </c>
      <c r="GD37" s="10">
        <v>0</v>
      </c>
      <c r="GE37" s="10">
        <v>33061.01</v>
      </c>
      <c r="GF37" s="10">
        <v>32063.88</v>
      </c>
      <c r="GG37" s="10">
        <v>93513.44</v>
      </c>
      <c r="GH37" s="10">
        <v>209.54</v>
      </c>
      <c r="GI37" s="10">
        <v>0</v>
      </c>
      <c r="GJ37" s="10">
        <v>0</v>
      </c>
      <c r="GK37" s="10">
        <v>26258.97</v>
      </c>
      <c r="GL37" s="10">
        <v>78135.98</v>
      </c>
      <c r="GM37" s="10">
        <v>0</v>
      </c>
      <c r="GN37" s="10">
        <v>0</v>
      </c>
      <c r="GO37" s="10">
        <v>6342.91</v>
      </c>
      <c r="GP37" s="10">
        <v>2266.1</v>
      </c>
      <c r="GQ37" s="10">
        <v>931.8</v>
      </c>
      <c r="GR37" s="10">
        <v>0</v>
      </c>
      <c r="GS37" s="10">
        <v>233998.13</v>
      </c>
      <c r="GT37" s="10">
        <v>0</v>
      </c>
      <c r="GU37" s="10">
        <v>0</v>
      </c>
      <c r="GV37" s="10">
        <v>0</v>
      </c>
      <c r="GW37" s="10">
        <v>0</v>
      </c>
      <c r="GX37" s="10">
        <v>0</v>
      </c>
      <c r="GY37" s="10">
        <v>8843.15</v>
      </c>
      <c r="GZ37" s="10">
        <v>0</v>
      </c>
      <c r="HA37" s="10">
        <v>0</v>
      </c>
      <c r="HB37" s="10">
        <v>0</v>
      </c>
      <c r="HC37" s="10">
        <v>1105</v>
      </c>
      <c r="HD37" s="10">
        <v>4653.1900000000005</v>
      </c>
      <c r="HE37" s="10">
        <v>591</v>
      </c>
      <c r="HF37" s="10">
        <v>0</v>
      </c>
      <c r="HG37" s="10">
        <v>31405</v>
      </c>
      <c r="HH37" s="10">
        <v>5599.82</v>
      </c>
      <c r="HI37" s="10">
        <v>364.11</v>
      </c>
      <c r="HJ37" s="10">
        <v>124.34</v>
      </c>
      <c r="HK37" s="10">
        <v>0</v>
      </c>
      <c r="HL37" s="10">
        <v>132537.5</v>
      </c>
      <c r="HM37" s="10">
        <v>486.53</v>
      </c>
    </row>
    <row r="38" spans="1:221" ht="18" customHeight="1" x14ac:dyDescent="0.3">
      <c r="A38" s="2">
        <v>49003</v>
      </c>
      <c r="B38" s="3" t="s">
        <v>152</v>
      </c>
      <c r="C38" s="3" t="s">
        <v>543</v>
      </c>
      <c r="D38" s="6">
        <v>168.10775322000001</v>
      </c>
      <c r="E38" s="20" t="s">
        <v>150</v>
      </c>
      <c r="F38" s="4">
        <v>933</v>
      </c>
      <c r="G38" s="10">
        <v>2234086.2599999998</v>
      </c>
      <c r="H38" s="10">
        <v>42718.7</v>
      </c>
      <c r="I38" s="10">
        <v>3491168.44</v>
      </c>
      <c r="J38" s="10">
        <v>175099</v>
      </c>
      <c r="K38" s="10">
        <v>1773730.75</v>
      </c>
      <c r="L38" s="10">
        <v>0</v>
      </c>
      <c r="M38" s="10">
        <v>0</v>
      </c>
      <c r="N38" s="10">
        <v>215289.74</v>
      </c>
      <c r="O38" s="10">
        <v>917054.84</v>
      </c>
      <c r="P38" s="10">
        <v>0</v>
      </c>
      <c r="Q38" s="10">
        <v>213433</v>
      </c>
      <c r="R38" s="10">
        <v>231025</v>
      </c>
      <c r="S38" s="10">
        <v>369.83</v>
      </c>
      <c r="T38" s="10">
        <v>0</v>
      </c>
      <c r="U38" s="10">
        <v>0</v>
      </c>
      <c r="V38" s="10">
        <v>0</v>
      </c>
      <c r="W38" s="10">
        <v>3267997</v>
      </c>
      <c r="X38" s="10">
        <v>0</v>
      </c>
      <c r="Y38" s="10">
        <v>213433</v>
      </c>
      <c r="Z38" s="10">
        <v>0</v>
      </c>
      <c r="AA38" s="10">
        <v>56690</v>
      </c>
      <c r="AB38" s="10">
        <v>3529329.81</v>
      </c>
      <c r="AC38" s="10">
        <v>0</v>
      </c>
      <c r="AD38" s="10">
        <v>0</v>
      </c>
      <c r="AE38" s="10">
        <v>186698.83</v>
      </c>
      <c r="AF38" s="10">
        <v>0</v>
      </c>
      <c r="AG38" s="10">
        <v>0</v>
      </c>
      <c r="AH38" s="10">
        <v>870468.99</v>
      </c>
      <c r="AI38" s="10">
        <v>38014.769999999997</v>
      </c>
      <c r="AJ38" s="10">
        <v>0</v>
      </c>
      <c r="AK38" s="10">
        <v>0</v>
      </c>
      <c r="AL38" s="10">
        <v>0</v>
      </c>
      <c r="AM38" s="10">
        <v>0</v>
      </c>
      <c r="AN38" s="10">
        <v>530763.57000000007</v>
      </c>
      <c r="AO38" s="10">
        <v>611796.51</v>
      </c>
      <c r="AP38" s="10">
        <v>123076.93</v>
      </c>
      <c r="AQ38" s="10">
        <v>0</v>
      </c>
      <c r="AR38" s="10">
        <v>824937.98</v>
      </c>
      <c r="AS38" s="10">
        <v>237703.55</v>
      </c>
      <c r="AT38" s="10">
        <v>17427.009999999998</v>
      </c>
      <c r="AU38" s="10">
        <v>4512.59</v>
      </c>
      <c r="AV38" s="10">
        <v>0</v>
      </c>
      <c r="AW38" s="10">
        <v>0</v>
      </c>
      <c r="AX38" s="10">
        <v>322390.76</v>
      </c>
      <c r="AY38" s="10">
        <v>84652.52</v>
      </c>
      <c r="AZ38" s="10">
        <v>8664.3799999999992</v>
      </c>
      <c r="BA38" s="10">
        <v>6053.5</v>
      </c>
      <c r="BB38" s="10">
        <v>113460.77</v>
      </c>
      <c r="BC38" s="10">
        <v>30490.07</v>
      </c>
      <c r="BD38" s="10">
        <v>232.13</v>
      </c>
      <c r="BE38" s="10">
        <v>10363.200000000001</v>
      </c>
      <c r="BF38" s="10">
        <v>9996</v>
      </c>
      <c r="BG38" s="10">
        <v>0</v>
      </c>
      <c r="BH38" s="10">
        <v>623730.91</v>
      </c>
      <c r="BI38" s="10">
        <v>26649.05</v>
      </c>
      <c r="BJ38" s="10">
        <v>275503.90999999997</v>
      </c>
      <c r="BK38" s="10">
        <v>50066.85</v>
      </c>
      <c r="BL38" s="10">
        <v>0</v>
      </c>
      <c r="BM38" s="10">
        <v>0</v>
      </c>
      <c r="BN38" s="10">
        <v>0</v>
      </c>
      <c r="BO38" s="10">
        <v>111686.6</v>
      </c>
      <c r="BP38" s="10">
        <v>1283.3699999999999</v>
      </c>
      <c r="BQ38" s="10">
        <v>0</v>
      </c>
      <c r="BR38" s="10">
        <v>0</v>
      </c>
      <c r="BS38" s="10">
        <v>0</v>
      </c>
      <c r="BT38" s="10">
        <v>0</v>
      </c>
      <c r="BU38" s="10">
        <v>0</v>
      </c>
      <c r="BV38" s="10">
        <v>0</v>
      </c>
      <c r="BW38" s="10">
        <v>0</v>
      </c>
      <c r="BX38" s="10">
        <v>0</v>
      </c>
      <c r="BY38" s="10">
        <v>0</v>
      </c>
      <c r="BZ38" s="10">
        <v>0</v>
      </c>
      <c r="CA38" s="10">
        <v>0</v>
      </c>
      <c r="CB38" s="10">
        <v>0</v>
      </c>
      <c r="CC38" s="10">
        <v>10608.8</v>
      </c>
      <c r="CD38" s="10">
        <v>0</v>
      </c>
      <c r="CE38" s="10">
        <v>0</v>
      </c>
      <c r="CF38" s="10">
        <v>7980.842596884203</v>
      </c>
      <c r="CG38" s="10">
        <v>1063459.25</v>
      </c>
      <c r="CH38" s="10">
        <v>2210045.7200000002</v>
      </c>
      <c r="CI38" s="10">
        <v>62941.1</v>
      </c>
      <c r="CJ38" s="10">
        <v>68723.92</v>
      </c>
      <c r="CK38" s="10">
        <v>0</v>
      </c>
      <c r="CL38" s="10">
        <v>0</v>
      </c>
      <c r="CM38" s="10">
        <v>1092872.1399999999</v>
      </c>
      <c r="CN38" s="10">
        <v>0</v>
      </c>
      <c r="CO38" s="10">
        <v>570208.67000000004</v>
      </c>
      <c r="CP38" s="10">
        <v>267864.56</v>
      </c>
      <c r="CQ38" s="10">
        <v>1080842.4100000001</v>
      </c>
      <c r="CR38" s="10">
        <v>47838.7</v>
      </c>
      <c r="CS38" s="10">
        <v>574782.09</v>
      </c>
      <c r="CT38" s="10">
        <v>255427.57</v>
      </c>
      <c r="CU38" s="5">
        <v>1.5069999999999999</v>
      </c>
      <c r="CV38" s="5">
        <v>3.3719999999999999</v>
      </c>
      <c r="CW38" s="5">
        <v>6.9779999999999998</v>
      </c>
      <c r="CX38" s="5">
        <v>1.4610000000000001</v>
      </c>
      <c r="CY38" s="5">
        <v>2.9020000000000001</v>
      </c>
      <c r="CZ38" s="5">
        <v>1.4430000000000001</v>
      </c>
      <c r="DA38" s="18"/>
      <c r="DB38" s="15">
        <v>253825479</v>
      </c>
      <c r="DC38" s="15">
        <v>280029695</v>
      </c>
      <c r="DD38" s="15">
        <v>73810472</v>
      </c>
      <c r="DE38" s="4">
        <v>142</v>
      </c>
      <c r="DF38" s="4">
        <v>933</v>
      </c>
      <c r="DG38" s="16">
        <v>84</v>
      </c>
      <c r="DH38" s="6">
        <v>35.75</v>
      </c>
      <c r="DI38" s="6">
        <v>938.13</v>
      </c>
      <c r="DJ38" s="5">
        <v>0</v>
      </c>
      <c r="DK38" s="7">
        <v>0.20199999999999999</v>
      </c>
      <c r="DL38" s="7">
        <f t="shared" si="0"/>
        <v>0.15219721329046088</v>
      </c>
      <c r="DM38" s="4">
        <f t="shared" si="3"/>
        <v>14.507852589021931</v>
      </c>
      <c r="DN38" s="7">
        <f t="shared" si="4"/>
        <v>0.95890813523144258</v>
      </c>
      <c r="DO38" s="16">
        <v>64</v>
      </c>
      <c r="DP38" s="24">
        <v>0</v>
      </c>
      <c r="DQ38" s="24">
        <v>620.0901431798552</v>
      </c>
      <c r="DR38" s="24">
        <v>264.2840173410404</v>
      </c>
      <c r="DS38" s="24">
        <v>0</v>
      </c>
      <c r="DT38" s="24">
        <v>644.88163377848628</v>
      </c>
      <c r="DU38" s="24">
        <v>277.39040462427749</v>
      </c>
      <c r="DV38" s="39">
        <v>44869.382646555772</v>
      </c>
      <c r="DW38" s="40">
        <v>14.220588235294118</v>
      </c>
      <c r="DX38" s="41">
        <v>0.1803921568627451</v>
      </c>
      <c r="DY38" s="40">
        <v>64.309999999999974</v>
      </c>
      <c r="DZ38" s="40">
        <v>0</v>
      </c>
      <c r="EA38" s="37">
        <v>20.96</v>
      </c>
      <c r="EB38" s="37">
        <v>21.82</v>
      </c>
      <c r="EC38" s="37">
        <v>21.77</v>
      </c>
      <c r="ED38" s="37">
        <v>22.84</v>
      </c>
      <c r="EE38" s="37">
        <v>21.96</v>
      </c>
      <c r="EF38" s="38">
        <v>57</v>
      </c>
      <c r="EG38" s="25">
        <v>2</v>
      </c>
      <c r="EH38" s="10">
        <v>3246882.6100000003</v>
      </c>
      <c r="EI38" s="10">
        <v>28796.84</v>
      </c>
      <c r="EJ38" s="10">
        <v>0</v>
      </c>
      <c r="EK38" s="10">
        <v>480376.20999999996</v>
      </c>
      <c r="EL38" s="10">
        <v>463959.95</v>
      </c>
      <c r="EM38" s="10">
        <v>94972.68</v>
      </c>
      <c r="EN38" s="10">
        <v>0</v>
      </c>
      <c r="EO38" s="10">
        <v>216795.26</v>
      </c>
      <c r="EP38" s="10">
        <v>184831.07</v>
      </c>
      <c r="EQ38" s="10">
        <v>0</v>
      </c>
      <c r="ER38" s="10">
        <v>176306.73</v>
      </c>
      <c r="ES38" s="10">
        <v>10608.8</v>
      </c>
      <c r="ET38" s="10">
        <v>0</v>
      </c>
      <c r="EU38" s="10">
        <v>210382.33000000002</v>
      </c>
      <c r="EV38" s="10">
        <v>861451.78</v>
      </c>
      <c r="EW38" s="10">
        <v>8760.49</v>
      </c>
      <c r="EX38" s="10">
        <v>0</v>
      </c>
      <c r="EY38" s="10">
        <v>140462.15000000002</v>
      </c>
      <c r="EZ38" s="10">
        <v>144604.51999999999</v>
      </c>
      <c r="FA38" s="10">
        <v>19874.080000000002</v>
      </c>
      <c r="FB38" s="10">
        <v>0</v>
      </c>
      <c r="FC38" s="10">
        <v>59724.26</v>
      </c>
      <c r="FD38" s="10">
        <v>35318.080000000002</v>
      </c>
      <c r="FE38" s="10">
        <v>54</v>
      </c>
      <c r="FF38" s="10">
        <v>27121.069999999996</v>
      </c>
      <c r="FG38" s="10">
        <v>0</v>
      </c>
      <c r="FH38" s="10">
        <v>0</v>
      </c>
      <c r="FI38" s="10">
        <v>27907.190000000002</v>
      </c>
      <c r="FJ38" s="10">
        <v>169852.53</v>
      </c>
      <c r="FK38" s="10">
        <v>0</v>
      </c>
      <c r="FL38" s="10">
        <v>0</v>
      </c>
      <c r="FM38" s="10">
        <v>171862.33</v>
      </c>
      <c r="FN38" s="10">
        <v>26448.880000000001</v>
      </c>
      <c r="FO38" s="10">
        <v>4311.2</v>
      </c>
      <c r="FP38" s="10">
        <v>56555.28</v>
      </c>
      <c r="FQ38" s="10">
        <v>464212.32</v>
      </c>
      <c r="FR38" s="10">
        <v>67181.3</v>
      </c>
      <c r="FS38" s="10">
        <v>537630.35</v>
      </c>
      <c r="FT38" s="10">
        <v>29532.260000000002</v>
      </c>
      <c r="FU38" s="10">
        <v>0</v>
      </c>
      <c r="FV38" s="10">
        <v>0</v>
      </c>
      <c r="FW38" s="10">
        <v>51526.520000000004</v>
      </c>
      <c r="FX38" s="10">
        <v>303260.71000000002</v>
      </c>
      <c r="FY38" s="10">
        <v>457.44</v>
      </c>
      <c r="FZ38" s="10">
        <v>0</v>
      </c>
      <c r="GA38" s="10">
        <v>77482.59</v>
      </c>
      <c r="GB38" s="10">
        <v>12271.589999999998</v>
      </c>
      <c r="GC38" s="10">
        <v>7416.25</v>
      </c>
      <c r="GD38" s="10">
        <v>2029.8</v>
      </c>
      <c r="GE38" s="10">
        <v>42618.78</v>
      </c>
      <c r="GF38" s="10">
        <v>53358.74</v>
      </c>
      <c r="GG38" s="10">
        <v>55706.65</v>
      </c>
      <c r="GH38" s="10">
        <v>33976.1</v>
      </c>
      <c r="GI38" s="10">
        <v>0</v>
      </c>
      <c r="GJ38" s="10">
        <v>0</v>
      </c>
      <c r="GK38" s="10">
        <v>48743.64</v>
      </c>
      <c r="GL38" s="10">
        <v>0</v>
      </c>
      <c r="GM38" s="10">
        <v>0</v>
      </c>
      <c r="GN38" s="10">
        <v>0</v>
      </c>
      <c r="GO38" s="10">
        <v>20346.72</v>
      </c>
      <c r="GP38" s="10">
        <v>0</v>
      </c>
      <c r="GQ38" s="10">
        <v>0</v>
      </c>
      <c r="GR38" s="10">
        <v>102714.39</v>
      </c>
      <c r="GS38" s="10">
        <v>23158</v>
      </c>
      <c r="GT38" s="10">
        <v>0</v>
      </c>
      <c r="GU38" s="10">
        <v>0</v>
      </c>
      <c r="GV38" s="10">
        <v>0</v>
      </c>
      <c r="GW38" s="10">
        <v>0</v>
      </c>
      <c r="GX38" s="10">
        <v>0</v>
      </c>
      <c r="GY38" s="10">
        <v>5599</v>
      </c>
      <c r="GZ38" s="10">
        <v>5050</v>
      </c>
      <c r="HA38" s="10">
        <v>0</v>
      </c>
      <c r="HB38" s="10">
        <v>0</v>
      </c>
      <c r="HC38" s="10">
        <v>390</v>
      </c>
      <c r="HD38" s="10">
        <v>23242.799999999999</v>
      </c>
      <c r="HE38" s="10">
        <v>2556.2199999999998</v>
      </c>
      <c r="HF38" s="10">
        <v>0</v>
      </c>
      <c r="HG38" s="10">
        <v>48919.43</v>
      </c>
      <c r="HH38" s="10">
        <v>8933.09</v>
      </c>
      <c r="HI38" s="10">
        <v>10464.67</v>
      </c>
      <c r="HJ38" s="10">
        <v>3000</v>
      </c>
      <c r="HK38" s="10">
        <v>0</v>
      </c>
      <c r="HL38" s="10">
        <v>1704573.32</v>
      </c>
      <c r="HM38" s="10">
        <v>4881.13</v>
      </c>
    </row>
    <row r="39" spans="1:221" ht="18" customHeight="1" x14ac:dyDescent="0.3">
      <c r="A39" s="2">
        <v>5006</v>
      </c>
      <c r="B39" s="3" t="s">
        <v>18</v>
      </c>
      <c r="C39" s="3" t="s">
        <v>451</v>
      </c>
      <c r="D39" s="6">
        <v>250.38601610000001</v>
      </c>
      <c r="E39" s="20" t="s">
        <v>15</v>
      </c>
      <c r="F39" s="4">
        <v>363</v>
      </c>
      <c r="G39" s="10">
        <v>1384930.15</v>
      </c>
      <c r="H39" s="10">
        <v>33038.81</v>
      </c>
      <c r="I39" s="10">
        <v>1711648.29</v>
      </c>
      <c r="J39" s="10">
        <v>105415.62</v>
      </c>
      <c r="K39" s="10">
        <v>1243897.83</v>
      </c>
      <c r="L39" s="10">
        <v>963.4</v>
      </c>
      <c r="M39" s="10">
        <v>17976.62</v>
      </c>
      <c r="N39" s="10">
        <v>0</v>
      </c>
      <c r="O39" s="10">
        <v>646468.30000000005</v>
      </c>
      <c r="P39" s="10">
        <v>517.25</v>
      </c>
      <c r="Q39" s="10">
        <v>0</v>
      </c>
      <c r="R39" s="10">
        <v>0</v>
      </c>
      <c r="S39" s="10">
        <v>706.03</v>
      </c>
      <c r="T39" s="10">
        <v>0</v>
      </c>
      <c r="U39" s="10">
        <v>0</v>
      </c>
      <c r="V39" s="10">
        <v>0</v>
      </c>
      <c r="W39" s="10">
        <v>1236494</v>
      </c>
      <c r="X39" s="10">
        <v>0</v>
      </c>
      <c r="Y39" s="10">
        <v>0</v>
      </c>
      <c r="Z39" s="10">
        <v>0</v>
      </c>
      <c r="AA39" s="10">
        <v>58796</v>
      </c>
      <c r="AB39" s="10">
        <v>1856779.1500000001</v>
      </c>
      <c r="AC39" s="10">
        <v>0</v>
      </c>
      <c r="AD39" s="10">
        <v>0</v>
      </c>
      <c r="AE39" s="10">
        <v>273572.23000000004</v>
      </c>
      <c r="AF39" s="10">
        <v>0</v>
      </c>
      <c r="AG39" s="10">
        <v>0</v>
      </c>
      <c r="AH39" s="10">
        <v>540359.35</v>
      </c>
      <c r="AI39" s="10">
        <v>8158.42</v>
      </c>
      <c r="AJ39" s="10">
        <v>0</v>
      </c>
      <c r="AK39" s="10">
        <v>0</v>
      </c>
      <c r="AL39" s="10">
        <v>0</v>
      </c>
      <c r="AM39" s="10">
        <v>0</v>
      </c>
      <c r="AN39" s="10">
        <v>286492.40000000002</v>
      </c>
      <c r="AO39" s="10">
        <v>332346.94</v>
      </c>
      <c r="AP39" s="10">
        <v>90383.46</v>
      </c>
      <c r="AQ39" s="10">
        <v>0</v>
      </c>
      <c r="AR39" s="10">
        <v>439256.24</v>
      </c>
      <c r="AS39" s="10">
        <v>239853.03</v>
      </c>
      <c r="AT39" s="10">
        <v>0</v>
      </c>
      <c r="AU39" s="10">
        <v>0</v>
      </c>
      <c r="AV39" s="10">
        <v>0</v>
      </c>
      <c r="AW39" s="10">
        <v>0</v>
      </c>
      <c r="AX39" s="10">
        <v>157891.40000000002</v>
      </c>
      <c r="AY39" s="10">
        <v>10948.06</v>
      </c>
      <c r="AZ39" s="10">
        <v>2190.1</v>
      </c>
      <c r="BA39" s="10">
        <v>8177.19</v>
      </c>
      <c r="BB39" s="10">
        <v>30746.55</v>
      </c>
      <c r="BC39" s="10">
        <v>17699.41</v>
      </c>
      <c r="BD39" s="10">
        <v>0</v>
      </c>
      <c r="BE39" s="10">
        <v>7158</v>
      </c>
      <c r="BF39" s="10">
        <v>0</v>
      </c>
      <c r="BG39" s="10">
        <v>0</v>
      </c>
      <c r="BH39" s="10">
        <v>280252.5</v>
      </c>
      <c r="BI39" s="10">
        <v>17699.669999999998</v>
      </c>
      <c r="BJ39" s="10">
        <v>51942.31</v>
      </c>
      <c r="BK39" s="10">
        <v>0</v>
      </c>
      <c r="BL39" s="10">
        <v>0</v>
      </c>
      <c r="BM39" s="10">
        <v>0</v>
      </c>
      <c r="BN39" s="10">
        <v>0</v>
      </c>
      <c r="BO39" s="10">
        <v>1316.31</v>
      </c>
      <c r="BP39" s="10">
        <v>0</v>
      </c>
      <c r="BQ39" s="10">
        <v>0</v>
      </c>
      <c r="BR39" s="10">
        <v>0</v>
      </c>
      <c r="BS39" s="10">
        <v>0</v>
      </c>
      <c r="BT39" s="10">
        <v>0</v>
      </c>
      <c r="BU39" s="10">
        <v>0</v>
      </c>
      <c r="BV39" s="10">
        <v>0</v>
      </c>
      <c r="BW39" s="10">
        <v>0</v>
      </c>
      <c r="BX39" s="10">
        <v>0</v>
      </c>
      <c r="BY39" s="10">
        <v>0</v>
      </c>
      <c r="BZ39" s="10">
        <v>0</v>
      </c>
      <c r="CA39" s="10">
        <v>0</v>
      </c>
      <c r="CB39" s="10">
        <v>0</v>
      </c>
      <c r="CC39" s="10">
        <v>0</v>
      </c>
      <c r="CD39" s="10">
        <v>0</v>
      </c>
      <c r="CE39" s="10">
        <v>0</v>
      </c>
      <c r="CF39" s="10">
        <v>11042.221720825013</v>
      </c>
      <c r="CG39" s="10">
        <v>1680885.79</v>
      </c>
      <c r="CH39" s="10">
        <v>1022902.25</v>
      </c>
      <c r="CI39" s="10">
        <v>322086.57</v>
      </c>
      <c r="CJ39" s="10">
        <v>6057.13</v>
      </c>
      <c r="CK39" s="10">
        <v>0</v>
      </c>
      <c r="CL39" s="10">
        <v>0</v>
      </c>
      <c r="CM39" s="10">
        <v>0</v>
      </c>
      <c r="CN39" s="10">
        <v>0</v>
      </c>
      <c r="CO39" s="10">
        <v>166443.76999999999</v>
      </c>
      <c r="CP39" s="10">
        <v>16300.43</v>
      </c>
      <c r="CQ39" s="10">
        <v>0</v>
      </c>
      <c r="CR39" s="10">
        <v>0</v>
      </c>
      <c r="CS39" s="10">
        <v>192381.02</v>
      </c>
      <c r="CT39" s="10">
        <v>49848.21</v>
      </c>
      <c r="CU39" s="5">
        <v>1.708</v>
      </c>
      <c r="CV39" s="5">
        <v>3.8220000000000001</v>
      </c>
      <c r="CW39" s="5">
        <v>7.9089999999999998</v>
      </c>
      <c r="CX39" s="5">
        <v>1.4610000000000001</v>
      </c>
      <c r="CY39" s="5">
        <v>2.8159999999999998</v>
      </c>
      <c r="CZ39" s="5">
        <v>0</v>
      </c>
      <c r="DA39" s="3" t="s">
        <v>2</v>
      </c>
      <c r="DB39" s="15">
        <v>307028845</v>
      </c>
      <c r="DC39" s="15">
        <v>79832401</v>
      </c>
      <c r="DD39" s="15">
        <v>47191759</v>
      </c>
      <c r="DE39" s="4">
        <v>52</v>
      </c>
      <c r="DF39" s="4">
        <v>384</v>
      </c>
      <c r="DG39" s="16">
        <v>83</v>
      </c>
      <c r="DH39" s="6">
        <v>7</v>
      </c>
      <c r="DI39" s="6">
        <v>365</v>
      </c>
      <c r="DJ39" s="5">
        <v>6.0000000000000001E-3</v>
      </c>
      <c r="DK39" s="7">
        <v>0.185</v>
      </c>
      <c r="DL39" s="7">
        <f t="shared" si="0"/>
        <v>0.13541666666666666</v>
      </c>
      <c r="DM39" s="4">
        <f t="shared" si="3"/>
        <v>11.50389454763331</v>
      </c>
      <c r="DN39" s="7">
        <f t="shared" si="4"/>
        <v>0.96511282094423612</v>
      </c>
      <c r="DO39" s="16">
        <v>24</v>
      </c>
      <c r="DP39" s="24">
        <v>20.287480916030532</v>
      </c>
      <c r="DQ39" s="24">
        <v>247.15654761904761</v>
      </c>
      <c r="DR39" s="24">
        <v>102.4730357142857</v>
      </c>
      <c r="DS39" s="24">
        <v>20.977099236641219</v>
      </c>
      <c r="DT39" s="24">
        <v>254.41690476190476</v>
      </c>
      <c r="DU39" s="24">
        <v>107.85119047619048</v>
      </c>
      <c r="DV39" s="39">
        <v>45200.898771719578</v>
      </c>
      <c r="DW39" s="40">
        <v>16.771428571428572</v>
      </c>
      <c r="DX39" s="41">
        <v>0.35576923076923078</v>
      </c>
      <c r="DY39" s="40">
        <v>33.38000000000001</v>
      </c>
      <c r="DZ39" s="40">
        <v>0</v>
      </c>
      <c r="EA39" s="37">
        <v>23.18</v>
      </c>
      <c r="EB39" s="37">
        <v>23.27</v>
      </c>
      <c r="EC39" s="37">
        <v>23.82</v>
      </c>
      <c r="ED39" s="37">
        <v>22.64</v>
      </c>
      <c r="EE39" s="37">
        <v>23.27</v>
      </c>
      <c r="EF39" s="38">
        <v>11</v>
      </c>
      <c r="EG39" s="25">
        <v>3</v>
      </c>
      <c r="EH39" s="10">
        <v>1645724.2999999998</v>
      </c>
      <c r="EI39" s="10">
        <v>34440</v>
      </c>
      <c r="EJ39" s="10">
        <v>0</v>
      </c>
      <c r="EK39" s="10">
        <v>207285.06</v>
      </c>
      <c r="EL39" s="10">
        <v>204096</v>
      </c>
      <c r="EM39" s="10">
        <v>56021.8</v>
      </c>
      <c r="EN39" s="10">
        <v>0</v>
      </c>
      <c r="EO39" s="10">
        <v>138119.78</v>
      </c>
      <c r="EP39" s="10">
        <v>0</v>
      </c>
      <c r="EQ39" s="10">
        <v>69044.070000000007</v>
      </c>
      <c r="ER39" s="10">
        <v>2882.88</v>
      </c>
      <c r="ES39" s="10">
        <v>0</v>
      </c>
      <c r="ET39" s="10">
        <v>0</v>
      </c>
      <c r="EU39" s="10">
        <v>94801.84</v>
      </c>
      <c r="EV39" s="10">
        <v>532690.62000000011</v>
      </c>
      <c r="EW39" s="10">
        <v>11140.58</v>
      </c>
      <c r="EX39" s="10">
        <v>0</v>
      </c>
      <c r="EY39" s="10">
        <v>63687.64</v>
      </c>
      <c r="EZ39" s="10">
        <v>79682.59</v>
      </c>
      <c r="FA39" s="10">
        <v>30102.43</v>
      </c>
      <c r="FB39" s="10">
        <v>0</v>
      </c>
      <c r="FC39" s="10">
        <v>55622.87</v>
      </c>
      <c r="FD39" s="10">
        <v>0</v>
      </c>
      <c r="FE39" s="10">
        <v>23026.02</v>
      </c>
      <c r="FF39" s="10">
        <v>393.51</v>
      </c>
      <c r="FG39" s="10">
        <v>0</v>
      </c>
      <c r="FH39" s="10">
        <v>0</v>
      </c>
      <c r="FI39" s="10">
        <v>11319.43</v>
      </c>
      <c r="FJ39" s="10">
        <v>147531.88999999998</v>
      </c>
      <c r="FK39" s="10">
        <v>8158.42</v>
      </c>
      <c r="FL39" s="10">
        <v>0</v>
      </c>
      <c r="FM39" s="10">
        <v>64011.95</v>
      </c>
      <c r="FN39" s="10">
        <v>36835.700000000004</v>
      </c>
      <c r="FO39" s="10">
        <v>1510</v>
      </c>
      <c r="FP39" s="10">
        <v>21656.46</v>
      </c>
      <c r="FQ39" s="10">
        <v>179793.67</v>
      </c>
      <c r="FR39" s="10">
        <v>240869.43</v>
      </c>
      <c r="FS39" s="10">
        <v>422.14</v>
      </c>
      <c r="FT39" s="10">
        <v>0</v>
      </c>
      <c r="FU39" s="10">
        <v>0</v>
      </c>
      <c r="FV39" s="10">
        <v>0</v>
      </c>
      <c r="FW39" s="10">
        <v>32614.32</v>
      </c>
      <c r="FX39" s="10">
        <v>343289.42000000004</v>
      </c>
      <c r="FY39" s="10">
        <v>462.15</v>
      </c>
      <c r="FZ39" s="10">
        <v>0</v>
      </c>
      <c r="GA39" s="10">
        <v>8193.01</v>
      </c>
      <c r="GB39" s="10">
        <v>7282.7000000000007</v>
      </c>
      <c r="GC39" s="10">
        <v>9886.42</v>
      </c>
      <c r="GD39" s="10">
        <v>9090.09</v>
      </c>
      <c r="GE39" s="10">
        <v>37178.559999999998</v>
      </c>
      <c r="GF39" s="10">
        <v>299.91000000000003</v>
      </c>
      <c r="GG39" s="10">
        <v>102195.28</v>
      </c>
      <c r="GH39" s="10">
        <v>529.09</v>
      </c>
      <c r="GI39" s="10">
        <v>0</v>
      </c>
      <c r="GJ39" s="10">
        <v>0</v>
      </c>
      <c r="GK39" s="10">
        <v>30119.379999999997</v>
      </c>
      <c r="GL39" s="10">
        <v>0</v>
      </c>
      <c r="GM39" s="10">
        <v>0</v>
      </c>
      <c r="GN39" s="10">
        <v>0</v>
      </c>
      <c r="GO39" s="10">
        <v>6205.11</v>
      </c>
      <c r="GP39" s="10">
        <v>0</v>
      </c>
      <c r="GQ39" s="10">
        <v>0</v>
      </c>
      <c r="GR39" s="10">
        <v>0</v>
      </c>
      <c r="GS39" s="10">
        <v>15089.65</v>
      </c>
      <c r="GT39" s="10">
        <v>0</v>
      </c>
      <c r="GU39" s="10">
        <v>0</v>
      </c>
      <c r="GV39" s="10">
        <v>0</v>
      </c>
      <c r="GW39" s="10">
        <v>0</v>
      </c>
      <c r="GX39" s="10">
        <v>0</v>
      </c>
      <c r="GY39" s="10">
        <v>0</v>
      </c>
      <c r="GZ39" s="10">
        <v>1474.5</v>
      </c>
      <c r="HA39" s="10">
        <v>0</v>
      </c>
      <c r="HB39" s="10">
        <v>0</v>
      </c>
      <c r="HC39" s="10">
        <v>0</v>
      </c>
      <c r="HD39" s="10">
        <v>6640.05</v>
      </c>
      <c r="HE39" s="10">
        <v>1040</v>
      </c>
      <c r="HF39" s="10">
        <v>0</v>
      </c>
      <c r="HG39" s="10">
        <v>31151.119999999999</v>
      </c>
      <c r="HH39" s="10">
        <v>0</v>
      </c>
      <c r="HI39" s="10">
        <v>4851.51</v>
      </c>
      <c r="HJ39" s="10">
        <v>0</v>
      </c>
      <c r="HK39" s="10">
        <v>0</v>
      </c>
      <c r="HL39" s="10">
        <v>280252.5</v>
      </c>
      <c r="HM39" s="10">
        <v>6736.1</v>
      </c>
    </row>
    <row r="40" spans="1:221" ht="18" customHeight="1" x14ac:dyDescent="0.3">
      <c r="A40" s="2">
        <v>19004</v>
      </c>
      <c r="B40" s="3" t="s">
        <v>61</v>
      </c>
      <c r="C40" s="3" t="s">
        <v>482</v>
      </c>
      <c r="D40" s="6">
        <v>474.26561669</v>
      </c>
      <c r="E40" s="20" t="s">
        <v>62</v>
      </c>
      <c r="F40" s="4">
        <v>487</v>
      </c>
      <c r="G40" s="10">
        <v>2167837.46</v>
      </c>
      <c r="H40" s="10">
        <v>45942.27</v>
      </c>
      <c r="I40" s="10">
        <v>1386322.82</v>
      </c>
      <c r="J40" s="10">
        <v>99138.81</v>
      </c>
      <c r="K40" s="10">
        <v>1430745.04</v>
      </c>
      <c r="L40" s="10">
        <v>2743.12</v>
      </c>
      <c r="M40" s="10">
        <v>0</v>
      </c>
      <c r="N40" s="10">
        <v>47492.32</v>
      </c>
      <c r="O40" s="10">
        <v>857772.17</v>
      </c>
      <c r="P40" s="10">
        <v>1743.42</v>
      </c>
      <c r="Q40" s="10">
        <v>0</v>
      </c>
      <c r="R40" s="10">
        <v>0</v>
      </c>
      <c r="S40" s="10">
        <v>3467.09</v>
      </c>
      <c r="T40" s="10">
        <v>0</v>
      </c>
      <c r="U40" s="10">
        <v>0</v>
      </c>
      <c r="V40" s="10">
        <v>0</v>
      </c>
      <c r="W40" s="10">
        <v>1260845</v>
      </c>
      <c r="X40" s="10">
        <v>0</v>
      </c>
      <c r="Y40" s="10">
        <v>0</v>
      </c>
      <c r="Z40" s="10">
        <v>0</v>
      </c>
      <c r="AA40" s="10">
        <v>57167</v>
      </c>
      <c r="AB40" s="10">
        <v>2070213.98</v>
      </c>
      <c r="AC40" s="10">
        <v>53059.24</v>
      </c>
      <c r="AD40" s="10">
        <v>0</v>
      </c>
      <c r="AE40" s="10">
        <v>166486.40000000002</v>
      </c>
      <c r="AF40" s="10">
        <v>0</v>
      </c>
      <c r="AG40" s="10">
        <v>0</v>
      </c>
      <c r="AH40" s="10">
        <v>593972.11</v>
      </c>
      <c r="AI40" s="10">
        <v>6777.36</v>
      </c>
      <c r="AJ40" s="10">
        <v>0</v>
      </c>
      <c r="AK40" s="10">
        <v>0</v>
      </c>
      <c r="AL40" s="10">
        <v>0</v>
      </c>
      <c r="AM40" s="10">
        <v>0</v>
      </c>
      <c r="AN40" s="10">
        <v>218432.26</v>
      </c>
      <c r="AO40" s="10">
        <v>391833.76</v>
      </c>
      <c r="AP40" s="10">
        <v>144078.82</v>
      </c>
      <c r="AQ40" s="10">
        <v>0</v>
      </c>
      <c r="AR40" s="10">
        <v>429198.34</v>
      </c>
      <c r="AS40" s="10">
        <v>220583.49</v>
      </c>
      <c r="AT40" s="10">
        <v>14399.38</v>
      </c>
      <c r="AU40" s="10">
        <v>0</v>
      </c>
      <c r="AV40" s="10">
        <v>0</v>
      </c>
      <c r="AW40" s="10">
        <v>0</v>
      </c>
      <c r="AX40" s="10">
        <v>182672.21</v>
      </c>
      <c r="AY40" s="10">
        <v>43103.15</v>
      </c>
      <c r="AZ40" s="10">
        <v>11512.98</v>
      </c>
      <c r="BA40" s="10">
        <v>10259</v>
      </c>
      <c r="BB40" s="10">
        <v>16236.22</v>
      </c>
      <c r="BC40" s="10">
        <v>176258.56</v>
      </c>
      <c r="BD40" s="10">
        <v>0</v>
      </c>
      <c r="BE40" s="10">
        <v>2425.2800000000002</v>
      </c>
      <c r="BF40" s="10">
        <v>0</v>
      </c>
      <c r="BG40" s="10">
        <v>0</v>
      </c>
      <c r="BH40" s="10">
        <v>657947.89</v>
      </c>
      <c r="BI40" s="10">
        <v>12345.619999999999</v>
      </c>
      <c r="BJ40" s="10">
        <v>51874.329999999994</v>
      </c>
      <c r="BK40" s="10">
        <v>1020.12</v>
      </c>
      <c r="BL40" s="10">
        <v>0</v>
      </c>
      <c r="BM40" s="10">
        <v>0</v>
      </c>
      <c r="BN40" s="10">
        <v>0</v>
      </c>
      <c r="BO40" s="10">
        <v>0</v>
      </c>
      <c r="BP40" s="10">
        <v>87282.05</v>
      </c>
      <c r="BQ40" s="10">
        <v>0</v>
      </c>
      <c r="BR40" s="10">
        <v>0</v>
      </c>
      <c r="BS40" s="10">
        <v>0</v>
      </c>
      <c r="BT40" s="10">
        <v>0</v>
      </c>
      <c r="BU40" s="10">
        <v>0</v>
      </c>
      <c r="BV40" s="10">
        <v>0</v>
      </c>
      <c r="BW40" s="10">
        <v>0</v>
      </c>
      <c r="BX40" s="10">
        <v>0</v>
      </c>
      <c r="BY40" s="10">
        <v>0</v>
      </c>
      <c r="BZ40" s="10">
        <v>0</v>
      </c>
      <c r="CA40" s="10">
        <v>0</v>
      </c>
      <c r="CB40" s="10">
        <v>0</v>
      </c>
      <c r="CC40" s="10">
        <v>31927.3</v>
      </c>
      <c r="CD40" s="10">
        <v>0</v>
      </c>
      <c r="CE40" s="10">
        <v>0</v>
      </c>
      <c r="CF40" s="10">
        <v>8788.1854079895165</v>
      </c>
      <c r="CG40" s="10">
        <v>1696287.52</v>
      </c>
      <c r="CH40" s="10">
        <v>2309372.62</v>
      </c>
      <c r="CI40" s="10">
        <v>317123.20000000001</v>
      </c>
      <c r="CJ40" s="10">
        <v>163237.79</v>
      </c>
      <c r="CK40" s="10">
        <v>0</v>
      </c>
      <c r="CL40" s="10">
        <v>0</v>
      </c>
      <c r="CM40" s="10">
        <v>0</v>
      </c>
      <c r="CN40" s="10">
        <v>0</v>
      </c>
      <c r="CO40" s="10">
        <v>242888.56</v>
      </c>
      <c r="CP40" s="10">
        <v>25906.59</v>
      </c>
      <c r="CQ40" s="10">
        <v>0</v>
      </c>
      <c r="CR40" s="10">
        <v>0</v>
      </c>
      <c r="CS40" s="10">
        <v>240276.07</v>
      </c>
      <c r="CT40" s="10">
        <v>20004.71</v>
      </c>
      <c r="CU40" s="5">
        <v>1.5069999999999999</v>
      </c>
      <c r="CV40" s="5">
        <v>3.3719999999999999</v>
      </c>
      <c r="CW40" s="5">
        <v>6.9779999999999998</v>
      </c>
      <c r="CX40" s="5">
        <v>1.2609999999999999</v>
      </c>
      <c r="CY40" s="5">
        <v>2.0680000000000001</v>
      </c>
      <c r="CZ40" s="5">
        <v>0</v>
      </c>
      <c r="DA40" s="18"/>
      <c r="DB40" s="15">
        <v>447532187</v>
      </c>
      <c r="DC40" s="15">
        <v>113792894</v>
      </c>
      <c r="DD40" s="15">
        <v>84558992</v>
      </c>
      <c r="DE40" s="4">
        <v>93</v>
      </c>
      <c r="DF40" s="4">
        <v>525</v>
      </c>
      <c r="DG40" s="16">
        <v>20</v>
      </c>
      <c r="DH40" s="6">
        <v>28.75</v>
      </c>
      <c r="DI40" s="6">
        <v>490.25</v>
      </c>
      <c r="DJ40" s="5">
        <v>0.01</v>
      </c>
      <c r="DK40" s="7">
        <v>0.29600000000000004</v>
      </c>
      <c r="DL40" s="7">
        <f t="shared" si="0"/>
        <v>0.17714285714285713</v>
      </c>
      <c r="DM40" s="4">
        <f t="shared" si="3"/>
        <v>13.379204892966362</v>
      </c>
      <c r="DN40" s="7">
        <f t="shared" si="4"/>
        <v>0.95583715224579358</v>
      </c>
      <c r="DO40" s="16">
        <v>36</v>
      </c>
      <c r="DP40" s="24">
        <v>35.751523178807965</v>
      </c>
      <c r="DQ40" s="24">
        <v>337.30516556291394</v>
      </c>
      <c r="DR40" s="24">
        <v>126.46417218543047</v>
      </c>
      <c r="DS40" s="24">
        <v>38</v>
      </c>
      <c r="DT40" s="24">
        <v>351.23841059602648</v>
      </c>
      <c r="DU40" s="24">
        <v>133.95860927152319</v>
      </c>
      <c r="DV40" s="39">
        <v>44235.068017782418</v>
      </c>
      <c r="DW40" s="40">
        <v>13.9</v>
      </c>
      <c r="DX40" s="41">
        <v>0.35114503816793891</v>
      </c>
      <c r="DY40" s="40">
        <v>38.239999999999995</v>
      </c>
      <c r="DZ40" s="40">
        <v>1</v>
      </c>
      <c r="EA40" s="37">
        <v>19.590900000000001</v>
      </c>
      <c r="EB40" s="37">
        <v>22.454499999999999</v>
      </c>
      <c r="EC40" s="37">
        <v>21</v>
      </c>
      <c r="ED40" s="37">
        <v>22.454499999999999</v>
      </c>
      <c r="EE40" s="37">
        <v>21.454499999999999</v>
      </c>
      <c r="EF40" s="38">
        <v>22</v>
      </c>
      <c r="EG40" s="25">
        <v>3</v>
      </c>
      <c r="EH40" s="10">
        <v>1843658.39</v>
      </c>
      <c r="EI40" s="10">
        <v>48421</v>
      </c>
      <c r="EJ40" s="10">
        <v>0</v>
      </c>
      <c r="EK40" s="10">
        <v>134478.54999999999</v>
      </c>
      <c r="EL40" s="10">
        <v>234988.98</v>
      </c>
      <c r="EM40" s="10">
        <v>97280.4</v>
      </c>
      <c r="EN40" s="10">
        <v>0</v>
      </c>
      <c r="EO40" s="10">
        <v>120167.15</v>
      </c>
      <c r="EP40" s="10">
        <v>120505.28</v>
      </c>
      <c r="EQ40" s="10">
        <v>74385.47</v>
      </c>
      <c r="ER40" s="10">
        <v>0</v>
      </c>
      <c r="ES40" s="10">
        <v>29658.18</v>
      </c>
      <c r="ET40" s="10">
        <v>0</v>
      </c>
      <c r="EU40" s="10">
        <v>107797.45999999999</v>
      </c>
      <c r="EV40" s="10">
        <v>522033.59</v>
      </c>
      <c r="EW40" s="10">
        <v>17428.53</v>
      </c>
      <c r="EX40" s="10">
        <v>0</v>
      </c>
      <c r="EY40" s="10">
        <v>25375.239999999998</v>
      </c>
      <c r="EZ40" s="10">
        <v>106865.63</v>
      </c>
      <c r="FA40" s="10">
        <v>35092.879999999997</v>
      </c>
      <c r="FB40" s="10">
        <v>0</v>
      </c>
      <c r="FC40" s="10">
        <v>51911</v>
      </c>
      <c r="FD40" s="10">
        <v>24822.639999999999</v>
      </c>
      <c r="FE40" s="10">
        <v>35687.339999999997</v>
      </c>
      <c r="FF40" s="10">
        <v>0</v>
      </c>
      <c r="FG40" s="10">
        <v>2269.12</v>
      </c>
      <c r="FH40" s="10">
        <v>0</v>
      </c>
      <c r="FI40" s="10">
        <v>13776.79</v>
      </c>
      <c r="FJ40" s="10">
        <v>251128.66</v>
      </c>
      <c r="FK40" s="10">
        <v>6777.36</v>
      </c>
      <c r="FL40" s="10">
        <v>0</v>
      </c>
      <c r="FM40" s="10">
        <v>94244.99</v>
      </c>
      <c r="FN40" s="10">
        <v>32000.620000000003</v>
      </c>
      <c r="FO40" s="10">
        <v>9617.4500000000007</v>
      </c>
      <c r="FP40" s="10">
        <v>0</v>
      </c>
      <c r="FQ40" s="10">
        <v>347061.5</v>
      </c>
      <c r="FR40" s="10">
        <v>19475.330000000002</v>
      </c>
      <c r="FS40" s="10">
        <v>91352.400000000009</v>
      </c>
      <c r="FT40" s="10">
        <v>0</v>
      </c>
      <c r="FU40" s="10">
        <v>0</v>
      </c>
      <c r="FV40" s="10">
        <v>0</v>
      </c>
      <c r="FW40" s="10">
        <v>50535.350000000006</v>
      </c>
      <c r="FX40" s="10">
        <v>204312.26</v>
      </c>
      <c r="FY40" s="10">
        <v>2594.19</v>
      </c>
      <c r="FZ40" s="10">
        <v>0</v>
      </c>
      <c r="GA40" s="10">
        <v>54957.43</v>
      </c>
      <c r="GB40" s="10">
        <v>17711.3</v>
      </c>
      <c r="GC40" s="10">
        <v>11569.09</v>
      </c>
      <c r="GD40" s="10">
        <v>0</v>
      </c>
      <c r="GE40" s="10">
        <v>58986.25</v>
      </c>
      <c r="GF40" s="10">
        <v>47512.24</v>
      </c>
      <c r="GG40" s="10">
        <v>142439.24</v>
      </c>
      <c r="GH40" s="10">
        <v>0</v>
      </c>
      <c r="GI40" s="10">
        <v>0</v>
      </c>
      <c r="GJ40" s="10">
        <v>0</v>
      </c>
      <c r="GK40" s="10">
        <v>22908.23</v>
      </c>
      <c r="GL40" s="10">
        <v>4943.82</v>
      </c>
      <c r="GM40" s="10">
        <v>0</v>
      </c>
      <c r="GN40" s="10">
        <v>0</v>
      </c>
      <c r="GO40" s="10">
        <v>4353.53</v>
      </c>
      <c r="GP40" s="10">
        <v>0</v>
      </c>
      <c r="GQ40" s="10">
        <v>0</v>
      </c>
      <c r="GR40" s="10">
        <v>16236.22</v>
      </c>
      <c r="GS40" s="10">
        <v>0</v>
      </c>
      <c r="GT40" s="10">
        <v>0</v>
      </c>
      <c r="GU40" s="10">
        <v>0</v>
      </c>
      <c r="GV40" s="10">
        <v>0</v>
      </c>
      <c r="GW40" s="10">
        <v>0</v>
      </c>
      <c r="GX40" s="10">
        <v>0</v>
      </c>
      <c r="GY40" s="10">
        <v>0</v>
      </c>
      <c r="GZ40" s="10">
        <v>9216</v>
      </c>
      <c r="HA40" s="10">
        <v>0</v>
      </c>
      <c r="HB40" s="10">
        <v>0</v>
      </c>
      <c r="HC40" s="10">
        <v>0</v>
      </c>
      <c r="HD40" s="10">
        <v>12800.33</v>
      </c>
      <c r="HE40" s="10">
        <v>778</v>
      </c>
      <c r="HF40" s="10">
        <v>0</v>
      </c>
      <c r="HG40" s="10">
        <v>27331</v>
      </c>
      <c r="HH40" s="10">
        <v>8268</v>
      </c>
      <c r="HI40" s="10">
        <v>518.33000000000004</v>
      </c>
      <c r="HJ40" s="10">
        <v>0</v>
      </c>
      <c r="HK40" s="10">
        <v>0</v>
      </c>
      <c r="HL40" s="10">
        <v>657947.89</v>
      </c>
      <c r="HM40" s="10">
        <v>0</v>
      </c>
    </row>
    <row r="41" spans="1:221" ht="18" customHeight="1" x14ac:dyDescent="0.3">
      <c r="A41" s="2">
        <v>56002</v>
      </c>
      <c r="B41" s="3" t="s">
        <v>180</v>
      </c>
      <c r="C41" s="3" t="s">
        <v>565</v>
      </c>
      <c r="D41" s="6">
        <v>430.21909842999901</v>
      </c>
      <c r="E41" s="20" t="s">
        <v>181</v>
      </c>
      <c r="F41" s="4">
        <v>174</v>
      </c>
      <c r="G41" s="10">
        <v>1152124.6599999999</v>
      </c>
      <c r="H41" s="10">
        <v>6997.32</v>
      </c>
      <c r="I41" s="10">
        <v>475326.68</v>
      </c>
      <c r="J41" s="10">
        <v>45177</v>
      </c>
      <c r="K41" s="10">
        <v>827168.25</v>
      </c>
      <c r="L41" s="10">
        <v>0</v>
      </c>
      <c r="M41" s="10">
        <v>0</v>
      </c>
      <c r="N41" s="10">
        <v>0</v>
      </c>
      <c r="O41" s="10">
        <v>389210.65</v>
      </c>
      <c r="P41" s="10">
        <v>0</v>
      </c>
      <c r="Q41" s="10">
        <v>0</v>
      </c>
      <c r="R41" s="10">
        <v>0</v>
      </c>
      <c r="S41" s="10">
        <v>209.32</v>
      </c>
      <c r="T41" s="10">
        <v>0</v>
      </c>
      <c r="U41" s="10">
        <v>0</v>
      </c>
      <c r="V41" s="10">
        <v>0</v>
      </c>
      <c r="W41" s="10">
        <v>327015</v>
      </c>
      <c r="X41" s="10">
        <v>110000</v>
      </c>
      <c r="Y41" s="10">
        <v>0</v>
      </c>
      <c r="Z41" s="10">
        <v>0</v>
      </c>
      <c r="AA41" s="10">
        <v>57610</v>
      </c>
      <c r="AB41" s="10">
        <v>1132448.68</v>
      </c>
      <c r="AC41" s="10">
        <v>0</v>
      </c>
      <c r="AD41" s="10">
        <v>0</v>
      </c>
      <c r="AE41" s="10">
        <v>77002.3</v>
      </c>
      <c r="AF41" s="10">
        <v>0</v>
      </c>
      <c r="AG41" s="10">
        <v>0</v>
      </c>
      <c r="AH41" s="10">
        <v>234066.31</v>
      </c>
      <c r="AI41" s="10">
        <v>4094.7</v>
      </c>
      <c r="AJ41" s="10">
        <v>0</v>
      </c>
      <c r="AK41" s="10">
        <v>0</v>
      </c>
      <c r="AL41" s="10">
        <v>0</v>
      </c>
      <c r="AM41" s="10">
        <v>0</v>
      </c>
      <c r="AN41" s="10">
        <v>41216.94</v>
      </c>
      <c r="AO41" s="10">
        <v>198502.16999999998</v>
      </c>
      <c r="AP41" s="10">
        <v>99271.679999999993</v>
      </c>
      <c r="AQ41" s="10">
        <v>0</v>
      </c>
      <c r="AR41" s="10">
        <v>196608.27</v>
      </c>
      <c r="AS41" s="10">
        <v>86574.11</v>
      </c>
      <c r="AT41" s="10">
        <v>0</v>
      </c>
      <c r="AU41" s="10">
        <v>0</v>
      </c>
      <c r="AV41" s="10">
        <v>0</v>
      </c>
      <c r="AW41" s="10">
        <v>0</v>
      </c>
      <c r="AX41" s="10">
        <v>36322.639999999999</v>
      </c>
      <c r="AY41" s="10">
        <v>9104.5499999999993</v>
      </c>
      <c r="AZ41" s="10">
        <v>0</v>
      </c>
      <c r="BA41" s="10">
        <v>0</v>
      </c>
      <c r="BB41" s="10">
        <v>0</v>
      </c>
      <c r="BC41" s="10">
        <v>36789.440000000002</v>
      </c>
      <c r="BD41" s="10">
        <v>0</v>
      </c>
      <c r="BE41" s="10">
        <v>0</v>
      </c>
      <c r="BF41" s="10">
        <v>0</v>
      </c>
      <c r="BG41" s="10">
        <v>0</v>
      </c>
      <c r="BH41" s="10">
        <v>6752.76</v>
      </c>
      <c r="BI41" s="10">
        <v>0</v>
      </c>
      <c r="BJ41" s="10">
        <v>36737.490000000005</v>
      </c>
      <c r="BK41" s="10">
        <v>11777.47</v>
      </c>
      <c r="BL41" s="10">
        <v>0</v>
      </c>
      <c r="BM41" s="10">
        <v>0</v>
      </c>
      <c r="BN41" s="10">
        <v>0</v>
      </c>
      <c r="BO41" s="10">
        <v>364.56</v>
      </c>
      <c r="BP41" s="10">
        <v>0</v>
      </c>
      <c r="BQ41" s="10">
        <v>0</v>
      </c>
      <c r="BR41" s="10">
        <v>0</v>
      </c>
      <c r="BS41" s="10">
        <v>0</v>
      </c>
      <c r="BT41" s="10">
        <v>0</v>
      </c>
      <c r="BU41" s="10">
        <v>0</v>
      </c>
      <c r="BV41" s="10">
        <v>0</v>
      </c>
      <c r="BW41" s="10">
        <v>0</v>
      </c>
      <c r="BX41" s="10">
        <v>0</v>
      </c>
      <c r="BY41" s="10">
        <v>0</v>
      </c>
      <c r="BZ41" s="10">
        <v>0</v>
      </c>
      <c r="CA41" s="10">
        <v>0</v>
      </c>
      <c r="CB41" s="10">
        <v>0</v>
      </c>
      <c r="CC41" s="10">
        <v>0</v>
      </c>
      <c r="CD41" s="10">
        <v>0</v>
      </c>
      <c r="CE41" s="10">
        <v>0</v>
      </c>
      <c r="CF41" s="10">
        <v>12625.983789714286</v>
      </c>
      <c r="CG41" s="10">
        <v>678296.12</v>
      </c>
      <c r="CH41" s="10">
        <v>2584320.2999999998</v>
      </c>
      <c r="CI41" s="10">
        <v>668424.74</v>
      </c>
      <c r="CJ41" s="10">
        <v>55773.599999999999</v>
      </c>
      <c r="CK41" s="10">
        <v>0</v>
      </c>
      <c r="CL41" s="10">
        <v>0</v>
      </c>
      <c r="CM41" s="10">
        <v>0</v>
      </c>
      <c r="CN41" s="10">
        <v>0</v>
      </c>
      <c r="CO41" s="10">
        <v>131184.88</v>
      </c>
      <c r="CP41" s="10">
        <v>9700</v>
      </c>
      <c r="CQ41" s="10">
        <v>0</v>
      </c>
      <c r="CR41" s="10">
        <v>0</v>
      </c>
      <c r="CS41" s="10">
        <v>129123.32</v>
      </c>
      <c r="CT41" s="10">
        <v>14251.43</v>
      </c>
      <c r="CU41" s="5">
        <v>1.7169999999999999</v>
      </c>
      <c r="CV41" s="5">
        <v>3.8419999999999996</v>
      </c>
      <c r="CW41" s="5">
        <v>7.9499999999999993</v>
      </c>
      <c r="CX41" s="5">
        <v>0.65</v>
      </c>
      <c r="CY41" s="5">
        <v>1.714</v>
      </c>
      <c r="CZ41" s="5">
        <v>0</v>
      </c>
      <c r="DA41" s="3" t="s">
        <v>2</v>
      </c>
      <c r="DB41" s="15">
        <v>497110638</v>
      </c>
      <c r="DC41" s="15">
        <v>16996601</v>
      </c>
      <c r="DD41" s="15">
        <v>13411457</v>
      </c>
      <c r="DE41" s="4">
        <v>30</v>
      </c>
      <c r="DF41" s="4">
        <v>180</v>
      </c>
      <c r="DG41" s="16">
        <v>4</v>
      </c>
      <c r="DH41" s="6">
        <v>0</v>
      </c>
      <c r="DI41" s="6">
        <v>174</v>
      </c>
      <c r="DJ41" s="5">
        <v>0</v>
      </c>
      <c r="DK41" s="7">
        <v>0.52900000000000003</v>
      </c>
      <c r="DL41" s="7">
        <f t="shared" si="0"/>
        <v>0.16666666666666666</v>
      </c>
      <c r="DM41" s="4">
        <f t="shared" si="3"/>
        <v>8.6872586872586854</v>
      </c>
      <c r="DN41" s="7">
        <f t="shared" si="4"/>
        <v>0.96348647619047612</v>
      </c>
      <c r="DO41" s="16">
        <v>7</v>
      </c>
      <c r="DP41" s="24">
        <v>5.9653465346534649</v>
      </c>
      <c r="DQ41" s="24">
        <v>124.03999999999999</v>
      </c>
      <c r="DR41" s="24">
        <v>38.0851282051282</v>
      </c>
      <c r="DS41" s="24">
        <v>5.9653465346534649</v>
      </c>
      <c r="DT41" s="24">
        <v>128.03205128205127</v>
      </c>
      <c r="DU41" s="24">
        <v>40.237179487179489</v>
      </c>
      <c r="DV41" s="39">
        <v>44728.031809145104</v>
      </c>
      <c r="DW41" s="40">
        <v>11.409090909090908</v>
      </c>
      <c r="DX41" s="41">
        <v>6.8027210884353748E-2</v>
      </c>
      <c r="DY41" s="40">
        <v>20.120000000000005</v>
      </c>
      <c r="DZ41" s="40">
        <v>0.6</v>
      </c>
      <c r="EA41" s="37"/>
      <c r="EB41" s="37"/>
      <c r="EC41" s="37"/>
      <c r="ED41" s="37"/>
      <c r="EE41" s="37"/>
      <c r="EF41" s="38">
        <v>2</v>
      </c>
      <c r="EG41" s="25">
        <v>3</v>
      </c>
      <c r="EH41" s="10">
        <v>1033563.2499999999</v>
      </c>
      <c r="EI41" s="10">
        <v>11972.73</v>
      </c>
      <c r="EJ41" s="10">
        <v>0</v>
      </c>
      <c r="EK41" s="10">
        <v>25719.119999999999</v>
      </c>
      <c r="EL41" s="10">
        <v>120889.98999999999</v>
      </c>
      <c r="EM41" s="10">
        <v>53200</v>
      </c>
      <c r="EN41" s="10">
        <v>0</v>
      </c>
      <c r="EO41" s="10">
        <v>68320.14</v>
      </c>
      <c r="EP41" s="10">
        <v>33201.43</v>
      </c>
      <c r="EQ41" s="10">
        <v>37759.269999999997</v>
      </c>
      <c r="ER41" s="10">
        <v>0</v>
      </c>
      <c r="ES41" s="10">
        <v>0</v>
      </c>
      <c r="ET41" s="10">
        <v>0</v>
      </c>
      <c r="EU41" s="10">
        <v>22651.5</v>
      </c>
      <c r="EV41" s="10">
        <v>290696.28999999998</v>
      </c>
      <c r="EW41" s="10">
        <v>1634.33</v>
      </c>
      <c r="EX41" s="10">
        <v>0</v>
      </c>
      <c r="EY41" s="10">
        <v>6788.29</v>
      </c>
      <c r="EZ41" s="10">
        <v>55331.78</v>
      </c>
      <c r="FA41" s="10">
        <v>29431.41</v>
      </c>
      <c r="FB41" s="10">
        <v>0</v>
      </c>
      <c r="FC41" s="10">
        <v>23289.74</v>
      </c>
      <c r="FD41" s="10">
        <v>6045.12</v>
      </c>
      <c r="FE41" s="10">
        <v>5256.66</v>
      </c>
      <c r="FF41" s="10">
        <v>0</v>
      </c>
      <c r="FG41" s="10">
        <v>0</v>
      </c>
      <c r="FH41" s="10">
        <v>0</v>
      </c>
      <c r="FI41" s="10">
        <v>2935.43</v>
      </c>
      <c r="FJ41" s="10">
        <v>23479.85</v>
      </c>
      <c r="FK41" s="10">
        <v>4094.7</v>
      </c>
      <c r="FL41" s="10">
        <v>0</v>
      </c>
      <c r="FM41" s="10">
        <v>43141.96</v>
      </c>
      <c r="FN41" s="10">
        <v>19607.169999999998</v>
      </c>
      <c r="FO41" s="10">
        <v>11532.6</v>
      </c>
      <c r="FP41" s="10">
        <v>0</v>
      </c>
      <c r="FQ41" s="10">
        <v>62565.07</v>
      </c>
      <c r="FR41" s="10">
        <v>20441.54</v>
      </c>
      <c r="FS41" s="10">
        <v>52284.94</v>
      </c>
      <c r="FT41" s="10">
        <v>0</v>
      </c>
      <c r="FU41" s="10">
        <v>0</v>
      </c>
      <c r="FV41" s="10">
        <v>0</v>
      </c>
      <c r="FW41" s="10">
        <v>2334.23</v>
      </c>
      <c r="FX41" s="10">
        <v>89032.37</v>
      </c>
      <c r="FY41" s="10">
        <v>644.37</v>
      </c>
      <c r="FZ41" s="10">
        <v>0</v>
      </c>
      <c r="GA41" s="10">
        <v>2339.9699999999998</v>
      </c>
      <c r="GB41" s="10">
        <v>2141.04</v>
      </c>
      <c r="GC41" s="10">
        <v>5107.67</v>
      </c>
      <c r="GD41" s="10">
        <v>0</v>
      </c>
      <c r="GE41" s="10">
        <v>24233.759999999998</v>
      </c>
      <c r="GF41" s="10">
        <v>27250.58</v>
      </c>
      <c r="GG41" s="10">
        <v>32929.730000000003</v>
      </c>
      <c r="GH41" s="10">
        <v>0</v>
      </c>
      <c r="GI41" s="10">
        <v>0</v>
      </c>
      <c r="GJ41" s="10">
        <v>0</v>
      </c>
      <c r="GK41" s="10">
        <v>7741.48</v>
      </c>
      <c r="GL41" s="10">
        <v>6745.53</v>
      </c>
      <c r="GM41" s="10">
        <v>0</v>
      </c>
      <c r="GN41" s="10">
        <v>0</v>
      </c>
      <c r="GO41" s="10">
        <v>9039.64</v>
      </c>
      <c r="GP41" s="10">
        <v>0</v>
      </c>
      <c r="GQ41" s="10">
        <v>0</v>
      </c>
      <c r="GR41" s="10">
        <v>0</v>
      </c>
      <c r="GS41" s="10">
        <v>35000</v>
      </c>
      <c r="GT41" s="10">
        <v>0</v>
      </c>
      <c r="GU41" s="10">
        <v>0</v>
      </c>
      <c r="GV41" s="10">
        <v>0</v>
      </c>
      <c r="GW41" s="10">
        <v>0</v>
      </c>
      <c r="GX41" s="10">
        <v>0</v>
      </c>
      <c r="GY41" s="10">
        <v>0</v>
      </c>
      <c r="GZ41" s="10">
        <v>0</v>
      </c>
      <c r="HA41" s="10">
        <v>0</v>
      </c>
      <c r="HB41" s="10">
        <v>0</v>
      </c>
      <c r="HC41" s="10">
        <v>30</v>
      </c>
      <c r="HD41" s="10">
        <v>12309.66</v>
      </c>
      <c r="HE41" s="10">
        <v>0</v>
      </c>
      <c r="HF41" s="10">
        <v>0</v>
      </c>
      <c r="HG41" s="10">
        <v>19989</v>
      </c>
      <c r="HH41" s="10">
        <v>0</v>
      </c>
      <c r="HI41" s="10">
        <v>892.72</v>
      </c>
      <c r="HJ41" s="10">
        <v>0</v>
      </c>
      <c r="HK41" s="10">
        <v>0</v>
      </c>
      <c r="HL41" s="10">
        <v>6752.76</v>
      </c>
      <c r="HM41" s="10">
        <v>660</v>
      </c>
    </row>
    <row r="42" spans="1:221" ht="18" customHeight="1" x14ac:dyDescent="0.3">
      <c r="A42" s="2">
        <v>51001</v>
      </c>
      <c r="B42" s="3" t="s">
        <v>160</v>
      </c>
      <c r="C42" s="3" t="s">
        <v>550</v>
      </c>
      <c r="D42" s="6">
        <v>150.99957502999899</v>
      </c>
      <c r="E42" s="20" t="s">
        <v>161</v>
      </c>
      <c r="F42" s="4">
        <v>2923</v>
      </c>
      <c r="G42" s="10">
        <v>2960808.29</v>
      </c>
      <c r="H42" s="10">
        <v>204286.69</v>
      </c>
      <c r="I42" s="10">
        <v>13769496.25</v>
      </c>
      <c r="J42" s="10">
        <v>968827.77</v>
      </c>
      <c r="K42" s="10">
        <v>1520349.12</v>
      </c>
      <c r="L42" s="10">
        <v>0</v>
      </c>
      <c r="M42" s="10">
        <v>0</v>
      </c>
      <c r="N42" s="10">
        <v>257453.98</v>
      </c>
      <c r="O42" s="10">
        <v>867052.68</v>
      </c>
      <c r="P42" s="10">
        <v>0</v>
      </c>
      <c r="Q42" s="10">
        <v>2341657</v>
      </c>
      <c r="R42" s="10">
        <v>745726.5</v>
      </c>
      <c r="S42" s="10">
        <v>1323.68</v>
      </c>
      <c r="T42" s="10">
        <v>0</v>
      </c>
      <c r="U42" s="10">
        <v>0</v>
      </c>
      <c r="V42" s="10">
        <v>0</v>
      </c>
      <c r="W42" s="10">
        <v>13501809</v>
      </c>
      <c r="X42" s="10">
        <v>0</v>
      </c>
      <c r="Y42" s="10">
        <v>2341657</v>
      </c>
      <c r="Z42" s="10">
        <v>0</v>
      </c>
      <c r="AA42" s="10">
        <v>68222</v>
      </c>
      <c r="AB42" s="10">
        <v>12511399.49</v>
      </c>
      <c r="AC42" s="10">
        <v>0</v>
      </c>
      <c r="AD42" s="10">
        <v>0</v>
      </c>
      <c r="AE42" s="10">
        <v>1143759.67</v>
      </c>
      <c r="AF42" s="10">
        <v>0</v>
      </c>
      <c r="AG42" s="10">
        <v>0</v>
      </c>
      <c r="AH42" s="10">
        <v>1835818.41</v>
      </c>
      <c r="AI42" s="10">
        <v>187450.21</v>
      </c>
      <c r="AJ42" s="10">
        <v>0</v>
      </c>
      <c r="AK42" s="10">
        <v>175000</v>
      </c>
      <c r="AL42" s="10">
        <v>0</v>
      </c>
      <c r="AM42" s="10">
        <v>0</v>
      </c>
      <c r="AN42" s="10">
        <v>1990159.37</v>
      </c>
      <c r="AO42" s="10">
        <v>1533871.96</v>
      </c>
      <c r="AP42" s="10">
        <v>289919.90000000002</v>
      </c>
      <c r="AQ42" s="10">
        <v>0</v>
      </c>
      <c r="AR42" s="10">
        <v>2410946.69</v>
      </c>
      <c r="AS42" s="10">
        <v>721190.63</v>
      </c>
      <c r="AT42" s="10">
        <v>213594.31</v>
      </c>
      <c r="AU42" s="10">
        <v>9535.49</v>
      </c>
      <c r="AV42" s="10">
        <v>323606.65000000002</v>
      </c>
      <c r="AW42" s="10">
        <v>136144</v>
      </c>
      <c r="AX42" s="10">
        <v>589144.44999999995</v>
      </c>
      <c r="AY42" s="10">
        <v>58441.09</v>
      </c>
      <c r="AZ42" s="10">
        <v>0</v>
      </c>
      <c r="BA42" s="10">
        <v>8608.35</v>
      </c>
      <c r="BB42" s="10">
        <v>6331.61</v>
      </c>
      <c r="BC42" s="10">
        <v>48289.62</v>
      </c>
      <c r="BD42" s="10">
        <v>193918.87</v>
      </c>
      <c r="BE42" s="10">
        <v>9840</v>
      </c>
      <c r="BF42" s="10">
        <v>400.98</v>
      </c>
      <c r="BG42" s="10">
        <v>0</v>
      </c>
      <c r="BH42" s="10">
        <v>0</v>
      </c>
      <c r="BI42" s="10">
        <v>32902.85</v>
      </c>
      <c r="BJ42" s="10">
        <v>758125.04</v>
      </c>
      <c r="BK42" s="10">
        <v>281951.27</v>
      </c>
      <c r="BL42" s="10">
        <v>0</v>
      </c>
      <c r="BM42" s="10">
        <v>0</v>
      </c>
      <c r="BN42" s="10">
        <v>0</v>
      </c>
      <c r="BO42" s="10">
        <v>190527.76</v>
      </c>
      <c r="BP42" s="10">
        <v>24335</v>
      </c>
      <c r="BQ42" s="10">
        <v>0</v>
      </c>
      <c r="BR42" s="10">
        <v>0</v>
      </c>
      <c r="BS42" s="10">
        <v>0</v>
      </c>
      <c r="BT42" s="10">
        <v>0</v>
      </c>
      <c r="BU42" s="10">
        <v>0</v>
      </c>
      <c r="BV42" s="10">
        <v>0</v>
      </c>
      <c r="BW42" s="10">
        <v>0</v>
      </c>
      <c r="BX42" s="10">
        <v>0</v>
      </c>
      <c r="BY42" s="10">
        <v>0</v>
      </c>
      <c r="BZ42" s="10">
        <v>0</v>
      </c>
      <c r="CA42" s="10">
        <v>0</v>
      </c>
      <c r="CB42" s="10">
        <v>0</v>
      </c>
      <c r="CC42" s="10">
        <v>0</v>
      </c>
      <c r="CD42" s="10">
        <v>0</v>
      </c>
      <c r="CE42" s="10">
        <v>0</v>
      </c>
      <c r="CF42" s="10">
        <v>8741.2305366976216</v>
      </c>
      <c r="CG42" s="10">
        <v>149284.74</v>
      </c>
      <c r="CH42" s="10">
        <v>1653878.18</v>
      </c>
      <c r="CI42" s="10">
        <v>1314478.29</v>
      </c>
      <c r="CJ42" s="10">
        <v>89734.6</v>
      </c>
      <c r="CK42" s="10">
        <v>11538715.609999999</v>
      </c>
      <c r="CL42" s="10">
        <v>6243396.3099999996</v>
      </c>
      <c r="CM42" s="10">
        <v>0</v>
      </c>
      <c r="CN42" s="10">
        <v>0</v>
      </c>
      <c r="CO42" s="10">
        <v>1092904.3600000001</v>
      </c>
      <c r="CP42" s="10">
        <v>185979.82</v>
      </c>
      <c r="CQ42" s="10">
        <v>0</v>
      </c>
      <c r="CR42" s="10">
        <v>0</v>
      </c>
      <c r="CS42" s="10">
        <v>1120162.9099999999</v>
      </c>
      <c r="CT42" s="10">
        <v>251959.2</v>
      </c>
      <c r="CU42" s="5">
        <v>1.5069999999999999</v>
      </c>
      <c r="CV42" s="5">
        <v>3.3719999999999999</v>
      </c>
      <c r="CW42" s="5">
        <v>6.9779999999999998</v>
      </c>
      <c r="CX42" s="5">
        <v>1.4610000000000001</v>
      </c>
      <c r="CY42" s="5">
        <v>3</v>
      </c>
      <c r="CZ42" s="5">
        <v>0</v>
      </c>
      <c r="DA42" s="18"/>
      <c r="DB42" s="15">
        <v>32590745</v>
      </c>
      <c r="DC42" s="15">
        <v>360880582</v>
      </c>
      <c r="DD42" s="15">
        <v>129426955</v>
      </c>
      <c r="DE42" s="4">
        <v>463</v>
      </c>
      <c r="DF42" s="4">
        <v>2953</v>
      </c>
      <c r="DG42" s="16">
        <v>114</v>
      </c>
      <c r="DH42" s="6">
        <v>150</v>
      </c>
      <c r="DI42" s="6">
        <v>2924.58</v>
      </c>
      <c r="DJ42" s="5">
        <v>1.3000000000000001E-2</v>
      </c>
      <c r="DK42" s="7">
        <v>0.38400000000000001</v>
      </c>
      <c r="DL42" s="7">
        <f t="shared" si="0"/>
        <v>0.15678970538435488</v>
      </c>
      <c r="DM42" s="4">
        <f t="shared" si="3"/>
        <v>16.353768621587161</v>
      </c>
      <c r="DN42" s="7">
        <f t="shared" si="4"/>
        <v>0.94133992055627946</v>
      </c>
      <c r="DO42" s="16">
        <v>196</v>
      </c>
      <c r="DP42" s="24">
        <v>25.316582914572866</v>
      </c>
      <c r="DQ42" s="24">
        <v>1952.6126044791504</v>
      </c>
      <c r="DR42" s="24">
        <v>655.53347560975635</v>
      </c>
      <c r="DS42" s="24">
        <v>27.105527638190953</v>
      </c>
      <c r="DT42" s="24">
        <v>2055.77440520348</v>
      </c>
      <c r="DU42" s="24">
        <v>714.89963414634133</v>
      </c>
      <c r="DV42" s="39">
        <v>55350.584735757533</v>
      </c>
      <c r="DW42" s="40">
        <v>16.508196721311474</v>
      </c>
      <c r="DX42" s="41">
        <v>0.75150602409638556</v>
      </c>
      <c r="DY42" s="40">
        <v>179.57000000000039</v>
      </c>
      <c r="DZ42" s="40">
        <v>0.99999999999999989</v>
      </c>
      <c r="EA42" s="37">
        <v>19.93</v>
      </c>
      <c r="EB42" s="37">
        <v>21.35</v>
      </c>
      <c r="EC42" s="37">
        <v>22.6</v>
      </c>
      <c r="ED42" s="37">
        <v>21.73</v>
      </c>
      <c r="EE42" s="37">
        <v>21.55</v>
      </c>
      <c r="EF42" s="38">
        <v>101</v>
      </c>
      <c r="EG42" s="25">
        <v>1</v>
      </c>
      <c r="EH42" s="10">
        <v>11479466.550000001</v>
      </c>
      <c r="EI42" s="10">
        <v>235548.68</v>
      </c>
      <c r="EJ42" s="10">
        <v>0</v>
      </c>
      <c r="EK42" s="10">
        <v>1799809.9100000001</v>
      </c>
      <c r="EL42" s="10">
        <v>1348298.3599999999</v>
      </c>
      <c r="EM42" s="10">
        <v>209783.87</v>
      </c>
      <c r="EN42" s="10">
        <v>0</v>
      </c>
      <c r="EO42" s="10">
        <v>1003744.09</v>
      </c>
      <c r="EP42" s="10">
        <v>612116.25</v>
      </c>
      <c r="EQ42" s="10">
        <v>539913</v>
      </c>
      <c r="ER42" s="10">
        <v>108832.97</v>
      </c>
      <c r="ES42" s="10">
        <v>312002.90999999997</v>
      </c>
      <c r="ET42" s="10">
        <v>0</v>
      </c>
      <c r="EU42" s="10">
        <v>378204.88</v>
      </c>
      <c r="EV42" s="10">
        <v>2608507.0299999998</v>
      </c>
      <c r="EW42" s="10">
        <v>53188.31</v>
      </c>
      <c r="EX42" s="10">
        <v>0</v>
      </c>
      <c r="EY42" s="10">
        <v>378133.29</v>
      </c>
      <c r="EZ42" s="10">
        <v>325825.81</v>
      </c>
      <c r="FA42" s="10">
        <v>53340.25</v>
      </c>
      <c r="FB42" s="10">
        <v>0</v>
      </c>
      <c r="FC42" s="10">
        <v>260973.09</v>
      </c>
      <c r="FD42" s="10">
        <v>178296.84</v>
      </c>
      <c r="FE42" s="10">
        <v>159773.39000000001</v>
      </c>
      <c r="FF42" s="10">
        <v>24569.86</v>
      </c>
      <c r="FG42" s="10">
        <v>11603.74</v>
      </c>
      <c r="FH42" s="10">
        <v>0</v>
      </c>
      <c r="FI42" s="10">
        <v>58762.26</v>
      </c>
      <c r="FJ42" s="10">
        <v>221973.29</v>
      </c>
      <c r="FK42" s="10">
        <v>214.16</v>
      </c>
      <c r="FL42" s="10">
        <v>0</v>
      </c>
      <c r="FM42" s="10">
        <v>462095.27999999997</v>
      </c>
      <c r="FN42" s="10">
        <v>96288.180000000008</v>
      </c>
      <c r="FO42" s="10">
        <v>23443.54</v>
      </c>
      <c r="FP42" s="10">
        <v>0</v>
      </c>
      <c r="FQ42" s="10">
        <v>672528.39</v>
      </c>
      <c r="FR42" s="10">
        <v>16363.97</v>
      </c>
      <c r="FS42" s="10">
        <v>59051.770000000004</v>
      </c>
      <c r="FT42" s="10">
        <v>4610</v>
      </c>
      <c r="FU42" s="10">
        <v>0</v>
      </c>
      <c r="FV42" s="10">
        <v>0</v>
      </c>
      <c r="FW42" s="10">
        <v>119306.84000000001</v>
      </c>
      <c r="FX42" s="10">
        <v>673030.95</v>
      </c>
      <c r="FY42" s="10">
        <v>3641.12</v>
      </c>
      <c r="FZ42" s="10">
        <v>0</v>
      </c>
      <c r="GA42" s="10">
        <v>111054.37999999999</v>
      </c>
      <c r="GB42" s="10">
        <v>12323.41</v>
      </c>
      <c r="GC42" s="10">
        <v>2277</v>
      </c>
      <c r="GD42" s="10">
        <v>6331.61</v>
      </c>
      <c r="GE42" s="10">
        <v>270754.61</v>
      </c>
      <c r="GF42" s="10">
        <v>107908.2</v>
      </c>
      <c r="GG42" s="10">
        <v>594677.52</v>
      </c>
      <c r="GH42" s="10">
        <v>18339.8</v>
      </c>
      <c r="GI42" s="10">
        <v>0</v>
      </c>
      <c r="GJ42" s="10">
        <v>0</v>
      </c>
      <c r="GK42" s="10">
        <v>65673.320000000007</v>
      </c>
      <c r="GL42" s="10">
        <v>682452.75</v>
      </c>
      <c r="GM42" s="10">
        <v>0</v>
      </c>
      <c r="GN42" s="10">
        <v>0</v>
      </c>
      <c r="GO42" s="10">
        <v>55507.64</v>
      </c>
      <c r="GP42" s="10">
        <v>0</v>
      </c>
      <c r="GQ42" s="10">
        <v>2937</v>
      </c>
      <c r="GR42" s="10">
        <v>0</v>
      </c>
      <c r="GS42" s="10">
        <v>39826.129999999997</v>
      </c>
      <c r="GT42" s="10">
        <v>190952</v>
      </c>
      <c r="GU42" s="10">
        <v>0</v>
      </c>
      <c r="GV42" s="10">
        <v>400.98</v>
      </c>
      <c r="GW42" s="10">
        <v>0</v>
      </c>
      <c r="GX42" s="10">
        <v>0</v>
      </c>
      <c r="GY42" s="10">
        <v>0</v>
      </c>
      <c r="GZ42" s="10">
        <v>547</v>
      </c>
      <c r="HA42" s="10">
        <v>0</v>
      </c>
      <c r="HB42" s="10">
        <v>0</v>
      </c>
      <c r="HC42" s="10">
        <v>125</v>
      </c>
      <c r="HD42" s="10">
        <v>33087.47</v>
      </c>
      <c r="HE42" s="10">
        <v>6746.59</v>
      </c>
      <c r="HF42" s="10">
        <v>0</v>
      </c>
      <c r="HG42" s="10">
        <v>211410</v>
      </c>
      <c r="HH42" s="10">
        <v>0</v>
      </c>
      <c r="HI42" s="10">
        <v>14516.54</v>
      </c>
      <c r="HJ42" s="10">
        <v>0</v>
      </c>
      <c r="HK42" s="10">
        <v>0</v>
      </c>
      <c r="HL42" s="10">
        <v>136144</v>
      </c>
      <c r="HM42" s="10">
        <v>100</v>
      </c>
    </row>
    <row r="43" spans="1:221" ht="18" customHeight="1" x14ac:dyDescent="0.3">
      <c r="A43" s="2">
        <v>64002</v>
      </c>
      <c r="B43" s="3" t="s">
        <v>207</v>
      </c>
      <c r="C43" s="3" t="s">
        <v>585</v>
      </c>
      <c r="D43" s="6">
        <v>1504.7074033599899</v>
      </c>
      <c r="E43" s="20" t="s">
        <v>208</v>
      </c>
      <c r="F43" s="4">
        <v>373</v>
      </c>
      <c r="G43" s="10">
        <v>381365.54</v>
      </c>
      <c r="H43" s="10">
        <v>5172.04</v>
      </c>
      <c r="I43" s="10">
        <v>2216486.62</v>
      </c>
      <c r="J43" s="10">
        <v>982073.45</v>
      </c>
      <c r="K43" s="10">
        <v>352327.59</v>
      </c>
      <c r="L43" s="10">
        <v>0</v>
      </c>
      <c r="M43" s="10">
        <v>0</v>
      </c>
      <c r="N43" s="10">
        <v>14940.18</v>
      </c>
      <c r="O43" s="10">
        <v>276132.12</v>
      </c>
      <c r="P43" s="10">
        <v>0</v>
      </c>
      <c r="Q43" s="10">
        <v>391515</v>
      </c>
      <c r="R43" s="10">
        <v>30571.45</v>
      </c>
      <c r="S43" s="10">
        <v>0</v>
      </c>
      <c r="T43" s="10">
        <v>0</v>
      </c>
      <c r="U43" s="10">
        <v>0</v>
      </c>
      <c r="V43" s="10">
        <v>0</v>
      </c>
      <c r="W43" s="10">
        <v>2013578</v>
      </c>
      <c r="X43" s="10">
        <v>48333</v>
      </c>
      <c r="Y43" s="10">
        <v>230686</v>
      </c>
      <c r="Z43" s="10">
        <v>160829</v>
      </c>
      <c r="AA43" s="10">
        <v>67150</v>
      </c>
      <c r="AB43" s="10">
        <v>2735440.16</v>
      </c>
      <c r="AC43" s="10">
        <v>0</v>
      </c>
      <c r="AD43" s="10">
        <v>0</v>
      </c>
      <c r="AE43" s="10">
        <v>194429.14</v>
      </c>
      <c r="AF43" s="10">
        <v>0</v>
      </c>
      <c r="AG43" s="10">
        <v>0</v>
      </c>
      <c r="AH43" s="10">
        <v>525245.11</v>
      </c>
      <c r="AI43" s="10">
        <v>19249.91</v>
      </c>
      <c r="AJ43" s="10">
        <v>0</v>
      </c>
      <c r="AK43" s="10">
        <v>0</v>
      </c>
      <c r="AL43" s="10">
        <v>0</v>
      </c>
      <c r="AM43" s="10">
        <v>0</v>
      </c>
      <c r="AN43" s="10">
        <v>329899.5</v>
      </c>
      <c r="AO43" s="10">
        <v>614027.44999999995</v>
      </c>
      <c r="AP43" s="10">
        <v>185853.99</v>
      </c>
      <c r="AQ43" s="10">
        <v>0</v>
      </c>
      <c r="AR43" s="10">
        <v>471120.04</v>
      </c>
      <c r="AS43" s="10">
        <v>230715.23</v>
      </c>
      <c r="AT43" s="10">
        <v>15383.51</v>
      </c>
      <c r="AU43" s="10">
        <v>88262.8</v>
      </c>
      <c r="AV43" s="10">
        <v>0</v>
      </c>
      <c r="AW43" s="10">
        <v>0</v>
      </c>
      <c r="AX43" s="10">
        <v>117654.67</v>
      </c>
      <c r="AY43" s="10">
        <v>0</v>
      </c>
      <c r="AZ43" s="10">
        <v>0</v>
      </c>
      <c r="BA43" s="10">
        <v>0</v>
      </c>
      <c r="BB43" s="10">
        <v>213689.51</v>
      </c>
      <c r="BC43" s="10">
        <v>76539.47</v>
      </c>
      <c r="BD43" s="10">
        <v>87475</v>
      </c>
      <c r="BE43" s="10">
        <v>0</v>
      </c>
      <c r="BF43" s="10">
        <v>0</v>
      </c>
      <c r="BG43" s="10">
        <v>0</v>
      </c>
      <c r="BH43" s="10">
        <v>0</v>
      </c>
      <c r="BI43" s="10">
        <v>43845.64</v>
      </c>
      <c r="BJ43" s="10">
        <v>47942</v>
      </c>
      <c r="BK43" s="10">
        <v>72552.600000000006</v>
      </c>
      <c r="BL43" s="10">
        <v>5372</v>
      </c>
      <c r="BM43" s="10">
        <v>0</v>
      </c>
      <c r="BN43" s="10">
        <v>0</v>
      </c>
      <c r="BO43" s="10">
        <v>10.01</v>
      </c>
      <c r="BP43" s="10">
        <v>37621.269999999997</v>
      </c>
      <c r="BQ43" s="10">
        <v>0</v>
      </c>
      <c r="BR43" s="10">
        <v>0</v>
      </c>
      <c r="BS43" s="10">
        <v>0</v>
      </c>
      <c r="BT43" s="10">
        <v>0</v>
      </c>
      <c r="BU43" s="10">
        <v>0</v>
      </c>
      <c r="BV43" s="10">
        <v>0</v>
      </c>
      <c r="BW43" s="10">
        <v>0</v>
      </c>
      <c r="BX43" s="10">
        <v>0</v>
      </c>
      <c r="BY43" s="10">
        <v>0</v>
      </c>
      <c r="BZ43" s="10">
        <v>0</v>
      </c>
      <c r="CA43" s="10">
        <v>0</v>
      </c>
      <c r="CB43" s="10">
        <v>0</v>
      </c>
      <c r="CC43" s="10">
        <v>0</v>
      </c>
      <c r="CD43" s="10">
        <v>0</v>
      </c>
      <c r="CE43" s="10">
        <v>0</v>
      </c>
      <c r="CF43" s="10">
        <v>14731.622093724891</v>
      </c>
      <c r="CG43" s="10">
        <v>338632.42</v>
      </c>
      <c r="CH43" s="10">
        <v>86364.82</v>
      </c>
      <c r="CI43" s="10">
        <v>-36047.589999999997</v>
      </c>
      <c r="CJ43" s="10">
        <v>0</v>
      </c>
      <c r="CK43" s="10">
        <v>6390324.7699999996</v>
      </c>
      <c r="CL43" s="10">
        <v>2226269.39</v>
      </c>
      <c r="CM43" s="10">
        <v>0</v>
      </c>
      <c r="CN43" s="10">
        <v>0</v>
      </c>
      <c r="CO43" s="10">
        <v>226672.52</v>
      </c>
      <c r="CP43" s="10">
        <v>0</v>
      </c>
      <c r="CQ43" s="10">
        <v>0</v>
      </c>
      <c r="CR43" s="10">
        <v>0</v>
      </c>
      <c r="CS43" s="10">
        <v>321778.94</v>
      </c>
      <c r="CT43" s="10">
        <v>0</v>
      </c>
      <c r="CU43" s="5">
        <v>1.5069999999999999</v>
      </c>
      <c r="CV43" s="5">
        <v>3.3719999999999999</v>
      </c>
      <c r="CW43" s="5">
        <v>6.9779999999999998</v>
      </c>
      <c r="CX43" s="5">
        <v>1.4610000000000001</v>
      </c>
      <c r="CY43" s="5">
        <v>1.7609999999999999</v>
      </c>
      <c r="CZ43" s="5">
        <v>0</v>
      </c>
      <c r="DA43" s="18"/>
      <c r="DB43" s="15">
        <v>193118864</v>
      </c>
      <c r="DC43" s="15">
        <v>3741517</v>
      </c>
      <c r="DD43" s="15">
        <v>3469092</v>
      </c>
      <c r="DE43" s="4">
        <v>75</v>
      </c>
      <c r="DF43" s="4">
        <v>383</v>
      </c>
      <c r="DG43" s="16">
        <v>65</v>
      </c>
      <c r="DH43" s="6">
        <v>8</v>
      </c>
      <c r="DI43" s="6">
        <v>374.95</v>
      </c>
      <c r="DJ43" s="5">
        <v>0.02</v>
      </c>
      <c r="DK43" s="7"/>
      <c r="DL43" s="7">
        <f t="shared" si="0"/>
        <v>0.195822454308094</v>
      </c>
      <c r="DM43" s="4">
        <f t="shared" si="3"/>
        <v>11.508413461538463</v>
      </c>
      <c r="DN43" s="7">
        <f t="shared" si="4"/>
        <v>0.90996146719792759</v>
      </c>
      <c r="DO43" s="16">
        <v>20</v>
      </c>
      <c r="DP43" s="24">
        <v>8.2997350993377488</v>
      </c>
      <c r="DQ43" s="24">
        <v>252.44467065868267</v>
      </c>
      <c r="DR43" s="24">
        <v>79.865628742514971</v>
      </c>
      <c r="DS43" s="24">
        <v>9.370860927152318</v>
      </c>
      <c r="DT43" s="24">
        <v>275.31137724550899</v>
      </c>
      <c r="DU43" s="24">
        <v>89.880239520958085</v>
      </c>
      <c r="DV43" s="39">
        <v>50296.698317307681</v>
      </c>
      <c r="DW43" s="40">
        <v>15.028571428571428</v>
      </c>
      <c r="DX43" s="41">
        <v>0.25301204819277107</v>
      </c>
      <c r="DY43" s="40">
        <v>33.279999999999994</v>
      </c>
      <c r="DZ43" s="40">
        <v>0</v>
      </c>
      <c r="EA43" s="37">
        <v>19.05</v>
      </c>
      <c r="EB43" s="37">
        <v>18.95</v>
      </c>
      <c r="EC43" s="37">
        <v>22.37</v>
      </c>
      <c r="ED43" s="37">
        <v>20.53</v>
      </c>
      <c r="EE43" s="37">
        <v>20.21</v>
      </c>
      <c r="EF43" s="38">
        <v>19</v>
      </c>
      <c r="EG43" s="25">
        <v>3</v>
      </c>
      <c r="EH43" s="10">
        <v>2170932.86</v>
      </c>
      <c r="EI43" s="10">
        <v>0</v>
      </c>
      <c r="EJ43" s="10">
        <v>0</v>
      </c>
      <c r="EK43" s="10">
        <v>202826.44</v>
      </c>
      <c r="EL43" s="10">
        <v>317446.89</v>
      </c>
      <c r="EM43" s="10">
        <v>111309.71</v>
      </c>
      <c r="EN43" s="10">
        <v>0</v>
      </c>
      <c r="EO43" s="10">
        <v>180667.46</v>
      </c>
      <c r="EP43" s="10">
        <v>128986.05</v>
      </c>
      <c r="EQ43" s="10">
        <v>130243.74</v>
      </c>
      <c r="ER43" s="10">
        <v>61577.89</v>
      </c>
      <c r="ES43" s="10">
        <v>0</v>
      </c>
      <c r="ET43" s="10">
        <v>0</v>
      </c>
      <c r="EU43" s="10">
        <v>77281.5</v>
      </c>
      <c r="EV43" s="10">
        <v>832294.56000000017</v>
      </c>
      <c r="EW43" s="10">
        <v>150</v>
      </c>
      <c r="EX43" s="10">
        <v>0</v>
      </c>
      <c r="EY43" s="10">
        <v>67162.97</v>
      </c>
      <c r="EZ43" s="10">
        <v>166381.78</v>
      </c>
      <c r="FA43" s="10">
        <v>56150.44</v>
      </c>
      <c r="FB43" s="10">
        <v>0</v>
      </c>
      <c r="FC43" s="10">
        <v>62439.47</v>
      </c>
      <c r="FD43" s="10">
        <v>24912.73</v>
      </c>
      <c r="FE43" s="10">
        <v>30663.58</v>
      </c>
      <c r="FF43" s="10">
        <v>7216.24</v>
      </c>
      <c r="FG43" s="10">
        <v>0</v>
      </c>
      <c r="FH43" s="10">
        <v>0</v>
      </c>
      <c r="FI43" s="10">
        <v>9961.5</v>
      </c>
      <c r="FJ43" s="10">
        <v>195462.39</v>
      </c>
      <c r="FK43" s="10">
        <v>18599.91</v>
      </c>
      <c r="FL43" s="10">
        <v>0</v>
      </c>
      <c r="FM43" s="10">
        <v>89656.59</v>
      </c>
      <c r="FN43" s="10">
        <v>156800.74</v>
      </c>
      <c r="FO43" s="10">
        <v>21177.32</v>
      </c>
      <c r="FP43" s="10">
        <v>196433.03</v>
      </c>
      <c r="FQ43" s="10">
        <v>200744.21</v>
      </c>
      <c r="FR43" s="10">
        <v>25194.379999999997</v>
      </c>
      <c r="FS43" s="10">
        <v>39901.909999999996</v>
      </c>
      <c r="FT43" s="10">
        <v>14718.69</v>
      </c>
      <c r="FU43" s="10">
        <v>0</v>
      </c>
      <c r="FV43" s="10">
        <v>0</v>
      </c>
      <c r="FW43" s="10">
        <v>29438.12</v>
      </c>
      <c r="FX43" s="10">
        <v>161522.6</v>
      </c>
      <c r="FY43" s="10">
        <v>500</v>
      </c>
      <c r="FZ43" s="10">
        <v>0</v>
      </c>
      <c r="GA43" s="10">
        <v>18195.5</v>
      </c>
      <c r="GB43" s="10">
        <v>20922.910000000003</v>
      </c>
      <c r="GC43" s="10">
        <v>1522.52</v>
      </c>
      <c r="GD43" s="10">
        <v>3187.43</v>
      </c>
      <c r="GE43" s="10">
        <v>75176.97</v>
      </c>
      <c r="GF43" s="10">
        <v>50687.32</v>
      </c>
      <c r="GG43" s="10">
        <v>169656.25</v>
      </c>
      <c r="GH43" s="10">
        <v>4749.9799999999996</v>
      </c>
      <c r="GI43" s="10">
        <v>0</v>
      </c>
      <c r="GJ43" s="10">
        <v>0</v>
      </c>
      <c r="GK43" s="10">
        <v>25407.56</v>
      </c>
      <c r="GL43" s="10">
        <v>94902</v>
      </c>
      <c r="GM43" s="10">
        <v>0</v>
      </c>
      <c r="GN43" s="10">
        <v>0</v>
      </c>
      <c r="GO43" s="10">
        <v>0</v>
      </c>
      <c r="GP43" s="10">
        <v>0</v>
      </c>
      <c r="GQ43" s="10">
        <v>0</v>
      </c>
      <c r="GR43" s="10">
        <v>14069.05</v>
      </c>
      <c r="GS43" s="10">
        <v>0</v>
      </c>
      <c r="GT43" s="10">
        <v>87475</v>
      </c>
      <c r="GU43" s="10">
        <v>0</v>
      </c>
      <c r="GV43" s="10">
        <v>0</v>
      </c>
      <c r="GW43" s="10">
        <v>0</v>
      </c>
      <c r="GX43" s="10">
        <v>0</v>
      </c>
      <c r="GY43" s="10">
        <v>15271</v>
      </c>
      <c r="GZ43" s="10">
        <v>0</v>
      </c>
      <c r="HA43" s="10">
        <v>0</v>
      </c>
      <c r="HB43" s="10">
        <v>0</v>
      </c>
      <c r="HC43" s="10">
        <v>0</v>
      </c>
      <c r="HD43" s="10">
        <v>25027.73</v>
      </c>
      <c r="HE43" s="10">
        <v>1066</v>
      </c>
      <c r="HF43" s="10">
        <v>0</v>
      </c>
      <c r="HG43" s="10">
        <v>28631.4</v>
      </c>
      <c r="HH43" s="10">
        <v>944.76</v>
      </c>
      <c r="HI43" s="10">
        <v>4318.24</v>
      </c>
      <c r="HJ43" s="10">
        <v>0</v>
      </c>
      <c r="HK43" s="10">
        <v>0</v>
      </c>
      <c r="HL43" s="10">
        <v>0</v>
      </c>
      <c r="HM43" s="10">
        <v>4140.63</v>
      </c>
    </row>
    <row r="44" spans="1:221" ht="18" customHeight="1" x14ac:dyDescent="0.3">
      <c r="A44" s="2">
        <v>20001</v>
      </c>
      <c r="B44" s="3" t="s">
        <v>63</v>
      </c>
      <c r="C44" s="3" t="s">
        <v>483</v>
      </c>
      <c r="D44" s="6">
        <v>1645.8080938999899</v>
      </c>
      <c r="E44" s="20" t="s">
        <v>64</v>
      </c>
      <c r="F44" s="4">
        <v>355</v>
      </c>
      <c r="G44" s="10">
        <v>589468.76</v>
      </c>
      <c r="H44" s="10">
        <v>8238.08</v>
      </c>
      <c r="I44" s="10">
        <v>1994700.38</v>
      </c>
      <c r="J44" s="10">
        <v>1371415.05</v>
      </c>
      <c r="K44" s="10">
        <v>0</v>
      </c>
      <c r="L44" s="10">
        <v>0</v>
      </c>
      <c r="M44" s="10">
        <v>0</v>
      </c>
      <c r="N44" s="10">
        <v>39163</v>
      </c>
      <c r="O44" s="10">
        <v>413858.26</v>
      </c>
      <c r="P44" s="10">
        <v>0</v>
      </c>
      <c r="Q44" s="10">
        <v>244921</v>
      </c>
      <c r="R44" s="10">
        <v>285148.15000000002</v>
      </c>
      <c r="S44" s="10">
        <v>0</v>
      </c>
      <c r="T44" s="10">
        <v>0</v>
      </c>
      <c r="U44" s="10">
        <v>0</v>
      </c>
      <c r="V44" s="10">
        <v>0</v>
      </c>
      <c r="W44" s="10">
        <v>1811717</v>
      </c>
      <c r="X44" s="10">
        <v>51871</v>
      </c>
      <c r="Y44" s="10">
        <v>244921</v>
      </c>
      <c r="Z44" s="10">
        <v>0</v>
      </c>
      <c r="AA44" s="10">
        <v>69290</v>
      </c>
      <c r="AB44" s="10">
        <v>3700579.46</v>
      </c>
      <c r="AC44" s="10">
        <v>0</v>
      </c>
      <c r="AD44" s="10">
        <v>0</v>
      </c>
      <c r="AE44" s="10">
        <v>27140.97</v>
      </c>
      <c r="AF44" s="10">
        <v>0</v>
      </c>
      <c r="AG44" s="10">
        <v>0</v>
      </c>
      <c r="AH44" s="10">
        <v>914981.5</v>
      </c>
      <c r="AI44" s="10">
        <v>933.59</v>
      </c>
      <c r="AJ44" s="10">
        <v>0</v>
      </c>
      <c r="AK44" s="10">
        <v>0</v>
      </c>
      <c r="AL44" s="10">
        <v>0</v>
      </c>
      <c r="AM44" s="10">
        <v>0</v>
      </c>
      <c r="AN44" s="10">
        <v>447210.43999999994</v>
      </c>
      <c r="AO44" s="10">
        <v>555518.53</v>
      </c>
      <c r="AP44" s="10">
        <v>189202.51</v>
      </c>
      <c r="AQ44" s="10">
        <v>0</v>
      </c>
      <c r="AR44" s="10">
        <v>562976.72</v>
      </c>
      <c r="AS44" s="10">
        <v>41450.339999999997</v>
      </c>
      <c r="AT44" s="10">
        <v>135180.26999999999</v>
      </c>
      <c r="AU44" s="10">
        <v>0</v>
      </c>
      <c r="AV44" s="10">
        <v>0</v>
      </c>
      <c r="AW44" s="10">
        <v>0</v>
      </c>
      <c r="AX44" s="10">
        <v>89754.07</v>
      </c>
      <c r="AY44" s="10">
        <v>15300.04</v>
      </c>
      <c r="AZ44" s="10">
        <v>24739.63</v>
      </c>
      <c r="BA44" s="10">
        <v>4948.99</v>
      </c>
      <c r="BB44" s="10">
        <v>0</v>
      </c>
      <c r="BC44" s="10">
        <v>188417.04</v>
      </c>
      <c r="BD44" s="10">
        <v>2709.31</v>
      </c>
      <c r="BE44" s="10">
        <v>9226.0499999999993</v>
      </c>
      <c r="BF44" s="10">
        <v>0</v>
      </c>
      <c r="BG44" s="10">
        <v>0</v>
      </c>
      <c r="BH44" s="10">
        <v>0</v>
      </c>
      <c r="BI44" s="10">
        <v>0</v>
      </c>
      <c r="BJ44" s="10">
        <v>335958.8</v>
      </c>
      <c r="BK44" s="10">
        <v>0</v>
      </c>
      <c r="BL44" s="10">
        <v>0</v>
      </c>
      <c r="BM44" s="10">
        <v>0</v>
      </c>
      <c r="BN44" s="10">
        <v>0</v>
      </c>
      <c r="BO44" s="10">
        <v>3798.26</v>
      </c>
      <c r="BP44" s="10">
        <v>184825.05</v>
      </c>
      <c r="BQ44" s="10">
        <v>0</v>
      </c>
      <c r="BR44" s="10">
        <v>0</v>
      </c>
      <c r="BS44" s="10">
        <v>0</v>
      </c>
      <c r="BT44" s="10">
        <v>0</v>
      </c>
      <c r="BU44" s="10">
        <v>0</v>
      </c>
      <c r="BV44" s="10">
        <v>0</v>
      </c>
      <c r="BW44" s="10">
        <v>0</v>
      </c>
      <c r="BX44" s="10">
        <v>0</v>
      </c>
      <c r="BY44" s="10">
        <v>0</v>
      </c>
      <c r="BZ44" s="10">
        <v>0</v>
      </c>
      <c r="CA44" s="10">
        <v>0</v>
      </c>
      <c r="CB44" s="10">
        <v>0</v>
      </c>
      <c r="CC44" s="10">
        <v>0</v>
      </c>
      <c r="CD44" s="10">
        <v>0</v>
      </c>
      <c r="CE44" s="10">
        <v>0</v>
      </c>
      <c r="CF44" s="10">
        <v>20312.537043927085</v>
      </c>
      <c r="CG44" s="10">
        <v>150798.09</v>
      </c>
      <c r="CH44" s="10">
        <v>128515.85</v>
      </c>
      <c r="CI44" s="10">
        <v>393936.38</v>
      </c>
      <c r="CJ44" s="10">
        <v>0</v>
      </c>
      <c r="CK44" s="10">
        <v>9327751.4000000004</v>
      </c>
      <c r="CL44" s="10">
        <v>3068800.51</v>
      </c>
      <c r="CM44" s="10">
        <v>0</v>
      </c>
      <c r="CN44" s="10">
        <v>0</v>
      </c>
      <c r="CO44" s="10">
        <v>0</v>
      </c>
      <c r="CP44" s="10">
        <v>0</v>
      </c>
      <c r="CQ44" s="10">
        <v>0</v>
      </c>
      <c r="CR44" s="10">
        <v>0</v>
      </c>
      <c r="CS44" s="10">
        <v>0</v>
      </c>
      <c r="CT44" s="10">
        <v>0</v>
      </c>
      <c r="CU44" s="5">
        <v>1.5069999999999999</v>
      </c>
      <c r="CV44" s="5">
        <v>3.3719999999999999</v>
      </c>
      <c r="CW44" s="5">
        <v>6.9779999999999998</v>
      </c>
      <c r="CX44" s="5">
        <v>1.4610000000000001</v>
      </c>
      <c r="CY44" s="5">
        <v>0</v>
      </c>
      <c r="CZ44" s="5">
        <v>0</v>
      </c>
      <c r="DA44" s="18"/>
      <c r="DB44" s="15">
        <v>170479173</v>
      </c>
      <c r="DC44" s="15">
        <v>7169163</v>
      </c>
      <c r="DD44" s="15">
        <v>19307028</v>
      </c>
      <c r="DE44" s="4">
        <v>79</v>
      </c>
      <c r="DF44" s="4">
        <v>355</v>
      </c>
      <c r="DG44" s="16">
        <v>0</v>
      </c>
      <c r="DH44" s="6">
        <v>101</v>
      </c>
      <c r="DI44" s="6">
        <v>355.01</v>
      </c>
      <c r="DJ44" s="5">
        <v>0</v>
      </c>
      <c r="DK44" s="7"/>
      <c r="DL44" s="7">
        <f t="shared" si="0"/>
        <v>0.22253521126760564</v>
      </c>
      <c r="DM44" s="4">
        <f t="shared" si="3"/>
        <v>8.2558139534883743</v>
      </c>
      <c r="DN44" s="7">
        <f t="shared" si="4"/>
        <v>0.89708715461240807</v>
      </c>
      <c r="DO44" s="16">
        <v>4</v>
      </c>
      <c r="DP44" s="24">
        <v>0</v>
      </c>
      <c r="DQ44" s="24">
        <v>298.55327204262312</v>
      </c>
      <c r="DR44" s="24">
        <v>9.0734713375796172</v>
      </c>
      <c r="DS44" s="24">
        <v>0</v>
      </c>
      <c r="DT44" s="24">
        <v>332.85638745343107</v>
      </c>
      <c r="DU44" s="24">
        <v>10.060955414012739</v>
      </c>
      <c r="DV44" s="39">
        <v>53467.720930232579</v>
      </c>
      <c r="DW44" s="40">
        <v>15.930232558139535</v>
      </c>
      <c r="DX44" s="41">
        <v>0.26495726495726496</v>
      </c>
      <c r="DY44" s="40">
        <v>42.999999999999986</v>
      </c>
      <c r="DZ44" s="40">
        <v>0</v>
      </c>
      <c r="EA44" s="37">
        <v>13.67</v>
      </c>
      <c r="EB44" s="37">
        <v>16.78</v>
      </c>
      <c r="EC44" s="37">
        <v>16.649999999999999</v>
      </c>
      <c r="ED44" s="37">
        <v>16.940000000000001</v>
      </c>
      <c r="EE44" s="37">
        <v>16.14</v>
      </c>
      <c r="EF44" s="38">
        <v>49</v>
      </c>
      <c r="EG44" s="25">
        <v>3</v>
      </c>
      <c r="EH44" s="10">
        <v>3269679.71</v>
      </c>
      <c r="EI44" s="10">
        <v>0</v>
      </c>
      <c r="EJ44" s="10">
        <v>0</v>
      </c>
      <c r="EK44" s="10">
        <v>442916.33</v>
      </c>
      <c r="EL44" s="10">
        <v>374923.44</v>
      </c>
      <c r="EM44" s="10">
        <v>141437.10999999999</v>
      </c>
      <c r="EN44" s="10">
        <v>0</v>
      </c>
      <c r="EO44" s="10">
        <v>236996.22</v>
      </c>
      <c r="EP44" s="10">
        <v>15436.56</v>
      </c>
      <c r="EQ44" s="10">
        <v>165099.37</v>
      </c>
      <c r="ER44" s="10">
        <v>0</v>
      </c>
      <c r="ES44" s="10">
        <v>0</v>
      </c>
      <c r="ET44" s="10">
        <v>0</v>
      </c>
      <c r="EU44" s="10">
        <v>65764.539999999994</v>
      </c>
      <c r="EV44" s="10">
        <v>986914.9700000002</v>
      </c>
      <c r="EW44" s="10">
        <v>0</v>
      </c>
      <c r="EX44" s="10">
        <v>0</v>
      </c>
      <c r="EY44" s="10">
        <v>94450.78</v>
      </c>
      <c r="EZ44" s="10">
        <v>90355.73</v>
      </c>
      <c r="FA44" s="10">
        <v>28242.93</v>
      </c>
      <c r="FB44" s="10">
        <v>0</v>
      </c>
      <c r="FC44" s="10">
        <v>54154.51</v>
      </c>
      <c r="FD44" s="10">
        <v>1547.13</v>
      </c>
      <c r="FE44" s="10">
        <v>49681.29</v>
      </c>
      <c r="FF44" s="10">
        <v>0</v>
      </c>
      <c r="FG44" s="10">
        <v>0</v>
      </c>
      <c r="FH44" s="10">
        <v>0</v>
      </c>
      <c r="FI44" s="10">
        <v>6250.88</v>
      </c>
      <c r="FJ44" s="10">
        <v>134498.02999999997</v>
      </c>
      <c r="FK44" s="10">
        <v>750</v>
      </c>
      <c r="FL44" s="10">
        <v>0</v>
      </c>
      <c r="FM44" s="10">
        <v>215711.65</v>
      </c>
      <c r="FN44" s="10">
        <v>59492.569999999992</v>
      </c>
      <c r="FO44" s="10">
        <v>12241.34</v>
      </c>
      <c r="FP44" s="10">
        <v>0</v>
      </c>
      <c r="FQ44" s="10">
        <v>323382.34000000003</v>
      </c>
      <c r="FR44" s="10">
        <v>12327.34</v>
      </c>
      <c r="FS44" s="10">
        <v>72886.670000000013</v>
      </c>
      <c r="FT44" s="10">
        <v>0</v>
      </c>
      <c r="FU44" s="10">
        <v>0</v>
      </c>
      <c r="FV44" s="10">
        <v>0</v>
      </c>
      <c r="FW44" s="10">
        <v>14235.23</v>
      </c>
      <c r="FX44" s="10">
        <v>228458.2</v>
      </c>
      <c r="FY44" s="10">
        <v>183.59</v>
      </c>
      <c r="FZ44" s="10">
        <v>0</v>
      </c>
      <c r="GA44" s="10">
        <v>34144.479999999996</v>
      </c>
      <c r="GB44" s="10">
        <v>11354.7</v>
      </c>
      <c r="GC44" s="10">
        <v>6881.13</v>
      </c>
      <c r="GD44" s="10">
        <v>0</v>
      </c>
      <c r="GE44" s="10">
        <v>104860.69</v>
      </c>
      <c r="GF44" s="10">
        <v>9321.8799999999992</v>
      </c>
      <c r="GG44" s="10">
        <v>41564.04</v>
      </c>
      <c r="GH44" s="10">
        <v>0</v>
      </c>
      <c r="GI44" s="10">
        <v>0</v>
      </c>
      <c r="GJ44" s="10">
        <v>0</v>
      </c>
      <c r="GK44" s="10">
        <v>2723.42</v>
      </c>
      <c r="GL44" s="10">
        <v>16484.39</v>
      </c>
      <c r="GM44" s="10">
        <v>0</v>
      </c>
      <c r="GN44" s="10">
        <v>0</v>
      </c>
      <c r="GO44" s="10">
        <v>11246.04</v>
      </c>
      <c r="GP44" s="10">
        <v>24739.63</v>
      </c>
      <c r="GQ44" s="10">
        <v>4948.99</v>
      </c>
      <c r="GR44" s="10">
        <v>0</v>
      </c>
      <c r="GS44" s="10">
        <v>0</v>
      </c>
      <c r="GT44" s="10">
        <v>0</v>
      </c>
      <c r="GU44" s="10">
        <v>0</v>
      </c>
      <c r="GV44" s="10">
        <v>0</v>
      </c>
      <c r="GW44" s="10">
        <v>0</v>
      </c>
      <c r="GX44" s="10">
        <v>0</v>
      </c>
      <c r="GY44" s="10">
        <v>0</v>
      </c>
      <c r="GZ44" s="10">
        <v>6666.63</v>
      </c>
      <c r="HA44" s="10">
        <v>0</v>
      </c>
      <c r="HB44" s="10">
        <v>0</v>
      </c>
      <c r="HC44" s="10">
        <v>0</v>
      </c>
      <c r="HD44" s="10">
        <v>19392.09</v>
      </c>
      <c r="HE44" s="10">
        <v>400</v>
      </c>
      <c r="HF44" s="10">
        <v>0</v>
      </c>
      <c r="HG44" s="10">
        <v>32000</v>
      </c>
      <c r="HH44" s="10">
        <v>9325</v>
      </c>
      <c r="HI44" s="10">
        <v>0</v>
      </c>
      <c r="HJ44" s="10">
        <v>0</v>
      </c>
      <c r="HK44" s="10">
        <v>0</v>
      </c>
      <c r="HL44" s="10">
        <v>0</v>
      </c>
      <c r="HM44" s="10">
        <v>780</v>
      </c>
    </row>
    <row r="45" spans="1:221" ht="18" customHeight="1" x14ac:dyDescent="0.3">
      <c r="A45" s="2">
        <v>23001</v>
      </c>
      <c r="B45" s="3" t="s">
        <v>72</v>
      </c>
      <c r="C45" s="3" t="s">
        <v>490</v>
      </c>
      <c r="D45" s="6">
        <v>713.84061799999904</v>
      </c>
      <c r="E45" s="20" t="s">
        <v>73</v>
      </c>
      <c r="F45" s="4">
        <v>153</v>
      </c>
      <c r="G45" s="10">
        <v>877419.13</v>
      </c>
      <c r="H45" s="10">
        <v>12811.79</v>
      </c>
      <c r="I45" s="10">
        <v>525879</v>
      </c>
      <c r="J45" s="10">
        <v>170694.18</v>
      </c>
      <c r="K45" s="10">
        <v>517389.04</v>
      </c>
      <c r="L45" s="10">
        <v>0</v>
      </c>
      <c r="M45" s="10">
        <v>0</v>
      </c>
      <c r="N45" s="10">
        <v>32430</v>
      </c>
      <c r="O45" s="10">
        <v>205035.71</v>
      </c>
      <c r="P45" s="10">
        <v>0</v>
      </c>
      <c r="Q45" s="10">
        <v>34862</v>
      </c>
      <c r="R45" s="10">
        <v>47570</v>
      </c>
      <c r="S45" s="10">
        <v>1019.14</v>
      </c>
      <c r="T45" s="10">
        <v>0</v>
      </c>
      <c r="U45" s="10">
        <v>0</v>
      </c>
      <c r="V45" s="10">
        <v>0</v>
      </c>
      <c r="W45" s="10">
        <v>394820</v>
      </c>
      <c r="X45" s="10">
        <v>110000</v>
      </c>
      <c r="Y45" s="10">
        <v>0</v>
      </c>
      <c r="Z45" s="10">
        <v>34862</v>
      </c>
      <c r="AA45" s="10">
        <v>52479</v>
      </c>
      <c r="AB45" s="10">
        <v>975679.19</v>
      </c>
      <c r="AC45" s="10">
        <v>0</v>
      </c>
      <c r="AD45" s="10">
        <v>0</v>
      </c>
      <c r="AE45" s="10">
        <v>56459.93</v>
      </c>
      <c r="AF45" s="10">
        <v>0</v>
      </c>
      <c r="AG45" s="10">
        <v>0</v>
      </c>
      <c r="AH45" s="10">
        <v>197399.82</v>
      </c>
      <c r="AI45" s="10">
        <v>2535.9</v>
      </c>
      <c r="AJ45" s="10">
        <v>0</v>
      </c>
      <c r="AK45" s="10">
        <v>0</v>
      </c>
      <c r="AL45" s="10">
        <v>0</v>
      </c>
      <c r="AM45" s="10">
        <v>0</v>
      </c>
      <c r="AN45" s="10">
        <v>103861.17</v>
      </c>
      <c r="AO45" s="10">
        <v>285013.66000000003</v>
      </c>
      <c r="AP45" s="10">
        <v>90426.63</v>
      </c>
      <c r="AQ45" s="10">
        <v>0</v>
      </c>
      <c r="AR45" s="10">
        <v>241572.19</v>
      </c>
      <c r="AS45" s="10">
        <v>45296.02</v>
      </c>
      <c r="AT45" s="10">
        <v>5247.16</v>
      </c>
      <c r="AU45" s="10">
        <v>0</v>
      </c>
      <c r="AV45" s="10">
        <v>0</v>
      </c>
      <c r="AW45" s="10">
        <v>0</v>
      </c>
      <c r="AX45" s="10">
        <v>104828.39</v>
      </c>
      <c r="AY45" s="10">
        <v>10012.719999999999</v>
      </c>
      <c r="AZ45" s="10">
        <v>0</v>
      </c>
      <c r="BA45" s="10">
        <v>0</v>
      </c>
      <c r="BB45" s="10">
        <v>66940.31</v>
      </c>
      <c r="BC45" s="10">
        <v>513.49</v>
      </c>
      <c r="BD45" s="10">
        <v>79550</v>
      </c>
      <c r="BE45" s="10">
        <v>0</v>
      </c>
      <c r="BF45" s="10">
        <v>0</v>
      </c>
      <c r="BG45" s="10">
        <v>0</v>
      </c>
      <c r="BH45" s="10">
        <v>0</v>
      </c>
      <c r="BI45" s="10">
        <v>34157.369999999995</v>
      </c>
      <c r="BJ45" s="10">
        <v>54468.630000000005</v>
      </c>
      <c r="BK45" s="10">
        <v>35764.370000000003</v>
      </c>
      <c r="BL45" s="10">
        <v>0</v>
      </c>
      <c r="BM45" s="10">
        <v>0</v>
      </c>
      <c r="BN45" s="10">
        <v>0</v>
      </c>
      <c r="BO45" s="10">
        <v>0</v>
      </c>
      <c r="BP45" s="10">
        <v>507</v>
      </c>
      <c r="BQ45" s="10">
        <v>0</v>
      </c>
      <c r="BR45" s="10">
        <v>0</v>
      </c>
      <c r="BS45" s="10">
        <v>0</v>
      </c>
      <c r="BT45" s="10">
        <v>0</v>
      </c>
      <c r="BU45" s="10">
        <v>0</v>
      </c>
      <c r="BV45" s="10">
        <v>0</v>
      </c>
      <c r="BW45" s="10">
        <v>0</v>
      </c>
      <c r="BX45" s="10">
        <v>0</v>
      </c>
      <c r="BY45" s="10">
        <v>0</v>
      </c>
      <c r="BZ45" s="10">
        <v>0</v>
      </c>
      <c r="CA45" s="10">
        <v>0</v>
      </c>
      <c r="CB45" s="10">
        <v>0</v>
      </c>
      <c r="CC45" s="10">
        <v>51248.75</v>
      </c>
      <c r="CD45" s="10">
        <v>0</v>
      </c>
      <c r="CE45" s="10">
        <v>0</v>
      </c>
      <c r="CF45" s="10">
        <v>15226.737930278174</v>
      </c>
      <c r="CG45" s="10">
        <v>551055.94999999995</v>
      </c>
      <c r="CH45" s="10">
        <v>850289.67</v>
      </c>
      <c r="CI45" s="10">
        <v>865.74</v>
      </c>
      <c r="CJ45" s="10">
        <v>181896.41</v>
      </c>
      <c r="CK45" s="10">
        <v>0</v>
      </c>
      <c r="CL45" s="10">
        <v>0</v>
      </c>
      <c r="CM45" s="10">
        <v>0</v>
      </c>
      <c r="CN45" s="10">
        <v>0</v>
      </c>
      <c r="CO45" s="10">
        <v>69750.41</v>
      </c>
      <c r="CP45" s="10">
        <v>0</v>
      </c>
      <c r="CQ45" s="10">
        <v>0</v>
      </c>
      <c r="CR45" s="10">
        <v>0</v>
      </c>
      <c r="CS45" s="10">
        <v>84104.35</v>
      </c>
      <c r="CT45" s="10">
        <v>0</v>
      </c>
      <c r="CU45" s="5">
        <v>1.8919999999999999</v>
      </c>
      <c r="CV45" s="5">
        <v>4.2329999999999997</v>
      </c>
      <c r="CW45" s="5">
        <v>8.7609999999999992</v>
      </c>
      <c r="CX45" s="5">
        <v>1.4610000000000001</v>
      </c>
      <c r="CY45" s="5">
        <v>2.9380000000000002</v>
      </c>
      <c r="CZ45" s="5">
        <v>0</v>
      </c>
      <c r="DA45" s="3" t="s">
        <v>2</v>
      </c>
      <c r="DB45" s="15">
        <v>47814640</v>
      </c>
      <c r="DC45" s="15">
        <v>21365420</v>
      </c>
      <c r="DD45" s="15">
        <v>64879551</v>
      </c>
      <c r="DE45" s="4">
        <v>45</v>
      </c>
      <c r="DF45" s="4">
        <v>153</v>
      </c>
      <c r="DG45" s="16">
        <v>12</v>
      </c>
      <c r="DH45" s="6">
        <v>3.71</v>
      </c>
      <c r="DI45" s="6">
        <v>153.29</v>
      </c>
      <c r="DJ45" s="5">
        <v>0</v>
      </c>
      <c r="DK45" s="7">
        <v>0.49</v>
      </c>
      <c r="DL45" s="7">
        <f t="shared" si="0"/>
        <v>0.29411764705882354</v>
      </c>
      <c r="DM45" s="4">
        <f t="shared" si="3"/>
        <v>8.9999999999999947</v>
      </c>
      <c r="DN45" s="7">
        <f t="shared" si="4"/>
        <v>0.9540181054280984</v>
      </c>
      <c r="DO45" s="16">
        <v>8</v>
      </c>
      <c r="DP45" s="24">
        <v>0</v>
      </c>
      <c r="DQ45" s="24">
        <v>96.824520007019999</v>
      </c>
      <c r="DR45" s="24">
        <v>40.826509740259738</v>
      </c>
      <c r="DS45" s="24">
        <v>0</v>
      </c>
      <c r="DT45" s="24">
        <v>101.82230607230608</v>
      </c>
      <c r="DU45" s="24">
        <v>42.463246753246743</v>
      </c>
      <c r="DV45" s="39">
        <v>41951.764705882328</v>
      </c>
      <c r="DW45" s="40">
        <v>16.764705882352942</v>
      </c>
      <c r="DX45" s="41">
        <v>0.33695652173913043</v>
      </c>
      <c r="DY45" s="40">
        <v>17.000000000000011</v>
      </c>
      <c r="DZ45" s="40">
        <v>0</v>
      </c>
      <c r="EA45" s="37"/>
      <c r="EB45" s="37"/>
      <c r="EC45" s="37"/>
      <c r="ED45" s="37"/>
      <c r="EE45" s="37"/>
      <c r="EF45" s="38">
        <v>5</v>
      </c>
      <c r="EG45" s="25">
        <v>3</v>
      </c>
      <c r="EH45" s="10">
        <v>816621.6</v>
      </c>
      <c r="EI45" s="10">
        <v>1316.25</v>
      </c>
      <c r="EJ45" s="10">
        <v>0</v>
      </c>
      <c r="EK45" s="10">
        <v>71068.19</v>
      </c>
      <c r="EL45" s="10">
        <v>185072.34000000003</v>
      </c>
      <c r="EM45" s="10">
        <v>51009.58</v>
      </c>
      <c r="EN45" s="10">
        <v>0</v>
      </c>
      <c r="EO45" s="10">
        <v>63577.49</v>
      </c>
      <c r="EP45" s="10">
        <v>0</v>
      </c>
      <c r="EQ45" s="10">
        <v>32596.26</v>
      </c>
      <c r="ER45" s="10">
        <v>0</v>
      </c>
      <c r="ES45" s="10">
        <v>51248.75</v>
      </c>
      <c r="ET45" s="10">
        <v>0</v>
      </c>
      <c r="EU45" s="10">
        <v>65268.72</v>
      </c>
      <c r="EV45" s="10">
        <v>278313.18</v>
      </c>
      <c r="EW45" s="10">
        <v>179.65</v>
      </c>
      <c r="EX45" s="10">
        <v>0</v>
      </c>
      <c r="EY45" s="10">
        <v>21532.559999999998</v>
      </c>
      <c r="EZ45" s="10">
        <v>113768.95999999999</v>
      </c>
      <c r="FA45" s="10">
        <v>30881.56</v>
      </c>
      <c r="FB45" s="10">
        <v>0</v>
      </c>
      <c r="FC45" s="10">
        <v>10037.200000000001</v>
      </c>
      <c r="FD45" s="10">
        <v>0</v>
      </c>
      <c r="FE45" s="10">
        <v>3983.25</v>
      </c>
      <c r="FF45" s="10">
        <v>0</v>
      </c>
      <c r="FG45" s="10">
        <v>0</v>
      </c>
      <c r="FH45" s="10">
        <v>0</v>
      </c>
      <c r="FI45" s="10">
        <v>16496.439999999999</v>
      </c>
      <c r="FJ45" s="10">
        <v>40950</v>
      </c>
      <c r="FK45" s="10">
        <v>1040</v>
      </c>
      <c r="FL45" s="10">
        <v>0</v>
      </c>
      <c r="FM45" s="10">
        <v>65128.579999999994</v>
      </c>
      <c r="FN45" s="10">
        <v>11323.07</v>
      </c>
      <c r="FO45" s="10">
        <v>7105.3</v>
      </c>
      <c r="FP45" s="10">
        <v>4858.88</v>
      </c>
      <c r="FQ45" s="10">
        <v>130986.73</v>
      </c>
      <c r="FR45" s="10">
        <v>34049.99</v>
      </c>
      <c r="FS45" s="10">
        <v>4817.9400000000005</v>
      </c>
      <c r="FT45" s="10">
        <v>0</v>
      </c>
      <c r="FU45" s="10">
        <v>0</v>
      </c>
      <c r="FV45" s="10">
        <v>0</v>
      </c>
      <c r="FW45" s="10">
        <v>11165.21</v>
      </c>
      <c r="FX45" s="10">
        <v>93654.160000000018</v>
      </c>
      <c r="FY45" s="10">
        <v>0</v>
      </c>
      <c r="FZ45" s="10">
        <v>0</v>
      </c>
      <c r="GA45" s="10">
        <v>9253.7900000000009</v>
      </c>
      <c r="GB45" s="10">
        <v>142.47</v>
      </c>
      <c r="GC45" s="10">
        <v>857.27</v>
      </c>
      <c r="GD45" s="10">
        <v>0</v>
      </c>
      <c r="GE45" s="10">
        <v>20040.419999999998</v>
      </c>
      <c r="GF45" s="10">
        <v>4319.34</v>
      </c>
      <c r="GG45" s="10">
        <v>47122.04</v>
      </c>
      <c r="GH45" s="10">
        <v>0</v>
      </c>
      <c r="GI45" s="10">
        <v>0</v>
      </c>
      <c r="GJ45" s="10">
        <v>0</v>
      </c>
      <c r="GK45" s="10">
        <v>25962.559999999998</v>
      </c>
      <c r="GL45" s="10">
        <v>0</v>
      </c>
      <c r="GM45" s="10">
        <v>0</v>
      </c>
      <c r="GN45" s="10">
        <v>0</v>
      </c>
      <c r="GO45" s="10">
        <v>1274.4000000000001</v>
      </c>
      <c r="GP45" s="10">
        <v>0</v>
      </c>
      <c r="GQ45" s="10">
        <v>0</v>
      </c>
      <c r="GR45" s="10">
        <v>62081.43</v>
      </c>
      <c r="GS45" s="10">
        <v>0</v>
      </c>
      <c r="GT45" s="10">
        <v>79550</v>
      </c>
      <c r="GU45" s="10">
        <v>0</v>
      </c>
      <c r="GV45" s="10">
        <v>0</v>
      </c>
      <c r="GW45" s="10">
        <v>0</v>
      </c>
      <c r="GX45" s="10">
        <v>0</v>
      </c>
      <c r="GY45" s="10">
        <v>11405</v>
      </c>
      <c r="GZ45" s="10">
        <v>0</v>
      </c>
      <c r="HA45" s="10">
        <v>0</v>
      </c>
      <c r="HB45" s="10">
        <v>0</v>
      </c>
      <c r="HC45" s="10">
        <v>85</v>
      </c>
      <c r="HD45" s="10">
        <v>10471.189999999999</v>
      </c>
      <c r="HE45" s="10">
        <v>572.91999999999996</v>
      </c>
      <c r="HF45" s="10">
        <v>0</v>
      </c>
      <c r="HG45" s="10">
        <v>17443.84</v>
      </c>
      <c r="HH45" s="10">
        <v>6926.69</v>
      </c>
      <c r="HI45" s="10">
        <v>1339.02</v>
      </c>
      <c r="HJ45" s="10">
        <v>0</v>
      </c>
      <c r="HK45" s="10">
        <v>0</v>
      </c>
      <c r="HL45" s="10">
        <v>0</v>
      </c>
      <c r="HM45" s="10">
        <v>8687.83</v>
      </c>
    </row>
    <row r="46" spans="1:221" ht="18" customHeight="1" x14ac:dyDescent="0.3">
      <c r="A46" s="2">
        <v>22005</v>
      </c>
      <c r="B46" s="3" t="s">
        <v>70</v>
      </c>
      <c r="C46" s="3" t="s">
        <v>488</v>
      </c>
      <c r="D46" s="6">
        <v>520.25781317999895</v>
      </c>
      <c r="E46" s="20" t="s">
        <v>69</v>
      </c>
      <c r="F46" s="4">
        <v>148</v>
      </c>
      <c r="G46" s="10">
        <v>1482329.76</v>
      </c>
      <c r="H46" s="10">
        <v>18433.59</v>
      </c>
      <c r="I46" s="10">
        <v>209707.26</v>
      </c>
      <c r="J46" s="10">
        <v>108321.19</v>
      </c>
      <c r="K46" s="10">
        <v>878892.95</v>
      </c>
      <c r="L46" s="10">
        <v>0</v>
      </c>
      <c r="M46" s="10">
        <v>0</v>
      </c>
      <c r="N46" s="10">
        <v>0</v>
      </c>
      <c r="O46" s="10">
        <v>384641.32</v>
      </c>
      <c r="P46" s="10">
        <v>0</v>
      </c>
      <c r="Q46" s="10">
        <v>728.31</v>
      </c>
      <c r="R46" s="10">
        <v>0</v>
      </c>
      <c r="S46" s="10">
        <v>9.91</v>
      </c>
      <c r="T46" s="10">
        <v>0</v>
      </c>
      <c r="U46" s="10">
        <v>0</v>
      </c>
      <c r="V46" s="10">
        <v>0</v>
      </c>
      <c r="W46" s="10">
        <v>66631</v>
      </c>
      <c r="X46" s="10">
        <v>110000</v>
      </c>
      <c r="Y46" s="10">
        <v>0</v>
      </c>
      <c r="Z46" s="10">
        <v>0</v>
      </c>
      <c r="AA46" s="10">
        <v>58094</v>
      </c>
      <c r="AB46" s="10">
        <v>1075073.5599999998</v>
      </c>
      <c r="AC46" s="10">
        <v>15360.54</v>
      </c>
      <c r="AD46" s="10">
        <v>0</v>
      </c>
      <c r="AE46" s="10">
        <v>108352.95999999999</v>
      </c>
      <c r="AF46" s="10">
        <v>0</v>
      </c>
      <c r="AG46" s="10">
        <v>0</v>
      </c>
      <c r="AH46" s="10">
        <v>192485.62</v>
      </c>
      <c r="AI46" s="10">
        <v>3396.18</v>
      </c>
      <c r="AJ46" s="10">
        <v>0</v>
      </c>
      <c r="AK46" s="10">
        <v>0</v>
      </c>
      <c r="AL46" s="10">
        <v>0</v>
      </c>
      <c r="AM46" s="10">
        <v>0</v>
      </c>
      <c r="AN46" s="10">
        <v>108630.44</v>
      </c>
      <c r="AO46" s="10">
        <v>143653.6</v>
      </c>
      <c r="AP46" s="10">
        <v>95441</v>
      </c>
      <c r="AQ46" s="10">
        <v>0</v>
      </c>
      <c r="AR46" s="10">
        <v>155992.95999999999</v>
      </c>
      <c r="AS46" s="10">
        <v>63183.25</v>
      </c>
      <c r="AT46" s="10">
        <v>1057.9000000000001</v>
      </c>
      <c r="AU46" s="10">
        <v>0</v>
      </c>
      <c r="AV46" s="10">
        <v>0</v>
      </c>
      <c r="AW46" s="10">
        <v>0</v>
      </c>
      <c r="AX46" s="10">
        <v>76433.53</v>
      </c>
      <c r="AY46" s="10">
        <v>37327.9</v>
      </c>
      <c r="AZ46" s="10">
        <v>0</v>
      </c>
      <c r="BA46" s="10">
        <v>3300</v>
      </c>
      <c r="BB46" s="10">
        <v>1759378.27</v>
      </c>
      <c r="BC46" s="10">
        <v>20016.099999999999</v>
      </c>
      <c r="BD46" s="10">
        <v>51044</v>
      </c>
      <c r="BE46" s="10">
        <v>0</v>
      </c>
      <c r="BF46" s="10">
        <v>0</v>
      </c>
      <c r="BG46" s="10">
        <v>0</v>
      </c>
      <c r="BH46" s="10">
        <v>511470</v>
      </c>
      <c r="BI46" s="10">
        <v>0</v>
      </c>
      <c r="BJ46" s="10">
        <v>31855.360000000001</v>
      </c>
      <c r="BK46" s="10">
        <v>18222.84</v>
      </c>
      <c r="BL46" s="10">
        <v>0</v>
      </c>
      <c r="BM46" s="10">
        <v>0</v>
      </c>
      <c r="BN46" s="10">
        <v>0</v>
      </c>
      <c r="BO46" s="10">
        <v>534.96</v>
      </c>
      <c r="BP46" s="10">
        <v>0</v>
      </c>
      <c r="BQ46" s="10">
        <v>0</v>
      </c>
      <c r="BR46" s="10">
        <v>0</v>
      </c>
      <c r="BS46" s="10">
        <v>0</v>
      </c>
      <c r="BT46" s="10">
        <v>0</v>
      </c>
      <c r="BU46" s="10">
        <v>0</v>
      </c>
      <c r="BV46" s="10">
        <v>0</v>
      </c>
      <c r="BW46" s="10">
        <v>0</v>
      </c>
      <c r="BX46" s="10">
        <v>0</v>
      </c>
      <c r="BY46" s="10">
        <v>0</v>
      </c>
      <c r="BZ46" s="10">
        <v>0</v>
      </c>
      <c r="CA46" s="10">
        <v>0</v>
      </c>
      <c r="CB46" s="10">
        <v>0</v>
      </c>
      <c r="CC46" s="10">
        <v>0</v>
      </c>
      <c r="CD46" s="10">
        <v>0</v>
      </c>
      <c r="CE46" s="10">
        <v>0</v>
      </c>
      <c r="CF46" s="10">
        <v>14158.640409013808</v>
      </c>
      <c r="CG46" s="10">
        <v>964970.53</v>
      </c>
      <c r="CH46" s="10">
        <v>1001142.42</v>
      </c>
      <c r="CI46" s="10">
        <v>533279.03</v>
      </c>
      <c r="CJ46" s="10">
        <v>0</v>
      </c>
      <c r="CK46" s="10">
        <v>0</v>
      </c>
      <c r="CL46" s="10">
        <v>0</v>
      </c>
      <c r="CM46" s="10">
        <v>0</v>
      </c>
      <c r="CN46" s="10">
        <v>0</v>
      </c>
      <c r="CO46" s="10">
        <v>68645.23</v>
      </c>
      <c r="CP46" s="10">
        <v>1400</v>
      </c>
      <c r="CQ46" s="10">
        <v>0</v>
      </c>
      <c r="CR46" s="10">
        <v>0</v>
      </c>
      <c r="CS46" s="10">
        <v>95383.1</v>
      </c>
      <c r="CT46" s="10">
        <v>2763.25</v>
      </c>
      <c r="CU46" s="5">
        <v>1.782</v>
      </c>
      <c r="CV46" s="5">
        <v>3.9870000000000001</v>
      </c>
      <c r="CW46" s="5">
        <v>8.2509999999999994</v>
      </c>
      <c r="CX46" s="5">
        <v>0.7</v>
      </c>
      <c r="CY46" s="5">
        <v>1.6</v>
      </c>
      <c r="CZ46" s="5">
        <v>0</v>
      </c>
      <c r="DA46" s="3" t="s">
        <v>2</v>
      </c>
      <c r="DB46" s="15">
        <v>477945450</v>
      </c>
      <c r="DC46" s="15">
        <v>16543996</v>
      </c>
      <c r="DD46" s="15">
        <v>46496510</v>
      </c>
      <c r="DE46" s="4">
        <v>21</v>
      </c>
      <c r="DF46" s="4">
        <v>161</v>
      </c>
      <c r="DG46" s="16">
        <v>0</v>
      </c>
      <c r="DH46" s="6">
        <v>0</v>
      </c>
      <c r="DI46" s="6">
        <v>147</v>
      </c>
      <c r="DJ46" s="5">
        <v>0</v>
      </c>
      <c r="DK46" s="7">
        <v>0.41200000000000003</v>
      </c>
      <c r="DL46" s="7">
        <f t="shared" si="0"/>
        <v>0.13043478260869565</v>
      </c>
      <c r="DM46" s="4">
        <f t="shared" si="3"/>
        <v>9.9752168525402762</v>
      </c>
      <c r="DN46" s="7">
        <f t="shared" si="4"/>
        <v>0.96006881511994169</v>
      </c>
      <c r="DO46" s="16">
        <v>10</v>
      </c>
      <c r="DP46" s="24">
        <v>11.114093959731544</v>
      </c>
      <c r="DQ46" s="24">
        <v>94.142617449664428</v>
      </c>
      <c r="DR46" s="24">
        <v>38.817248322147655</v>
      </c>
      <c r="DS46" s="24">
        <v>11.543624161073826</v>
      </c>
      <c r="DT46" s="24">
        <v>97.704697986577187</v>
      </c>
      <c r="DU46" s="24">
        <v>40.785234899328856</v>
      </c>
      <c r="DV46" s="39">
        <v>43626.393990086748</v>
      </c>
      <c r="DW46" s="40">
        <v>16.176470588235293</v>
      </c>
      <c r="DX46" s="41">
        <v>8.9552238805970144E-2</v>
      </c>
      <c r="DY46" s="40">
        <v>16.139999999999993</v>
      </c>
      <c r="DZ46" s="40">
        <v>0</v>
      </c>
      <c r="EA46" s="37"/>
      <c r="EB46" s="37"/>
      <c r="EC46" s="37"/>
      <c r="ED46" s="37"/>
      <c r="EE46" s="37"/>
      <c r="EF46" s="38">
        <v>7</v>
      </c>
      <c r="EG46" s="25">
        <v>3</v>
      </c>
      <c r="EH46" s="10">
        <v>795304.34000000008</v>
      </c>
      <c r="EI46" s="10">
        <v>9917.25</v>
      </c>
      <c r="EJ46" s="10">
        <v>0</v>
      </c>
      <c r="EK46" s="10">
        <v>41210.18</v>
      </c>
      <c r="EL46" s="10">
        <v>86860.160000000003</v>
      </c>
      <c r="EM46" s="10">
        <v>57936.53</v>
      </c>
      <c r="EN46" s="10">
        <v>0</v>
      </c>
      <c r="EO46" s="10">
        <v>47129.42</v>
      </c>
      <c r="EP46" s="10">
        <v>23319.599999999999</v>
      </c>
      <c r="EQ46" s="10">
        <v>33183.53</v>
      </c>
      <c r="ER46" s="10">
        <v>2119</v>
      </c>
      <c r="ES46" s="10">
        <v>0</v>
      </c>
      <c r="ET46" s="10">
        <v>0</v>
      </c>
      <c r="EU46" s="10">
        <v>44305.009999999995</v>
      </c>
      <c r="EV46" s="10">
        <v>279613.96999999997</v>
      </c>
      <c r="EW46" s="10">
        <v>4944.9799999999996</v>
      </c>
      <c r="EX46" s="10">
        <v>0</v>
      </c>
      <c r="EY46" s="10">
        <v>12629.7</v>
      </c>
      <c r="EZ46" s="10">
        <v>22903.43</v>
      </c>
      <c r="FA46" s="10">
        <v>21566.59</v>
      </c>
      <c r="FB46" s="10">
        <v>0</v>
      </c>
      <c r="FC46" s="10">
        <v>10004.530000000001</v>
      </c>
      <c r="FD46" s="10">
        <v>6617.61</v>
      </c>
      <c r="FE46" s="10">
        <v>22909.8</v>
      </c>
      <c r="FF46" s="10">
        <v>511.32</v>
      </c>
      <c r="FG46" s="10">
        <v>0</v>
      </c>
      <c r="FH46" s="10">
        <v>0</v>
      </c>
      <c r="FI46" s="10">
        <v>5313.1</v>
      </c>
      <c r="FJ46" s="10">
        <v>32716.390000000003</v>
      </c>
      <c r="FK46" s="10">
        <v>3644.49</v>
      </c>
      <c r="FL46" s="10">
        <v>0</v>
      </c>
      <c r="FM46" s="10">
        <v>72170.2</v>
      </c>
      <c r="FN46" s="10">
        <v>41835.270000000004</v>
      </c>
      <c r="FO46" s="10">
        <v>16846.11</v>
      </c>
      <c r="FP46" s="10">
        <v>2567.21</v>
      </c>
      <c r="FQ46" s="10">
        <v>47236.27</v>
      </c>
      <c r="FR46" s="10">
        <v>9745.84</v>
      </c>
      <c r="FS46" s="10">
        <v>1627.7800000000002</v>
      </c>
      <c r="FT46" s="10">
        <v>0</v>
      </c>
      <c r="FU46" s="10">
        <v>0</v>
      </c>
      <c r="FV46" s="10">
        <v>0</v>
      </c>
      <c r="FW46" s="10">
        <v>10914.55</v>
      </c>
      <c r="FX46" s="10">
        <v>164754.6</v>
      </c>
      <c r="FY46" s="10">
        <v>50</v>
      </c>
      <c r="FZ46" s="10">
        <v>0</v>
      </c>
      <c r="GA46" s="10">
        <v>18876.199999999997</v>
      </c>
      <c r="GB46" s="10">
        <v>4272.58</v>
      </c>
      <c r="GC46" s="10">
        <v>1833.77</v>
      </c>
      <c r="GD46" s="10">
        <v>9235.7999999999993</v>
      </c>
      <c r="GE46" s="10">
        <v>30394.78</v>
      </c>
      <c r="GF46" s="10">
        <v>23278.16</v>
      </c>
      <c r="GG46" s="10">
        <v>25285.59</v>
      </c>
      <c r="GH46" s="10">
        <v>132.93</v>
      </c>
      <c r="GI46" s="10">
        <v>0</v>
      </c>
      <c r="GJ46" s="10">
        <v>0</v>
      </c>
      <c r="GK46" s="10">
        <v>13462.26</v>
      </c>
      <c r="GL46" s="10">
        <v>99523.839999999997</v>
      </c>
      <c r="GM46" s="10">
        <v>0</v>
      </c>
      <c r="GN46" s="10">
        <v>0</v>
      </c>
      <c r="GO46" s="10">
        <v>30623.42</v>
      </c>
      <c r="GP46" s="10">
        <v>0</v>
      </c>
      <c r="GQ46" s="10">
        <v>0</v>
      </c>
      <c r="GR46" s="10">
        <v>1747575.26</v>
      </c>
      <c r="GS46" s="10">
        <v>13836.06</v>
      </c>
      <c r="GT46" s="10">
        <v>51044</v>
      </c>
      <c r="GU46" s="10">
        <v>0</v>
      </c>
      <c r="GV46" s="10">
        <v>0</v>
      </c>
      <c r="GW46" s="10">
        <v>0</v>
      </c>
      <c r="GX46" s="10">
        <v>0</v>
      </c>
      <c r="GY46" s="10">
        <v>0</v>
      </c>
      <c r="GZ46" s="10">
        <v>3999</v>
      </c>
      <c r="HA46" s="10">
        <v>200</v>
      </c>
      <c r="HB46" s="10">
        <v>0</v>
      </c>
      <c r="HC46" s="10">
        <v>2304</v>
      </c>
      <c r="HD46" s="10">
        <v>6005</v>
      </c>
      <c r="HE46" s="10">
        <v>558</v>
      </c>
      <c r="HF46" s="10">
        <v>0</v>
      </c>
      <c r="HG46" s="10">
        <v>27408</v>
      </c>
      <c r="HH46" s="10">
        <v>757</v>
      </c>
      <c r="HI46" s="10">
        <v>13434.3</v>
      </c>
      <c r="HJ46" s="10">
        <v>0</v>
      </c>
      <c r="HK46" s="10">
        <v>0</v>
      </c>
      <c r="HL46" s="10">
        <v>511470</v>
      </c>
      <c r="HM46" s="10">
        <v>2438.6099999999997</v>
      </c>
    </row>
    <row r="47" spans="1:221" ht="18" customHeight="1" x14ac:dyDescent="0.3">
      <c r="A47" s="2">
        <v>16002</v>
      </c>
      <c r="B47" s="3" t="s">
        <v>53</v>
      </c>
      <c r="C47" s="3" t="s">
        <v>476</v>
      </c>
      <c r="D47" s="6">
        <v>310.19627709999901</v>
      </c>
      <c r="E47" s="20" t="s">
        <v>52</v>
      </c>
      <c r="F47" s="4">
        <v>15</v>
      </c>
      <c r="G47" s="10">
        <v>216871</v>
      </c>
      <c r="H47" s="10">
        <v>717.25</v>
      </c>
      <c r="I47" s="10">
        <v>1438.35</v>
      </c>
      <c r="J47" s="10">
        <v>122296.03</v>
      </c>
      <c r="K47" s="10">
        <v>31838.68</v>
      </c>
      <c r="L47" s="10">
        <v>0.01</v>
      </c>
      <c r="M47" s="10">
        <v>0</v>
      </c>
      <c r="N47" s="10">
        <v>0</v>
      </c>
      <c r="O47" s="10">
        <v>55214.78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49045</v>
      </c>
      <c r="AB47" s="10">
        <v>131154.13</v>
      </c>
      <c r="AC47" s="10">
        <v>5545.1</v>
      </c>
      <c r="AD47" s="10">
        <v>0</v>
      </c>
      <c r="AE47" s="10">
        <v>7179</v>
      </c>
      <c r="AF47" s="10">
        <v>0</v>
      </c>
      <c r="AG47" s="10">
        <v>0</v>
      </c>
      <c r="AH47" s="10">
        <v>44844.79</v>
      </c>
      <c r="AI47" s="10">
        <v>1354.6</v>
      </c>
      <c r="AJ47" s="10">
        <v>0</v>
      </c>
      <c r="AK47" s="10">
        <v>0</v>
      </c>
      <c r="AL47" s="10">
        <v>0</v>
      </c>
      <c r="AM47" s="10">
        <v>0</v>
      </c>
      <c r="AN47" s="10">
        <v>38255.339999999997</v>
      </c>
      <c r="AO47" s="10">
        <v>39475.93</v>
      </c>
      <c r="AP47" s="10">
        <v>41776.769999999997</v>
      </c>
      <c r="AQ47" s="10">
        <v>0</v>
      </c>
      <c r="AR47" s="10">
        <v>26292.5</v>
      </c>
      <c r="AS47" s="10">
        <v>1485.12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2226</v>
      </c>
      <c r="BA47" s="10">
        <v>0</v>
      </c>
      <c r="BB47" s="10">
        <v>27809.07</v>
      </c>
      <c r="BC47" s="10">
        <v>725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15296.94</v>
      </c>
      <c r="BK47" s="10">
        <v>0</v>
      </c>
      <c r="BL47" s="10">
        <v>0</v>
      </c>
      <c r="BM47" s="10">
        <v>0</v>
      </c>
      <c r="BN47" s="10">
        <v>0</v>
      </c>
      <c r="BO47" s="10">
        <v>0</v>
      </c>
      <c r="BP47" s="10">
        <v>0</v>
      </c>
      <c r="BQ47" s="10">
        <v>0</v>
      </c>
      <c r="BR47" s="10">
        <v>0</v>
      </c>
      <c r="BS47" s="10">
        <v>0</v>
      </c>
      <c r="BT47" s="10">
        <v>0</v>
      </c>
      <c r="BU47" s="10">
        <v>0</v>
      </c>
      <c r="BV47" s="10">
        <v>0</v>
      </c>
      <c r="BW47" s="10">
        <v>0</v>
      </c>
      <c r="BX47" s="10">
        <v>0</v>
      </c>
      <c r="BY47" s="10">
        <v>0</v>
      </c>
      <c r="BZ47" s="10">
        <v>0</v>
      </c>
      <c r="CA47" s="10">
        <v>0</v>
      </c>
      <c r="CB47" s="10">
        <v>0</v>
      </c>
      <c r="CC47" s="10">
        <v>0</v>
      </c>
      <c r="CD47" s="10">
        <v>0</v>
      </c>
      <c r="CE47" s="10">
        <v>0</v>
      </c>
      <c r="CF47" s="10">
        <v>24088.254374317839</v>
      </c>
      <c r="CG47" s="10">
        <v>429638.24</v>
      </c>
      <c r="CH47" s="10">
        <v>-89916.46</v>
      </c>
      <c r="CI47" s="10">
        <v>41964.43</v>
      </c>
      <c r="CJ47" s="10">
        <v>0</v>
      </c>
      <c r="CK47" s="10">
        <v>0</v>
      </c>
      <c r="CL47" s="10">
        <v>0</v>
      </c>
      <c r="CM47" s="10">
        <v>0</v>
      </c>
      <c r="CN47" s="10">
        <v>0</v>
      </c>
      <c r="CO47" s="10">
        <v>0</v>
      </c>
      <c r="CP47" s="10">
        <v>0</v>
      </c>
      <c r="CQ47" s="10">
        <v>0</v>
      </c>
      <c r="CR47" s="10">
        <v>0</v>
      </c>
      <c r="CS47" s="10">
        <v>0</v>
      </c>
      <c r="CT47" s="10">
        <v>0</v>
      </c>
      <c r="CU47" s="5">
        <v>1.2849999999999999</v>
      </c>
      <c r="CV47" s="5">
        <v>2.875</v>
      </c>
      <c r="CW47" s="5">
        <v>5.95</v>
      </c>
      <c r="CX47" s="5">
        <v>1.4610000000000001</v>
      </c>
      <c r="CY47" s="5">
        <v>0.56200000000000006</v>
      </c>
      <c r="CZ47" s="5">
        <v>0</v>
      </c>
      <c r="DA47" s="18"/>
      <c r="DB47" s="15">
        <v>14175102</v>
      </c>
      <c r="DC47" s="15">
        <v>12997951</v>
      </c>
      <c r="DD47" s="15">
        <v>19198268</v>
      </c>
      <c r="DE47" s="4"/>
      <c r="DF47" s="4">
        <v>16</v>
      </c>
      <c r="DG47" s="16">
        <v>0</v>
      </c>
      <c r="DH47" s="6">
        <v>0</v>
      </c>
      <c r="DI47" s="6">
        <v>10</v>
      </c>
      <c r="DJ47" s="5">
        <v>0</v>
      </c>
      <c r="DK47" s="7">
        <v>0</v>
      </c>
      <c r="DL47" s="7"/>
      <c r="DM47" s="4">
        <f t="shared" si="3"/>
        <v>5.1779935275080904</v>
      </c>
      <c r="DN47" s="7">
        <f t="shared" si="4"/>
        <v>0.91314781993384531</v>
      </c>
      <c r="DO47" s="16">
        <v>0</v>
      </c>
      <c r="DP47" s="24">
        <v>1</v>
      </c>
      <c r="DQ47" s="24">
        <v>10.455782312925169</v>
      </c>
      <c r="DR47" s="24">
        <v>2.3793103448275863</v>
      </c>
      <c r="DS47" s="24">
        <v>1</v>
      </c>
      <c r="DT47" s="24">
        <v>11.448979591836736</v>
      </c>
      <c r="DU47" s="24">
        <v>2.6068965517241378</v>
      </c>
      <c r="DV47" s="39">
        <v>41116.505501618121</v>
      </c>
      <c r="DW47" s="40">
        <v>9.5</v>
      </c>
      <c r="DX47" s="41">
        <v>0.9285714285714286</v>
      </c>
      <c r="DY47" s="40">
        <v>3.0900000000000003</v>
      </c>
      <c r="DZ47" s="40">
        <v>0</v>
      </c>
      <c r="EA47" s="37"/>
      <c r="EB47" s="37"/>
      <c r="EC47" s="37"/>
      <c r="ED47" s="37"/>
      <c r="EE47" s="37"/>
      <c r="EF47" s="38">
        <v>0</v>
      </c>
      <c r="EG47" s="25">
        <v>3</v>
      </c>
      <c r="EH47" s="10">
        <v>135194.25</v>
      </c>
      <c r="EI47" s="10">
        <v>4885.87</v>
      </c>
      <c r="EJ47" s="10">
        <v>0</v>
      </c>
      <c r="EK47" s="10">
        <v>13275</v>
      </c>
      <c r="EL47" s="10">
        <v>31010</v>
      </c>
      <c r="EM47" s="10">
        <v>30333.37</v>
      </c>
      <c r="EN47" s="10">
        <v>0</v>
      </c>
      <c r="EO47" s="10">
        <v>14891.25</v>
      </c>
      <c r="EP47" s="10">
        <v>0</v>
      </c>
      <c r="EQ47" s="10">
        <v>0</v>
      </c>
      <c r="ER47" s="10">
        <v>0</v>
      </c>
      <c r="ES47" s="10">
        <v>0</v>
      </c>
      <c r="ET47" s="10">
        <v>0</v>
      </c>
      <c r="EU47" s="10">
        <v>0</v>
      </c>
      <c r="EV47" s="10">
        <v>18119.259999999998</v>
      </c>
      <c r="EW47" s="10">
        <v>659.23</v>
      </c>
      <c r="EX47" s="10">
        <v>0</v>
      </c>
      <c r="EY47" s="10">
        <v>3622.08</v>
      </c>
      <c r="EZ47" s="10">
        <v>3549.4</v>
      </c>
      <c r="FA47" s="10">
        <v>4095.84</v>
      </c>
      <c r="FB47" s="10">
        <v>0</v>
      </c>
      <c r="FC47" s="10">
        <v>1923.88</v>
      </c>
      <c r="FD47" s="10">
        <v>0</v>
      </c>
      <c r="FE47" s="10">
        <v>0</v>
      </c>
      <c r="FF47" s="10">
        <v>0</v>
      </c>
      <c r="FG47" s="10">
        <v>0</v>
      </c>
      <c r="FH47" s="10">
        <v>0</v>
      </c>
      <c r="FI47" s="10">
        <v>0</v>
      </c>
      <c r="FJ47" s="10">
        <v>4343.0300000000007</v>
      </c>
      <c r="FK47" s="10">
        <v>1354.6</v>
      </c>
      <c r="FL47" s="10">
        <v>0</v>
      </c>
      <c r="FM47" s="10">
        <v>36655.199999999997</v>
      </c>
      <c r="FN47" s="10">
        <v>4699.53</v>
      </c>
      <c r="FO47" s="10">
        <v>2233.48</v>
      </c>
      <c r="FP47" s="10">
        <v>26151.22</v>
      </c>
      <c r="FQ47" s="10">
        <v>8574.42</v>
      </c>
      <c r="FR47" s="10">
        <v>1485.12</v>
      </c>
      <c r="FS47" s="10">
        <v>0</v>
      </c>
      <c r="FT47" s="10">
        <v>0</v>
      </c>
      <c r="FU47" s="10">
        <v>0</v>
      </c>
      <c r="FV47" s="10">
        <v>0</v>
      </c>
      <c r="FW47" s="10">
        <v>0</v>
      </c>
      <c r="FX47" s="10">
        <v>19633.989999999998</v>
      </c>
      <c r="FY47" s="10">
        <v>0</v>
      </c>
      <c r="FZ47" s="10">
        <v>0</v>
      </c>
      <c r="GA47" s="10">
        <v>0</v>
      </c>
      <c r="GB47" s="10">
        <v>2443</v>
      </c>
      <c r="GC47" s="10">
        <v>0</v>
      </c>
      <c r="GD47" s="10">
        <v>0</v>
      </c>
      <c r="GE47" s="10">
        <v>1627.95</v>
      </c>
      <c r="GF47" s="10">
        <v>0</v>
      </c>
      <c r="GG47" s="10">
        <v>0</v>
      </c>
      <c r="GH47" s="10">
        <v>0</v>
      </c>
      <c r="GI47" s="10">
        <v>0</v>
      </c>
      <c r="GJ47" s="10">
        <v>0</v>
      </c>
      <c r="GK47" s="10">
        <v>0</v>
      </c>
      <c r="GL47" s="10">
        <v>1181.6400000000001</v>
      </c>
      <c r="GM47" s="10">
        <v>0</v>
      </c>
      <c r="GN47" s="10">
        <v>0</v>
      </c>
      <c r="GO47" s="10">
        <v>0</v>
      </c>
      <c r="GP47" s="10">
        <v>0</v>
      </c>
      <c r="GQ47" s="10">
        <v>4400</v>
      </c>
      <c r="GR47" s="10">
        <v>1657.85</v>
      </c>
      <c r="GS47" s="10">
        <v>0</v>
      </c>
      <c r="GT47" s="10">
        <v>0</v>
      </c>
      <c r="GU47" s="10">
        <v>0</v>
      </c>
      <c r="GV47" s="10">
        <v>0</v>
      </c>
      <c r="GW47" s="10">
        <v>0</v>
      </c>
      <c r="GX47" s="10">
        <v>0</v>
      </c>
      <c r="GY47" s="10">
        <v>0</v>
      </c>
      <c r="GZ47" s="10">
        <v>4705.75</v>
      </c>
      <c r="HA47" s="10">
        <v>0</v>
      </c>
      <c r="HB47" s="10">
        <v>0</v>
      </c>
      <c r="HC47" s="10">
        <v>0</v>
      </c>
      <c r="HD47" s="10">
        <v>0</v>
      </c>
      <c r="HE47" s="10">
        <v>714.08</v>
      </c>
      <c r="HF47" s="10">
        <v>0</v>
      </c>
      <c r="HG47" s="10">
        <v>0</v>
      </c>
      <c r="HH47" s="10">
        <v>0</v>
      </c>
      <c r="HI47" s="10">
        <v>0</v>
      </c>
      <c r="HJ47" s="10">
        <v>0</v>
      </c>
      <c r="HK47" s="10">
        <v>0</v>
      </c>
      <c r="HL47" s="10">
        <v>0</v>
      </c>
      <c r="HM47" s="10">
        <v>0</v>
      </c>
    </row>
    <row r="48" spans="1:221" ht="18" customHeight="1" x14ac:dyDescent="0.3">
      <c r="A48" s="2">
        <v>61007</v>
      </c>
      <c r="B48" s="3" t="s">
        <v>199</v>
      </c>
      <c r="C48" s="3" t="s">
        <v>579</v>
      </c>
      <c r="D48" s="6">
        <v>215.96977475</v>
      </c>
      <c r="E48" s="20" t="s">
        <v>197</v>
      </c>
      <c r="F48" s="4">
        <v>687</v>
      </c>
      <c r="G48" s="10">
        <v>1698742.01</v>
      </c>
      <c r="H48" s="10">
        <v>101923.73</v>
      </c>
      <c r="I48" s="10">
        <v>2424907.27</v>
      </c>
      <c r="J48" s="10">
        <v>134971</v>
      </c>
      <c r="K48" s="10">
        <v>1286963.8899999999</v>
      </c>
      <c r="L48" s="10">
        <v>0</v>
      </c>
      <c r="M48" s="10">
        <v>0</v>
      </c>
      <c r="N48" s="10">
        <v>0</v>
      </c>
      <c r="O48" s="10">
        <v>809671.7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2332603</v>
      </c>
      <c r="X48" s="10">
        <v>0</v>
      </c>
      <c r="Y48" s="10">
        <v>0</v>
      </c>
      <c r="Z48" s="10">
        <v>0</v>
      </c>
      <c r="AA48" s="10">
        <v>55168</v>
      </c>
      <c r="AB48" s="10">
        <v>2529208.4700000002</v>
      </c>
      <c r="AC48" s="10">
        <v>0</v>
      </c>
      <c r="AD48" s="10">
        <v>0</v>
      </c>
      <c r="AE48" s="10">
        <v>231553.40000000002</v>
      </c>
      <c r="AF48" s="10">
        <v>0</v>
      </c>
      <c r="AG48" s="10">
        <v>0</v>
      </c>
      <c r="AH48" s="10">
        <v>538265.80000000005</v>
      </c>
      <c r="AI48" s="10">
        <v>11896.81</v>
      </c>
      <c r="AJ48" s="10">
        <v>0</v>
      </c>
      <c r="AK48" s="10">
        <v>0</v>
      </c>
      <c r="AL48" s="10">
        <v>0</v>
      </c>
      <c r="AM48" s="10">
        <v>0</v>
      </c>
      <c r="AN48" s="10">
        <v>312666.62</v>
      </c>
      <c r="AO48" s="10">
        <v>568522.98</v>
      </c>
      <c r="AP48" s="10">
        <v>97038.17</v>
      </c>
      <c r="AQ48" s="10">
        <v>0</v>
      </c>
      <c r="AR48" s="10">
        <v>583714.30000000005</v>
      </c>
      <c r="AS48" s="10">
        <v>221044.3</v>
      </c>
      <c r="AT48" s="10">
        <v>0</v>
      </c>
      <c r="AU48" s="10">
        <v>0</v>
      </c>
      <c r="AV48" s="10">
        <v>0</v>
      </c>
      <c r="AW48" s="10">
        <v>0</v>
      </c>
      <c r="AX48" s="10">
        <v>318220</v>
      </c>
      <c r="AY48" s="10">
        <v>44579.48</v>
      </c>
      <c r="AZ48" s="10">
        <v>0</v>
      </c>
      <c r="BA48" s="10">
        <v>20325.04</v>
      </c>
      <c r="BB48" s="10">
        <v>0</v>
      </c>
      <c r="BC48" s="10">
        <v>127168.71</v>
      </c>
      <c r="BD48" s="10">
        <v>40772</v>
      </c>
      <c r="BE48" s="10">
        <v>0</v>
      </c>
      <c r="BF48" s="10">
        <v>0</v>
      </c>
      <c r="BG48" s="10">
        <v>0</v>
      </c>
      <c r="BH48" s="10">
        <v>55372.4</v>
      </c>
      <c r="BI48" s="10">
        <v>32726.51</v>
      </c>
      <c r="BJ48" s="10">
        <v>62124.75</v>
      </c>
      <c r="BK48" s="10">
        <v>39295.339999999997</v>
      </c>
      <c r="BL48" s="10">
        <v>0</v>
      </c>
      <c r="BM48" s="10">
        <v>0</v>
      </c>
      <c r="BN48" s="10">
        <v>0</v>
      </c>
      <c r="BO48" s="10">
        <v>2918.97</v>
      </c>
      <c r="BP48" s="10">
        <v>0</v>
      </c>
      <c r="BQ48" s="10">
        <v>0</v>
      </c>
      <c r="BR48" s="10">
        <v>0</v>
      </c>
      <c r="BS48" s="10">
        <v>0</v>
      </c>
      <c r="BT48" s="10">
        <v>0</v>
      </c>
      <c r="BU48" s="10">
        <v>0</v>
      </c>
      <c r="BV48" s="10">
        <v>0</v>
      </c>
      <c r="BW48" s="10">
        <v>0</v>
      </c>
      <c r="BX48" s="10">
        <v>0</v>
      </c>
      <c r="BY48" s="10">
        <v>0</v>
      </c>
      <c r="BZ48" s="10">
        <v>0</v>
      </c>
      <c r="CA48" s="10">
        <v>0</v>
      </c>
      <c r="CB48" s="10">
        <v>0</v>
      </c>
      <c r="CC48" s="10">
        <v>0</v>
      </c>
      <c r="CD48" s="10">
        <v>0</v>
      </c>
      <c r="CE48" s="10">
        <v>0</v>
      </c>
      <c r="CF48" s="10">
        <v>7651.6368359937105</v>
      </c>
      <c r="CG48" s="10">
        <v>911866.97</v>
      </c>
      <c r="CH48" s="10">
        <v>1467703.56</v>
      </c>
      <c r="CI48" s="10">
        <v>312957.94</v>
      </c>
      <c r="CJ48" s="10">
        <v>0</v>
      </c>
      <c r="CK48" s="10">
        <v>0</v>
      </c>
      <c r="CL48" s="10">
        <v>0</v>
      </c>
      <c r="CM48" s="10">
        <v>824.61</v>
      </c>
      <c r="CN48" s="10">
        <v>0</v>
      </c>
      <c r="CO48" s="10">
        <v>383533.4</v>
      </c>
      <c r="CP48" s="10">
        <v>7935</v>
      </c>
      <c r="CQ48" s="10">
        <v>0</v>
      </c>
      <c r="CR48" s="10">
        <v>0</v>
      </c>
      <c r="CS48" s="10">
        <v>392563.72</v>
      </c>
      <c r="CT48" s="10">
        <v>8572.2999999999993</v>
      </c>
      <c r="CU48" s="5">
        <v>1.5069999999999999</v>
      </c>
      <c r="CV48" s="5">
        <v>3.3719999999999999</v>
      </c>
      <c r="CW48" s="5">
        <v>6.9779999999999998</v>
      </c>
      <c r="CX48" s="5">
        <v>1.4610000000000001</v>
      </c>
      <c r="CY48" s="5">
        <v>2.5030000000000001</v>
      </c>
      <c r="CZ48" s="5">
        <v>0</v>
      </c>
      <c r="DA48" s="18"/>
      <c r="DB48" s="15">
        <v>317330375</v>
      </c>
      <c r="DC48" s="15">
        <v>173970696</v>
      </c>
      <c r="DD48" s="15">
        <v>54092186</v>
      </c>
      <c r="DE48" s="4">
        <v>96</v>
      </c>
      <c r="DF48" s="4">
        <v>687</v>
      </c>
      <c r="DG48" s="16">
        <v>44</v>
      </c>
      <c r="DH48" s="6">
        <v>11</v>
      </c>
      <c r="DI48" s="6">
        <v>687</v>
      </c>
      <c r="DJ48" s="5">
        <v>3.0000000000000001E-3</v>
      </c>
      <c r="DK48" s="7">
        <v>0.21299999999999999</v>
      </c>
      <c r="DL48" s="7">
        <f t="shared" ref="DL48:DL79" si="5">DE48/DF48</f>
        <v>0.13973799126637554</v>
      </c>
      <c r="DM48" s="4">
        <f t="shared" si="3"/>
        <v>14.866911923826009</v>
      </c>
      <c r="DN48" s="7">
        <f t="shared" si="4"/>
        <v>0.96034843351762478</v>
      </c>
      <c r="DO48" s="16">
        <v>49</v>
      </c>
      <c r="DP48" s="24">
        <v>6.9707602339181269</v>
      </c>
      <c r="DQ48" s="24">
        <v>466.88947976878615</v>
      </c>
      <c r="DR48" s="24">
        <v>196.17793103448278</v>
      </c>
      <c r="DS48" s="24">
        <v>6.9707602339181269</v>
      </c>
      <c r="DT48" s="24">
        <v>484.36416184971097</v>
      </c>
      <c r="DU48" s="24">
        <v>206.08045977011491</v>
      </c>
      <c r="DV48" s="39">
        <v>43612.248474356194</v>
      </c>
      <c r="DW48" s="40">
        <v>11.617021276595745</v>
      </c>
      <c r="DX48" s="41">
        <v>0.21804511278195488</v>
      </c>
      <c r="DY48" s="40">
        <v>46.210000000000008</v>
      </c>
      <c r="DZ48" s="40">
        <v>0</v>
      </c>
      <c r="EA48" s="37">
        <v>21.08</v>
      </c>
      <c r="EB48" s="37">
        <v>23.34</v>
      </c>
      <c r="EC48" s="37">
        <v>22.97</v>
      </c>
      <c r="ED48" s="37">
        <v>23.03</v>
      </c>
      <c r="EE48" s="37">
        <v>22.71</v>
      </c>
      <c r="EF48" s="38">
        <v>38</v>
      </c>
      <c r="EG48" s="25">
        <v>2</v>
      </c>
      <c r="EH48" s="10">
        <v>2299647.46</v>
      </c>
      <c r="EI48" s="10">
        <v>0</v>
      </c>
      <c r="EJ48" s="10">
        <v>0</v>
      </c>
      <c r="EK48" s="10">
        <v>253489.73</v>
      </c>
      <c r="EL48" s="10">
        <v>359916</v>
      </c>
      <c r="EM48" s="10">
        <v>60320</v>
      </c>
      <c r="EN48" s="10">
        <v>0</v>
      </c>
      <c r="EO48" s="10">
        <v>231412.38</v>
      </c>
      <c r="EP48" s="10">
        <v>150</v>
      </c>
      <c r="EQ48" s="10">
        <v>0</v>
      </c>
      <c r="ER48" s="10">
        <v>6956.4</v>
      </c>
      <c r="ES48" s="10">
        <v>0</v>
      </c>
      <c r="ET48" s="10">
        <v>0</v>
      </c>
      <c r="EU48" s="10">
        <v>191086.62</v>
      </c>
      <c r="EV48" s="10">
        <v>653344.71</v>
      </c>
      <c r="EW48" s="10">
        <v>0</v>
      </c>
      <c r="EX48" s="10">
        <v>0</v>
      </c>
      <c r="EY48" s="10">
        <v>51615.979999999996</v>
      </c>
      <c r="EZ48" s="10">
        <v>114093.26</v>
      </c>
      <c r="FA48" s="10">
        <v>27726.080000000002</v>
      </c>
      <c r="FB48" s="10">
        <v>0</v>
      </c>
      <c r="FC48" s="10">
        <v>96409.42</v>
      </c>
      <c r="FD48" s="10">
        <v>20.48</v>
      </c>
      <c r="FE48" s="10">
        <v>0</v>
      </c>
      <c r="FF48" s="10">
        <v>949.54</v>
      </c>
      <c r="FG48" s="10">
        <v>0</v>
      </c>
      <c r="FH48" s="10">
        <v>0</v>
      </c>
      <c r="FI48" s="10">
        <v>22371.449999999997</v>
      </c>
      <c r="FJ48" s="10">
        <v>61563.880000000005</v>
      </c>
      <c r="FK48" s="10">
        <v>11896.81</v>
      </c>
      <c r="FL48" s="10">
        <v>0</v>
      </c>
      <c r="FM48" s="10">
        <v>94043.87</v>
      </c>
      <c r="FN48" s="10">
        <v>65332.399999999994</v>
      </c>
      <c r="FO48" s="10">
        <v>22254.959999999999</v>
      </c>
      <c r="FP48" s="10">
        <v>0</v>
      </c>
      <c r="FQ48" s="10">
        <v>280040.78999999998</v>
      </c>
      <c r="FR48" s="10">
        <v>192661.99</v>
      </c>
      <c r="FS48" s="10">
        <v>381299.89</v>
      </c>
      <c r="FT48" s="10">
        <v>0</v>
      </c>
      <c r="FU48" s="10">
        <v>0</v>
      </c>
      <c r="FV48" s="10">
        <v>0</v>
      </c>
      <c r="FW48" s="10">
        <v>87365.9</v>
      </c>
      <c r="FX48" s="10">
        <v>283379.80999999994</v>
      </c>
      <c r="FY48" s="10">
        <v>0</v>
      </c>
      <c r="FZ48" s="10">
        <v>0</v>
      </c>
      <c r="GA48" s="10">
        <v>12489.79</v>
      </c>
      <c r="GB48" s="10">
        <v>7273.66</v>
      </c>
      <c r="GC48" s="10">
        <v>7062.17</v>
      </c>
      <c r="GD48" s="10">
        <v>0</v>
      </c>
      <c r="GE48" s="10">
        <v>69181.460000000006</v>
      </c>
      <c r="GF48" s="10">
        <v>31130.799999999999</v>
      </c>
      <c r="GG48" s="10">
        <v>2859.59</v>
      </c>
      <c r="GH48" s="10">
        <v>666.36</v>
      </c>
      <c r="GI48" s="10">
        <v>0</v>
      </c>
      <c r="GJ48" s="10">
        <v>0</v>
      </c>
      <c r="GK48" s="10">
        <v>50122.54</v>
      </c>
      <c r="GL48" s="10">
        <v>1091.81</v>
      </c>
      <c r="GM48" s="10">
        <v>0</v>
      </c>
      <c r="GN48" s="10">
        <v>0</v>
      </c>
      <c r="GO48" s="10">
        <v>7731.48</v>
      </c>
      <c r="GP48" s="10">
        <v>0</v>
      </c>
      <c r="GQ48" s="10">
        <v>0</v>
      </c>
      <c r="GR48" s="10">
        <v>0</v>
      </c>
      <c r="GS48" s="10">
        <v>33838.959999999999</v>
      </c>
      <c r="GT48" s="10">
        <v>40772</v>
      </c>
      <c r="GU48" s="10">
        <v>0</v>
      </c>
      <c r="GV48" s="10">
        <v>0</v>
      </c>
      <c r="GW48" s="10">
        <v>0</v>
      </c>
      <c r="GX48" s="10">
        <v>0</v>
      </c>
      <c r="GY48" s="10">
        <v>0</v>
      </c>
      <c r="GZ48" s="10">
        <v>0</v>
      </c>
      <c r="HA48" s="10">
        <v>0</v>
      </c>
      <c r="HB48" s="10">
        <v>0</v>
      </c>
      <c r="HC48" s="10">
        <v>0</v>
      </c>
      <c r="HD48" s="10">
        <v>61203</v>
      </c>
      <c r="HE48" s="10">
        <v>0</v>
      </c>
      <c r="HF48" s="10">
        <v>0</v>
      </c>
      <c r="HG48" s="10">
        <v>0</v>
      </c>
      <c r="HH48" s="10">
        <v>0</v>
      </c>
      <c r="HI48" s="10">
        <v>8404.24</v>
      </c>
      <c r="HJ48" s="10">
        <v>0</v>
      </c>
      <c r="HK48" s="10">
        <v>0</v>
      </c>
      <c r="HL48" s="10">
        <v>55372.4</v>
      </c>
      <c r="HM48" s="10">
        <v>0</v>
      </c>
    </row>
    <row r="49" spans="1:221" ht="18" customHeight="1" x14ac:dyDescent="0.3">
      <c r="A49" s="2">
        <v>5003</v>
      </c>
      <c r="B49" s="3" t="s">
        <v>16</v>
      </c>
      <c r="C49" s="3" t="s">
        <v>449</v>
      </c>
      <c r="D49" s="6">
        <v>150.12227166</v>
      </c>
      <c r="E49" s="20" t="s">
        <v>15</v>
      </c>
      <c r="F49" s="4">
        <v>372</v>
      </c>
      <c r="G49" s="10">
        <v>2261089.23</v>
      </c>
      <c r="H49" s="10">
        <v>32696.13</v>
      </c>
      <c r="I49" s="10">
        <v>609140.11</v>
      </c>
      <c r="J49" s="10">
        <v>68003</v>
      </c>
      <c r="K49" s="10">
        <v>1055477.17</v>
      </c>
      <c r="L49" s="10">
        <v>0</v>
      </c>
      <c r="M49" s="10">
        <v>0</v>
      </c>
      <c r="N49" s="10">
        <v>83578.720000000001</v>
      </c>
      <c r="O49" s="10">
        <v>627984.25</v>
      </c>
      <c r="P49" s="10">
        <v>0</v>
      </c>
      <c r="Q49" s="10">
        <v>0</v>
      </c>
      <c r="R49" s="10">
        <v>0</v>
      </c>
      <c r="S49" s="10">
        <v>340.94</v>
      </c>
      <c r="T49" s="10">
        <v>0</v>
      </c>
      <c r="U49" s="10">
        <v>0</v>
      </c>
      <c r="V49" s="10">
        <v>0</v>
      </c>
      <c r="W49" s="10">
        <v>410012</v>
      </c>
      <c r="X49" s="10">
        <v>0</v>
      </c>
      <c r="Y49" s="10">
        <v>0</v>
      </c>
      <c r="Z49" s="10">
        <v>0</v>
      </c>
      <c r="AA49" s="10">
        <v>56986</v>
      </c>
      <c r="AB49" s="10">
        <v>1625221.5999999999</v>
      </c>
      <c r="AC49" s="10">
        <v>36837.46</v>
      </c>
      <c r="AD49" s="10">
        <v>0</v>
      </c>
      <c r="AE49" s="10">
        <v>86367.76</v>
      </c>
      <c r="AF49" s="10">
        <v>0</v>
      </c>
      <c r="AG49" s="10">
        <v>0</v>
      </c>
      <c r="AH49" s="10">
        <v>385016.76999999996</v>
      </c>
      <c r="AI49" s="10">
        <v>6908.89</v>
      </c>
      <c r="AJ49" s="10">
        <v>0</v>
      </c>
      <c r="AK49" s="10">
        <v>0</v>
      </c>
      <c r="AL49" s="10">
        <v>0</v>
      </c>
      <c r="AM49" s="10">
        <v>0</v>
      </c>
      <c r="AN49" s="10">
        <v>173460.95</v>
      </c>
      <c r="AO49" s="10">
        <v>419925.14</v>
      </c>
      <c r="AP49" s="10">
        <v>76783.06</v>
      </c>
      <c r="AQ49" s="10">
        <v>0</v>
      </c>
      <c r="AR49" s="10">
        <v>332850.40000000002</v>
      </c>
      <c r="AS49" s="10">
        <v>140981.19</v>
      </c>
      <c r="AT49" s="10">
        <v>0</v>
      </c>
      <c r="AU49" s="10">
        <v>0</v>
      </c>
      <c r="AV49" s="10">
        <v>0</v>
      </c>
      <c r="AW49" s="10">
        <v>0</v>
      </c>
      <c r="AX49" s="10">
        <v>153213.98000000001</v>
      </c>
      <c r="AY49" s="10">
        <v>13392.09</v>
      </c>
      <c r="AZ49" s="10">
        <v>8276.77</v>
      </c>
      <c r="BA49" s="10">
        <v>10058.870000000001</v>
      </c>
      <c r="BB49" s="10">
        <v>0</v>
      </c>
      <c r="BC49" s="10">
        <v>133452.92000000001</v>
      </c>
      <c r="BD49" s="10">
        <v>0</v>
      </c>
      <c r="BE49" s="10">
        <v>0</v>
      </c>
      <c r="BF49" s="10">
        <v>0</v>
      </c>
      <c r="BG49" s="10">
        <v>0</v>
      </c>
      <c r="BH49" s="10">
        <v>435766.44</v>
      </c>
      <c r="BI49" s="10">
        <v>10011.029999999999</v>
      </c>
      <c r="BJ49" s="10">
        <v>95652.22</v>
      </c>
      <c r="BK49" s="10">
        <v>6301.13</v>
      </c>
      <c r="BL49" s="10">
        <v>0</v>
      </c>
      <c r="BM49" s="10">
        <v>0</v>
      </c>
      <c r="BN49" s="10">
        <v>0</v>
      </c>
      <c r="BO49" s="10">
        <v>13545.45</v>
      </c>
      <c r="BP49" s="10">
        <v>0</v>
      </c>
      <c r="BQ49" s="10">
        <v>0</v>
      </c>
      <c r="BR49" s="10">
        <v>0</v>
      </c>
      <c r="BS49" s="10">
        <v>0</v>
      </c>
      <c r="BT49" s="10">
        <v>0</v>
      </c>
      <c r="BU49" s="10">
        <v>0</v>
      </c>
      <c r="BV49" s="10">
        <v>0</v>
      </c>
      <c r="BW49" s="10">
        <v>0</v>
      </c>
      <c r="BX49" s="10">
        <v>0</v>
      </c>
      <c r="BY49" s="10">
        <v>0</v>
      </c>
      <c r="BZ49" s="10">
        <v>0</v>
      </c>
      <c r="CA49" s="10">
        <v>0</v>
      </c>
      <c r="CB49" s="10">
        <v>0</v>
      </c>
      <c r="CC49" s="10">
        <v>17500</v>
      </c>
      <c r="CD49" s="10">
        <v>0</v>
      </c>
      <c r="CE49" s="10">
        <v>0</v>
      </c>
      <c r="CF49" s="10">
        <v>9131.0107756229281</v>
      </c>
      <c r="CG49" s="10">
        <v>466760.16</v>
      </c>
      <c r="CH49" s="10">
        <v>1276580.43</v>
      </c>
      <c r="CI49" s="10">
        <v>251372.6</v>
      </c>
      <c r="CJ49" s="10">
        <v>139997.01999999999</v>
      </c>
      <c r="CK49" s="10">
        <v>0</v>
      </c>
      <c r="CL49" s="10">
        <v>0</v>
      </c>
      <c r="CM49" s="10">
        <v>0</v>
      </c>
      <c r="CN49" s="10">
        <v>0</v>
      </c>
      <c r="CO49" s="10">
        <v>180150.54</v>
      </c>
      <c r="CP49" s="10">
        <v>5680</v>
      </c>
      <c r="CQ49" s="10">
        <v>0</v>
      </c>
      <c r="CR49" s="10">
        <v>0</v>
      </c>
      <c r="CS49" s="10">
        <v>174343.99</v>
      </c>
      <c r="CT49" s="10">
        <v>4770.82</v>
      </c>
      <c r="CU49" s="5">
        <v>1.5069999999999999</v>
      </c>
      <c r="CV49" s="5">
        <v>3.3719999999999999</v>
      </c>
      <c r="CW49" s="5">
        <v>6.9779999999999998</v>
      </c>
      <c r="CX49" s="5">
        <v>1.4610000000000001</v>
      </c>
      <c r="CY49" s="5">
        <v>2.423</v>
      </c>
      <c r="CZ49" s="5">
        <v>0</v>
      </c>
      <c r="DA49" s="18"/>
      <c r="DB49" s="15">
        <v>213613498</v>
      </c>
      <c r="DC49" s="15">
        <v>46889730</v>
      </c>
      <c r="DD49" s="15">
        <v>176748870</v>
      </c>
      <c r="DE49" s="4">
        <v>38</v>
      </c>
      <c r="DF49" s="4">
        <v>392</v>
      </c>
      <c r="DG49" s="16">
        <v>56</v>
      </c>
      <c r="DH49" s="6">
        <v>27</v>
      </c>
      <c r="DI49" s="6">
        <v>310</v>
      </c>
      <c r="DJ49" s="5">
        <v>1.1000000000000001E-2</v>
      </c>
      <c r="DK49" s="7">
        <v>0.33299999999999996</v>
      </c>
      <c r="DL49" s="7">
        <f t="shared" si="5"/>
        <v>9.6938775510204078E-2</v>
      </c>
      <c r="DM49" s="4">
        <f t="shared" si="3"/>
        <v>12.945838837516511</v>
      </c>
      <c r="DN49" s="7">
        <f t="shared" si="4"/>
        <v>0.96550224460199385</v>
      </c>
      <c r="DO49" s="16">
        <v>28</v>
      </c>
      <c r="DP49" s="24">
        <v>19.479768786127167</v>
      </c>
      <c r="DQ49" s="24">
        <v>259.45497656399465</v>
      </c>
      <c r="DR49" s="24">
        <v>104.1993567251462</v>
      </c>
      <c r="DS49" s="24">
        <v>20</v>
      </c>
      <c r="DT49" s="24">
        <v>268.21508974749014</v>
      </c>
      <c r="DU49" s="24">
        <v>108.43274853801169</v>
      </c>
      <c r="DV49" s="39">
        <v>41785.700132100385</v>
      </c>
      <c r="DW49" s="40">
        <v>14.64516129032258</v>
      </c>
      <c r="DX49" s="41">
        <v>0.24561403508771928</v>
      </c>
      <c r="DY49" s="40">
        <v>30.280000000000005</v>
      </c>
      <c r="DZ49" s="40">
        <v>0</v>
      </c>
      <c r="EA49" s="37">
        <v>22.32</v>
      </c>
      <c r="EB49" s="37">
        <v>22.37</v>
      </c>
      <c r="EC49" s="37">
        <v>24.21</v>
      </c>
      <c r="ED49" s="37">
        <v>23.47</v>
      </c>
      <c r="EE49" s="37">
        <v>23.26</v>
      </c>
      <c r="EF49" s="38">
        <v>19</v>
      </c>
      <c r="EG49" s="25">
        <v>3</v>
      </c>
      <c r="EH49" s="10">
        <v>1394617.82</v>
      </c>
      <c r="EI49" s="10">
        <v>26939.1</v>
      </c>
      <c r="EJ49" s="10">
        <v>0</v>
      </c>
      <c r="EK49" s="10">
        <v>141742.85999999999</v>
      </c>
      <c r="EL49" s="10">
        <v>232573.75</v>
      </c>
      <c r="EM49" s="10">
        <v>53406.03</v>
      </c>
      <c r="EN49" s="10">
        <v>0</v>
      </c>
      <c r="EO49" s="10">
        <v>104792.48</v>
      </c>
      <c r="EP49" s="10">
        <v>65712.570000000007</v>
      </c>
      <c r="EQ49" s="10">
        <v>75982.41</v>
      </c>
      <c r="ER49" s="10">
        <v>3420</v>
      </c>
      <c r="ES49" s="10">
        <v>17500</v>
      </c>
      <c r="ET49" s="10">
        <v>0</v>
      </c>
      <c r="EU49" s="10">
        <v>102127.93</v>
      </c>
      <c r="EV49" s="10">
        <v>515471.75999999995</v>
      </c>
      <c r="EW49" s="10">
        <v>9422.57</v>
      </c>
      <c r="EX49" s="10">
        <v>0</v>
      </c>
      <c r="EY49" s="10">
        <v>47350.55</v>
      </c>
      <c r="EZ49" s="10">
        <v>118213.76000000001</v>
      </c>
      <c r="FA49" s="10">
        <v>18088.73</v>
      </c>
      <c r="FB49" s="10">
        <v>0</v>
      </c>
      <c r="FC49" s="10">
        <v>34877.96</v>
      </c>
      <c r="FD49" s="10">
        <v>16220.25</v>
      </c>
      <c r="FE49" s="10">
        <v>29024.07</v>
      </c>
      <c r="FF49" s="10">
        <v>466.82</v>
      </c>
      <c r="FG49" s="10">
        <v>0</v>
      </c>
      <c r="FH49" s="10">
        <v>0</v>
      </c>
      <c r="FI49" s="10">
        <v>13783.41</v>
      </c>
      <c r="FJ49" s="10">
        <v>67736.67</v>
      </c>
      <c r="FK49" s="10">
        <v>6908.89</v>
      </c>
      <c r="FL49" s="10">
        <v>0</v>
      </c>
      <c r="FM49" s="10">
        <v>77177.420000000013</v>
      </c>
      <c r="FN49" s="10">
        <v>19331.719999999998</v>
      </c>
      <c r="FO49" s="10">
        <v>3613.17</v>
      </c>
      <c r="FP49" s="10">
        <v>0</v>
      </c>
      <c r="FQ49" s="10">
        <v>274089.81</v>
      </c>
      <c r="FR49" s="10">
        <v>42687.909999999996</v>
      </c>
      <c r="FS49" s="10">
        <v>3962.61</v>
      </c>
      <c r="FT49" s="10">
        <v>666.95</v>
      </c>
      <c r="FU49" s="10">
        <v>0</v>
      </c>
      <c r="FV49" s="10">
        <v>0</v>
      </c>
      <c r="FW49" s="10">
        <v>31315.739999999998</v>
      </c>
      <c r="FX49" s="10">
        <v>118779.88000000002</v>
      </c>
      <c r="FY49" s="10">
        <v>475.79</v>
      </c>
      <c r="FZ49" s="10">
        <v>0</v>
      </c>
      <c r="GA49" s="10">
        <v>12980.23</v>
      </c>
      <c r="GB49" s="10">
        <v>10821.810000000001</v>
      </c>
      <c r="GC49" s="10">
        <v>11448.15</v>
      </c>
      <c r="GD49" s="10">
        <v>0</v>
      </c>
      <c r="GE49" s="10">
        <v>48380.62</v>
      </c>
      <c r="GF49" s="10">
        <v>29905.91</v>
      </c>
      <c r="GG49" s="10">
        <v>61856.41</v>
      </c>
      <c r="GH49" s="10">
        <v>217.05</v>
      </c>
      <c r="GI49" s="10">
        <v>0</v>
      </c>
      <c r="GJ49" s="10">
        <v>0</v>
      </c>
      <c r="GK49" s="10">
        <v>15997.93</v>
      </c>
      <c r="GL49" s="10">
        <v>0</v>
      </c>
      <c r="GM49" s="10">
        <v>0</v>
      </c>
      <c r="GN49" s="10">
        <v>0</v>
      </c>
      <c r="GO49" s="10">
        <v>3254.2</v>
      </c>
      <c r="GP49" s="10">
        <v>0</v>
      </c>
      <c r="GQ49" s="10">
        <v>0</v>
      </c>
      <c r="GR49" s="10">
        <v>0</v>
      </c>
      <c r="GS49" s="10">
        <v>4162.45</v>
      </c>
      <c r="GT49" s="10">
        <v>0</v>
      </c>
      <c r="GU49" s="10">
        <v>0</v>
      </c>
      <c r="GV49" s="10">
        <v>0</v>
      </c>
      <c r="GW49" s="10">
        <v>0</v>
      </c>
      <c r="GX49" s="10">
        <v>0</v>
      </c>
      <c r="GY49" s="10">
        <v>0</v>
      </c>
      <c r="GZ49" s="10">
        <v>0</v>
      </c>
      <c r="HA49" s="10">
        <v>0</v>
      </c>
      <c r="HB49" s="10">
        <v>0</v>
      </c>
      <c r="HC49" s="10">
        <v>0</v>
      </c>
      <c r="HD49" s="10">
        <v>53562</v>
      </c>
      <c r="HE49" s="10">
        <v>285.85000000000002</v>
      </c>
      <c r="HF49" s="10">
        <v>0</v>
      </c>
      <c r="HG49" s="10">
        <v>0</v>
      </c>
      <c r="HH49" s="10">
        <v>0</v>
      </c>
      <c r="HI49" s="10">
        <v>3518.49</v>
      </c>
      <c r="HJ49" s="10">
        <v>0</v>
      </c>
      <c r="HK49" s="10">
        <v>0</v>
      </c>
      <c r="HL49" s="10">
        <v>435766.44</v>
      </c>
      <c r="HM49" s="10">
        <v>0</v>
      </c>
    </row>
    <row r="50" spans="1:221" ht="18" customHeight="1" x14ac:dyDescent="0.3">
      <c r="A50" s="2">
        <v>28002</v>
      </c>
      <c r="B50" s="3" t="s">
        <v>89</v>
      </c>
      <c r="C50" s="3" t="s">
        <v>501</v>
      </c>
      <c r="D50" s="6">
        <v>169.401285739999</v>
      </c>
      <c r="E50" s="20" t="s">
        <v>88</v>
      </c>
      <c r="F50" s="4">
        <v>267</v>
      </c>
      <c r="G50" s="10">
        <v>1195066</v>
      </c>
      <c r="H50" s="10">
        <v>14342.74</v>
      </c>
      <c r="I50" s="10">
        <v>906356.9</v>
      </c>
      <c r="J50" s="10">
        <v>139954.54999999999</v>
      </c>
      <c r="K50" s="10">
        <v>338163.5</v>
      </c>
      <c r="L50" s="10">
        <v>75.05</v>
      </c>
      <c r="M50" s="10">
        <v>0</v>
      </c>
      <c r="N50" s="10">
        <v>19482</v>
      </c>
      <c r="O50" s="10">
        <v>498243.75</v>
      </c>
      <c r="P50" s="10">
        <v>125.8</v>
      </c>
      <c r="Q50" s="10">
        <v>186360</v>
      </c>
      <c r="R50" s="10">
        <v>0</v>
      </c>
      <c r="S50" s="10">
        <v>598.54999999999995</v>
      </c>
      <c r="T50" s="10">
        <v>0</v>
      </c>
      <c r="U50" s="10">
        <v>0</v>
      </c>
      <c r="V50" s="10">
        <v>0</v>
      </c>
      <c r="W50" s="10">
        <v>839189</v>
      </c>
      <c r="X50" s="10">
        <v>0</v>
      </c>
      <c r="Y50" s="10">
        <v>0</v>
      </c>
      <c r="Z50" s="10">
        <v>186110</v>
      </c>
      <c r="AA50" s="10">
        <v>59796</v>
      </c>
      <c r="AB50" s="10">
        <v>1455366.8599999999</v>
      </c>
      <c r="AC50" s="10">
        <v>28336.53</v>
      </c>
      <c r="AD50" s="10">
        <v>0</v>
      </c>
      <c r="AE50" s="10">
        <v>76783.739999999991</v>
      </c>
      <c r="AF50" s="10">
        <v>0</v>
      </c>
      <c r="AG50" s="10">
        <v>0</v>
      </c>
      <c r="AH50" s="10">
        <v>386924.15</v>
      </c>
      <c r="AI50" s="10">
        <v>7829.88</v>
      </c>
      <c r="AJ50" s="10">
        <v>0</v>
      </c>
      <c r="AK50" s="10">
        <v>0</v>
      </c>
      <c r="AL50" s="10">
        <v>0</v>
      </c>
      <c r="AM50" s="10">
        <v>0</v>
      </c>
      <c r="AN50" s="10">
        <v>168054.97999999998</v>
      </c>
      <c r="AO50" s="10">
        <v>347815.47</v>
      </c>
      <c r="AP50" s="10">
        <v>82275.48</v>
      </c>
      <c r="AQ50" s="10">
        <v>0</v>
      </c>
      <c r="AR50" s="10">
        <v>295097.74</v>
      </c>
      <c r="AS50" s="10">
        <v>135469.38</v>
      </c>
      <c r="AT50" s="10">
        <v>0</v>
      </c>
      <c r="AU50" s="10">
        <v>0</v>
      </c>
      <c r="AV50" s="10">
        <v>0</v>
      </c>
      <c r="AW50" s="10">
        <v>0</v>
      </c>
      <c r="AX50" s="10">
        <v>102450.05</v>
      </c>
      <c r="AY50" s="10">
        <v>15340.23</v>
      </c>
      <c r="AZ50" s="10">
        <v>3831.9700000000003</v>
      </c>
      <c r="BA50" s="10">
        <v>7645.94</v>
      </c>
      <c r="BB50" s="10">
        <v>1000</v>
      </c>
      <c r="BC50" s="10">
        <v>223032.41</v>
      </c>
      <c r="BD50" s="10">
        <v>0</v>
      </c>
      <c r="BE50" s="10">
        <v>0</v>
      </c>
      <c r="BF50" s="10">
        <v>0</v>
      </c>
      <c r="BG50" s="10">
        <v>0</v>
      </c>
      <c r="BH50" s="10">
        <v>9047.75</v>
      </c>
      <c r="BI50" s="10">
        <v>21194.43</v>
      </c>
      <c r="BJ50" s="10">
        <v>119951.51999999999</v>
      </c>
      <c r="BK50" s="10">
        <v>1114.94</v>
      </c>
      <c r="BL50" s="10">
        <v>0</v>
      </c>
      <c r="BM50" s="10">
        <v>0</v>
      </c>
      <c r="BN50" s="10">
        <v>0</v>
      </c>
      <c r="BO50" s="10">
        <v>72431.740000000005</v>
      </c>
      <c r="BP50" s="10">
        <v>100772.97</v>
      </c>
      <c r="BQ50" s="10">
        <v>0</v>
      </c>
      <c r="BR50" s="10">
        <v>0</v>
      </c>
      <c r="BS50" s="10">
        <v>0</v>
      </c>
      <c r="BT50" s="10">
        <v>0</v>
      </c>
      <c r="BU50" s="10">
        <v>0</v>
      </c>
      <c r="BV50" s="10">
        <v>0</v>
      </c>
      <c r="BW50" s="10">
        <v>0</v>
      </c>
      <c r="BX50" s="10">
        <v>0</v>
      </c>
      <c r="BY50" s="10">
        <v>0</v>
      </c>
      <c r="BZ50" s="10">
        <v>0</v>
      </c>
      <c r="CA50" s="10">
        <v>0</v>
      </c>
      <c r="CB50" s="10">
        <v>0</v>
      </c>
      <c r="CC50" s="10">
        <v>4227.75</v>
      </c>
      <c r="CD50" s="10">
        <v>0</v>
      </c>
      <c r="CE50" s="10">
        <v>0</v>
      </c>
      <c r="CF50" s="10">
        <v>11311.562261542529</v>
      </c>
      <c r="CG50" s="10">
        <v>255163.89</v>
      </c>
      <c r="CH50" s="10">
        <v>704502.48</v>
      </c>
      <c r="CI50" s="10">
        <v>11648.93</v>
      </c>
      <c r="CJ50" s="10">
        <v>99976.73</v>
      </c>
      <c r="CK50" s="10">
        <v>0</v>
      </c>
      <c r="CL50" s="10">
        <v>0</v>
      </c>
      <c r="CM50" s="10">
        <v>887.98</v>
      </c>
      <c r="CN50" s="10">
        <v>0</v>
      </c>
      <c r="CO50" s="10">
        <v>158450.32999999999</v>
      </c>
      <c r="CP50" s="10">
        <v>3509.75</v>
      </c>
      <c r="CQ50" s="10">
        <v>0</v>
      </c>
      <c r="CR50" s="10">
        <v>0</v>
      </c>
      <c r="CS50" s="10">
        <v>172066.22</v>
      </c>
      <c r="CT50" s="10">
        <v>5525.7</v>
      </c>
      <c r="CU50" s="5">
        <v>1.7429999999999999</v>
      </c>
      <c r="CV50" s="5">
        <v>3.9</v>
      </c>
      <c r="CW50" s="5">
        <v>8.0709999999999997</v>
      </c>
      <c r="CX50" s="5">
        <v>1.4610000000000001</v>
      </c>
      <c r="CY50" s="5">
        <v>1.159</v>
      </c>
      <c r="CZ50" s="5">
        <v>0</v>
      </c>
      <c r="DA50" s="3" t="s">
        <v>2</v>
      </c>
      <c r="DB50" s="15">
        <v>204178139</v>
      </c>
      <c r="DC50" s="15">
        <v>59901820</v>
      </c>
      <c r="DD50" s="15">
        <v>60761195</v>
      </c>
      <c r="DE50" s="4">
        <v>43</v>
      </c>
      <c r="DF50" s="4">
        <v>285</v>
      </c>
      <c r="DG50" s="16">
        <v>18</v>
      </c>
      <c r="DH50" s="6">
        <v>15</v>
      </c>
      <c r="DI50" s="6">
        <v>271</v>
      </c>
      <c r="DJ50" s="5">
        <v>0</v>
      </c>
      <c r="DK50" s="7">
        <v>0.36700000000000005</v>
      </c>
      <c r="DL50" s="7">
        <f t="shared" si="5"/>
        <v>0.15087719298245614</v>
      </c>
      <c r="DM50" s="4">
        <f t="shared" si="3"/>
        <v>12.000000000000002</v>
      </c>
      <c r="DN50" s="7">
        <f t="shared" si="4"/>
        <v>0.95567755875997717</v>
      </c>
      <c r="DO50" s="16">
        <v>14</v>
      </c>
      <c r="DP50" s="24">
        <v>17.432624113475182</v>
      </c>
      <c r="DQ50" s="24">
        <v>184.12928994082841</v>
      </c>
      <c r="DR50" s="24">
        <v>72.342899408284026</v>
      </c>
      <c r="DS50" s="24">
        <v>18</v>
      </c>
      <c r="DT50" s="24">
        <v>191.17751479289939</v>
      </c>
      <c r="DU50" s="24">
        <v>77.189349112426044</v>
      </c>
      <c r="DV50" s="39">
        <v>45222.315789473694</v>
      </c>
      <c r="DW50" s="40">
        <v>13.32</v>
      </c>
      <c r="DX50" s="41">
        <v>0.53012048192771088</v>
      </c>
      <c r="DY50" s="40">
        <v>23.749999999999996</v>
      </c>
      <c r="DZ50" s="40">
        <v>0</v>
      </c>
      <c r="EA50" s="37"/>
      <c r="EB50" s="37"/>
      <c r="EC50" s="37"/>
      <c r="ED50" s="37"/>
      <c r="EE50" s="37"/>
      <c r="EF50" s="38">
        <v>9</v>
      </c>
      <c r="EG50" s="25">
        <v>3</v>
      </c>
      <c r="EH50" s="10">
        <v>1139134.31</v>
      </c>
      <c r="EI50" s="10">
        <v>23797.29</v>
      </c>
      <c r="EJ50" s="10">
        <v>0</v>
      </c>
      <c r="EK50" s="10">
        <v>94365.06</v>
      </c>
      <c r="EL50" s="10">
        <v>213314.26</v>
      </c>
      <c r="EM50" s="10">
        <v>51078.85</v>
      </c>
      <c r="EN50" s="10">
        <v>0</v>
      </c>
      <c r="EO50" s="10">
        <v>71590.8</v>
      </c>
      <c r="EP50" s="10">
        <v>81138.040000000008</v>
      </c>
      <c r="EQ50" s="10">
        <v>49533.81</v>
      </c>
      <c r="ER50" s="10">
        <v>4035</v>
      </c>
      <c r="ES50" s="10">
        <v>3927.3</v>
      </c>
      <c r="ET50" s="10">
        <v>0</v>
      </c>
      <c r="EU50" s="10">
        <v>63506.270000000004</v>
      </c>
      <c r="EV50" s="10">
        <v>441586.31999999995</v>
      </c>
      <c r="EW50" s="10">
        <v>4254.6400000000003</v>
      </c>
      <c r="EX50" s="10">
        <v>0</v>
      </c>
      <c r="EY50" s="10">
        <v>30527.86</v>
      </c>
      <c r="EZ50" s="10">
        <v>101781.11</v>
      </c>
      <c r="FA50" s="10">
        <v>23910.42</v>
      </c>
      <c r="FB50" s="10">
        <v>0</v>
      </c>
      <c r="FC50" s="10">
        <v>37339.69</v>
      </c>
      <c r="FD50" s="10">
        <v>26099.690000000002</v>
      </c>
      <c r="FE50" s="10">
        <v>29346.09</v>
      </c>
      <c r="FF50" s="10">
        <v>651.57999999999993</v>
      </c>
      <c r="FG50" s="10">
        <v>300.45</v>
      </c>
      <c r="FH50" s="10">
        <v>0</v>
      </c>
      <c r="FI50" s="10">
        <v>7783.51</v>
      </c>
      <c r="FJ50" s="10">
        <v>192945.41</v>
      </c>
      <c r="FK50" s="10">
        <v>7829.88</v>
      </c>
      <c r="FL50" s="10">
        <v>0</v>
      </c>
      <c r="FM50" s="10">
        <v>154412.12</v>
      </c>
      <c r="FN50" s="10">
        <v>20472.32</v>
      </c>
      <c r="FO50" s="10">
        <v>5597.77</v>
      </c>
      <c r="FP50" s="10">
        <v>1000</v>
      </c>
      <c r="FQ50" s="10">
        <v>141361.68</v>
      </c>
      <c r="FR50" s="10">
        <v>53604.97</v>
      </c>
      <c r="FS50" s="10">
        <v>99663.89</v>
      </c>
      <c r="FT50" s="10">
        <v>140.25</v>
      </c>
      <c r="FU50" s="10">
        <v>0</v>
      </c>
      <c r="FV50" s="10">
        <v>0</v>
      </c>
      <c r="FW50" s="10">
        <v>19789.060000000001</v>
      </c>
      <c r="FX50" s="10">
        <v>144870.82</v>
      </c>
      <c r="FY50" s="10">
        <v>284.60000000000002</v>
      </c>
      <c r="FZ50" s="10">
        <v>0</v>
      </c>
      <c r="GA50" s="10">
        <v>21871.01</v>
      </c>
      <c r="GB50" s="10">
        <v>10193.310000000001</v>
      </c>
      <c r="GC50" s="10">
        <v>8750.3799999999992</v>
      </c>
      <c r="GD50" s="10">
        <v>0</v>
      </c>
      <c r="GE50" s="10">
        <v>25005.71</v>
      </c>
      <c r="GF50" s="10">
        <v>37277.350000000006</v>
      </c>
      <c r="GG50" s="10">
        <v>92709.84</v>
      </c>
      <c r="GH50" s="10">
        <v>698.87</v>
      </c>
      <c r="GI50" s="10">
        <v>0</v>
      </c>
      <c r="GJ50" s="10">
        <v>0</v>
      </c>
      <c r="GK50" s="10">
        <v>28209.18</v>
      </c>
      <c r="GL50" s="10">
        <v>0</v>
      </c>
      <c r="GM50" s="10">
        <v>0</v>
      </c>
      <c r="GN50" s="10">
        <v>0</v>
      </c>
      <c r="GO50" s="10">
        <v>393.76</v>
      </c>
      <c r="GP50" s="10">
        <v>0</v>
      </c>
      <c r="GQ50" s="10">
        <v>0</v>
      </c>
      <c r="GR50" s="10">
        <v>0</v>
      </c>
      <c r="GS50" s="10">
        <v>221524.28</v>
      </c>
      <c r="GT50" s="10">
        <v>0</v>
      </c>
      <c r="GU50" s="10">
        <v>0</v>
      </c>
      <c r="GV50" s="10">
        <v>0</v>
      </c>
      <c r="GW50" s="10">
        <v>0</v>
      </c>
      <c r="GX50" s="10">
        <v>0</v>
      </c>
      <c r="GY50" s="10">
        <v>0</v>
      </c>
      <c r="GZ50" s="10">
        <v>537.89</v>
      </c>
      <c r="HA50" s="10">
        <v>0</v>
      </c>
      <c r="HB50" s="10">
        <v>0</v>
      </c>
      <c r="HC50" s="10">
        <v>1776.92</v>
      </c>
      <c r="HD50" s="10">
        <v>7001.38</v>
      </c>
      <c r="HE50" s="10">
        <v>584</v>
      </c>
      <c r="HF50" s="10">
        <v>0</v>
      </c>
      <c r="HG50" s="10">
        <v>21307.99</v>
      </c>
      <c r="HH50" s="10">
        <v>9781.07</v>
      </c>
      <c r="HI50" s="10">
        <v>1585.56</v>
      </c>
      <c r="HJ50" s="10">
        <v>0</v>
      </c>
      <c r="HK50" s="10">
        <v>0</v>
      </c>
      <c r="HL50" s="10">
        <v>9047.75</v>
      </c>
      <c r="HM50" s="10">
        <v>4356.46</v>
      </c>
    </row>
    <row r="51" spans="1:221" ht="18" customHeight="1" x14ac:dyDescent="0.3">
      <c r="A51" s="2">
        <v>17001</v>
      </c>
      <c r="B51" s="3" t="s">
        <v>54</v>
      </c>
      <c r="C51" s="3" t="s">
        <v>477</v>
      </c>
      <c r="D51" s="6">
        <v>105.47889627000001</v>
      </c>
      <c r="E51" s="20" t="s">
        <v>55</v>
      </c>
      <c r="F51" s="4">
        <v>248</v>
      </c>
      <c r="G51" s="10">
        <v>406038.23</v>
      </c>
      <c r="H51" s="10">
        <v>14560.5</v>
      </c>
      <c r="I51" s="10">
        <v>1367528.84</v>
      </c>
      <c r="J51" s="10">
        <v>54401.64</v>
      </c>
      <c r="K51" s="10">
        <v>424725.37</v>
      </c>
      <c r="L51" s="10">
        <v>0</v>
      </c>
      <c r="M51" s="10">
        <v>0</v>
      </c>
      <c r="N51" s="10">
        <v>14788.16</v>
      </c>
      <c r="O51" s="10">
        <v>232987.82</v>
      </c>
      <c r="P51" s="10">
        <v>0</v>
      </c>
      <c r="Q51" s="10">
        <v>38198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1325287</v>
      </c>
      <c r="X51" s="10">
        <v>0</v>
      </c>
      <c r="Y51" s="10">
        <v>38198</v>
      </c>
      <c r="Z51" s="10">
        <v>0</v>
      </c>
      <c r="AA51" s="10">
        <v>55115</v>
      </c>
      <c r="AB51" s="10">
        <v>1071211.55</v>
      </c>
      <c r="AC51" s="10">
        <v>0</v>
      </c>
      <c r="AD51" s="10">
        <v>0</v>
      </c>
      <c r="AE51" s="10">
        <v>53138.97</v>
      </c>
      <c r="AF51" s="10">
        <v>0</v>
      </c>
      <c r="AG51" s="10">
        <v>0</v>
      </c>
      <c r="AH51" s="10">
        <v>206449.93</v>
      </c>
      <c r="AI51" s="10">
        <v>5966.64</v>
      </c>
      <c r="AJ51" s="10">
        <v>0</v>
      </c>
      <c r="AK51" s="10">
        <v>0</v>
      </c>
      <c r="AL51" s="10">
        <v>0</v>
      </c>
      <c r="AM51" s="10">
        <v>0</v>
      </c>
      <c r="AN51" s="10">
        <v>126919.87</v>
      </c>
      <c r="AO51" s="10">
        <v>252200.95999999999</v>
      </c>
      <c r="AP51" s="10">
        <v>79308.259999999995</v>
      </c>
      <c r="AQ51" s="10">
        <v>0</v>
      </c>
      <c r="AR51" s="10">
        <v>162854.04999999999</v>
      </c>
      <c r="AS51" s="10">
        <v>86165.82</v>
      </c>
      <c r="AT51" s="10">
        <v>0</v>
      </c>
      <c r="AU51" s="10">
        <v>0</v>
      </c>
      <c r="AV51" s="10">
        <v>0</v>
      </c>
      <c r="AW51" s="10">
        <v>0</v>
      </c>
      <c r="AX51" s="10">
        <v>109290.51000000001</v>
      </c>
      <c r="AY51" s="10">
        <v>0</v>
      </c>
      <c r="AZ51" s="10">
        <v>0</v>
      </c>
      <c r="BA51" s="10">
        <v>17303.38</v>
      </c>
      <c r="BB51" s="10">
        <v>0</v>
      </c>
      <c r="BC51" s="10">
        <v>160104.9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58551.520000000004</v>
      </c>
      <c r="BK51" s="10">
        <v>6085.3799999999992</v>
      </c>
      <c r="BL51" s="10">
        <v>11625.36</v>
      </c>
      <c r="BM51" s="10">
        <v>0</v>
      </c>
      <c r="BN51" s="10">
        <v>0</v>
      </c>
      <c r="BO51" s="10">
        <v>0</v>
      </c>
      <c r="BP51" s="10">
        <v>0</v>
      </c>
      <c r="BQ51" s="10">
        <v>0</v>
      </c>
      <c r="BR51" s="10">
        <v>0</v>
      </c>
      <c r="BS51" s="10">
        <v>0</v>
      </c>
      <c r="BT51" s="10">
        <v>0</v>
      </c>
      <c r="BU51" s="10">
        <v>0</v>
      </c>
      <c r="BV51" s="10">
        <v>0</v>
      </c>
      <c r="BW51" s="10">
        <v>0</v>
      </c>
      <c r="BX51" s="10">
        <v>0</v>
      </c>
      <c r="BY51" s="10">
        <v>0</v>
      </c>
      <c r="BZ51" s="10">
        <v>0</v>
      </c>
      <c r="CA51" s="10">
        <v>0</v>
      </c>
      <c r="CB51" s="10">
        <v>0</v>
      </c>
      <c r="CC51" s="10">
        <v>0</v>
      </c>
      <c r="CD51" s="10">
        <v>0</v>
      </c>
      <c r="CE51" s="10">
        <v>0</v>
      </c>
      <c r="CF51" s="10">
        <v>8629.6565959636118</v>
      </c>
      <c r="CG51" s="10">
        <v>563408.81000000006</v>
      </c>
      <c r="CH51" s="10">
        <v>963967.9</v>
      </c>
      <c r="CI51" s="10">
        <v>35374.46</v>
      </c>
      <c r="CJ51" s="10">
        <v>69596.570000000007</v>
      </c>
      <c r="CK51" s="10">
        <v>0</v>
      </c>
      <c r="CL51" s="10">
        <v>0</v>
      </c>
      <c r="CM51" s="10">
        <v>0</v>
      </c>
      <c r="CN51" s="10">
        <v>0</v>
      </c>
      <c r="CO51" s="10">
        <v>154321.97</v>
      </c>
      <c r="CP51" s="10">
        <v>31505</v>
      </c>
      <c r="CQ51" s="10">
        <v>0</v>
      </c>
      <c r="CR51" s="10">
        <v>0</v>
      </c>
      <c r="CS51" s="10">
        <v>161800.01999999999</v>
      </c>
      <c r="CT51" s="10">
        <v>20389.63</v>
      </c>
      <c r="CU51" s="5">
        <v>1.5069999999999999</v>
      </c>
      <c r="CV51" s="5">
        <v>3.3719999999999999</v>
      </c>
      <c r="CW51" s="5">
        <v>6.9779999999999998</v>
      </c>
      <c r="CX51" s="5">
        <v>1.4610000000000001</v>
      </c>
      <c r="CY51" s="5">
        <v>2.7850000000000001</v>
      </c>
      <c r="CZ51" s="5">
        <v>0</v>
      </c>
      <c r="DA51" s="18"/>
      <c r="DB51" s="15">
        <v>119979010</v>
      </c>
      <c r="DC51" s="15">
        <v>25114369</v>
      </c>
      <c r="DD51" s="15">
        <v>7756381</v>
      </c>
      <c r="DE51" s="4">
        <v>39</v>
      </c>
      <c r="DF51" s="4">
        <v>268</v>
      </c>
      <c r="DG51" s="16">
        <v>82</v>
      </c>
      <c r="DH51" s="6">
        <v>3</v>
      </c>
      <c r="DI51" s="6">
        <v>248</v>
      </c>
      <c r="DJ51" s="5">
        <v>0</v>
      </c>
      <c r="DK51" s="7">
        <v>0.26600000000000001</v>
      </c>
      <c r="DL51" s="7">
        <f t="shared" si="5"/>
        <v>0.1455223880597015</v>
      </c>
      <c r="DM51" s="4">
        <f t="shared" si="3"/>
        <v>13.835828600929284</v>
      </c>
      <c r="DN51" s="7">
        <f t="shared" si="4"/>
        <v>0.96458297811727345</v>
      </c>
      <c r="DO51" s="16">
        <v>20</v>
      </c>
      <c r="DP51" s="24">
        <v>15.355860139860139</v>
      </c>
      <c r="DQ51" s="24">
        <v>166.2383101604278</v>
      </c>
      <c r="DR51" s="24">
        <v>76.388352941176464</v>
      </c>
      <c r="DS51" s="24">
        <v>16.000000000000004</v>
      </c>
      <c r="DT51" s="24">
        <v>171.24705882352939</v>
      </c>
      <c r="DU51" s="24">
        <v>80.288235294117641</v>
      </c>
      <c r="DV51" s="39">
        <v>43704.904749612826</v>
      </c>
      <c r="DW51" s="40">
        <v>11.454545454545455</v>
      </c>
      <c r="DX51" s="41">
        <v>0.29166666666666669</v>
      </c>
      <c r="DY51" s="40">
        <v>19.369999999999983</v>
      </c>
      <c r="DZ51" s="40">
        <v>0</v>
      </c>
      <c r="EA51" s="37">
        <v>20.53</v>
      </c>
      <c r="EB51" s="37">
        <v>20.07</v>
      </c>
      <c r="EC51" s="37">
        <v>21.47</v>
      </c>
      <c r="ED51" s="37">
        <v>21.67</v>
      </c>
      <c r="EE51" s="37">
        <v>21.07</v>
      </c>
      <c r="EF51" s="38">
        <v>15</v>
      </c>
      <c r="EG51" s="25">
        <v>3</v>
      </c>
      <c r="EH51" s="10">
        <v>971805.84999999986</v>
      </c>
      <c r="EI51" s="10">
        <v>15861.74</v>
      </c>
      <c r="EJ51" s="10">
        <v>0</v>
      </c>
      <c r="EK51" s="10">
        <v>74581.22</v>
      </c>
      <c r="EL51" s="10">
        <v>173136.25</v>
      </c>
      <c r="EM51" s="10">
        <v>59724.45</v>
      </c>
      <c r="EN51" s="10">
        <v>0</v>
      </c>
      <c r="EO51" s="10">
        <v>51014.400000000001</v>
      </c>
      <c r="EP51" s="10">
        <v>42718</v>
      </c>
      <c r="EQ51" s="10">
        <v>80</v>
      </c>
      <c r="ER51" s="10">
        <v>0</v>
      </c>
      <c r="ES51" s="10">
        <v>0</v>
      </c>
      <c r="ET51" s="10">
        <v>0</v>
      </c>
      <c r="EU51" s="10">
        <v>55184.5</v>
      </c>
      <c r="EV51" s="10">
        <v>248041.97000000003</v>
      </c>
      <c r="EW51" s="10">
        <v>2082.0100000000002</v>
      </c>
      <c r="EX51" s="10">
        <v>0</v>
      </c>
      <c r="EY51" s="10">
        <v>17210.72</v>
      </c>
      <c r="EZ51" s="10">
        <v>58257.54</v>
      </c>
      <c r="FA51" s="10">
        <v>14717.99</v>
      </c>
      <c r="FB51" s="10">
        <v>0</v>
      </c>
      <c r="FC51" s="10">
        <v>8660.68</v>
      </c>
      <c r="FD51" s="10">
        <v>4099.63</v>
      </c>
      <c r="FE51" s="10">
        <v>3.33</v>
      </c>
      <c r="FF51" s="10">
        <v>0</v>
      </c>
      <c r="FG51" s="10">
        <v>0</v>
      </c>
      <c r="FH51" s="10">
        <v>0</v>
      </c>
      <c r="FI51" s="10">
        <v>6523.22</v>
      </c>
      <c r="FJ51" s="10">
        <v>36830.050000000003</v>
      </c>
      <c r="FK51" s="10">
        <v>5966.64</v>
      </c>
      <c r="FL51" s="10">
        <v>0</v>
      </c>
      <c r="FM51" s="10">
        <v>82685.89</v>
      </c>
      <c r="FN51" s="10">
        <v>17299.29</v>
      </c>
      <c r="FO51" s="10">
        <v>12761.2</v>
      </c>
      <c r="FP51" s="10">
        <v>0</v>
      </c>
      <c r="FQ51" s="10">
        <v>85859.82</v>
      </c>
      <c r="FR51" s="10">
        <v>1895.3</v>
      </c>
      <c r="FS51" s="10">
        <v>140742.12</v>
      </c>
      <c r="FT51" s="10">
        <v>2445.88</v>
      </c>
      <c r="FU51" s="10">
        <v>0</v>
      </c>
      <c r="FV51" s="10">
        <v>0</v>
      </c>
      <c r="FW51" s="10">
        <v>22645.65</v>
      </c>
      <c r="FX51" s="10">
        <v>17956.650000000001</v>
      </c>
      <c r="FY51" s="10">
        <v>0</v>
      </c>
      <c r="FZ51" s="10">
        <v>0</v>
      </c>
      <c r="GA51" s="10">
        <v>6685.27</v>
      </c>
      <c r="GB51" s="10">
        <v>3171.87</v>
      </c>
      <c r="GC51" s="10">
        <v>3527.98</v>
      </c>
      <c r="GD51" s="10">
        <v>0</v>
      </c>
      <c r="GE51" s="10">
        <v>14005.35</v>
      </c>
      <c r="GF51" s="10">
        <v>31352.89</v>
      </c>
      <c r="GG51" s="10">
        <v>17052.169999999998</v>
      </c>
      <c r="GH51" s="10">
        <v>0</v>
      </c>
      <c r="GI51" s="10">
        <v>0</v>
      </c>
      <c r="GJ51" s="10">
        <v>0</v>
      </c>
      <c r="GK51" s="10">
        <v>18477.91</v>
      </c>
      <c r="GL51" s="10">
        <v>53138.97</v>
      </c>
      <c r="GM51" s="10">
        <v>0</v>
      </c>
      <c r="GN51" s="10">
        <v>0</v>
      </c>
      <c r="GO51" s="10">
        <v>0</v>
      </c>
      <c r="GP51" s="10">
        <v>0</v>
      </c>
      <c r="GQ51" s="10">
        <v>17303.38</v>
      </c>
      <c r="GR51" s="10">
        <v>0</v>
      </c>
      <c r="GS51" s="10">
        <v>149418.70000000001</v>
      </c>
      <c r="GT51" s="10">
        <v>0</v>
      </c>
      <c r="GU51" s="10">
        <v>0</v>
      </c>
      <c r="GV51" s="10">
        <v>0</v>
      </c>
      <c r="GW51" s="10">
        <v>0</v>
      </c>
      <c r="GX51" s="10">
        <v>0</v>
      </c>
      <c r="GY51" s="10">
        <v>0</v>
      </c>
      <c r="GZ51" s="10">
        <v>3026.96</v>
      </c>
      <c r="HA51" s="10">
        <v>0</v>
      </c>
      <c r="HB51" s="10">
        <v>0</v>
      </c>
      <c r="HC51" s="10">
        <v>4308.29</v>
      </c>
      <c r="HD51" s="10">
        <v>6421.3899999999994</v>
      </c>
      <c r="HE51" s="10">
        <v>202</v>
      </c>
      <c r="HF51" s="10">
        <v>0</v>
      </c>
      <c r="HG51" s="10">
        <v>14000</v>
      </c>
      <c r="HH51" s="10">
        <v>6100</v>
      </c>
      <c r="HI51" s="10">
        <v>3922.4</v>
      </c>
      <c r="HJ51" s="10">
        <v>0</v>
      </c>
      <c r="HK51" s="10">
        <v>0</v>
      </c>
      <c r="HL51" s="10">
        <v>0</v>
      </c>
      <c r="HM51" s="10">
        <v>6459.23</v>
      </c>
    </row>
    <row r="52" spans="1:221" ht="18" customHeight="1" x14ac:dyDescent="0.3">
      <c r="A52" s="2">
        <v>44001</v>
      </c>
      <c r="B52" s="3" t="s">
        <v>136</v>
      </c>
      <c r="C52" s="3" t="s">
        <v>533</v>
      </c>
      <c r="D52" s="6">
        <v>617.97412766000002</v>
      </c>
      <c r="E52" s="20" t="s">
        <v>137</v>
      </c>
      <c r="F52" s="4">
        <v>152</v>
      </c>
      <c r="G52" s="10">
        <v>1192263.94</v>
      </c>
      <c r="H52" s="10">
        <v>7197.47</v>
      </c>
      <c r="I52" s="10">
        <v>345993.22</v>
      </c>
      <c r="J52" s="10">
        <v>63493.43</v>
      </c>
      <c r="K52" s="10">
        <v>866663.66</v>
      </c>
      <c r="L52" s="10">
        <v>0</v>
      </c>
      <c r="M52" s="10">
        <v>0</v>
      </c>
      <c r="N52" s="10">
        <v>0</v>
      </c>
      <c r="O52" s="10">
        <v>383452.85</v>
      </c>
      <c r="P52" s="10">
        <v>0</v>
      </c>
      <c r="Q52" s="10">
        <v>0</v>
      </c>
      <c r="R52" s="10">
        <v>38684</v>
      </c>
      <c r="S52" s="10">
        <v>338.62</v>
      </c>
      <c r="T52" s="10">
        <v>0</v>
      </c>
      <c r="U52" s="10">
        <v>0</v>
      </c>
      <c r="V52" s="10">
        <v>0</v>
      </c>
      <c r="W52" s="10">
        <v>200412</v>
      </c>
      <c r="X52" s="10">
        <v>110000</v>
      </c>
      <c r="Y52" s="10">
        <v>0</v>
      </c>
      <c r="Z52" s="10">
        <v>0</v>
      </c>
      <c r="AA52" s="10">
        <v>57390</v>
      </c>
      <c r="AB52" s="10">
        <v>1159165.6499999999</v>
      </c>
      <c r="AC52" s="10">
        <v>34889.86</v>
      </c>
      <c r="AD52" s="10">
        <v>0</v>
      </c>
      <c r="AE52" s="10">
        <v>31994.78</v>
      </c>
      <c r="AF52" s="10">
        <v>0</v>
      </c>
      <c r="AG52" s="10">
        <v>0</v>
      </c>
      <c r="AH52" s="10">
        <v>227316.29</v>
      </c>
      <c r="AI52" s="10">
        <v>25973.759999999998</v>
      </c>
      <c r="AJ52" s="10">
        <v>0</v>
      </c>
      <c r="AK52" s="10">
        <v>0</v>
      </c>
      <c r="AL52" s="10">
        <v>0</v>
      </c>
      <c r="AM52" s="10">
        <v>0</v>
      </c>
      <c r="AN52" s="10">
        <v>98735.85</v>
      </c>
      <c r="AO52" s="10">
        <v>237687.98</v>
      </c>
      <c r="AP52" s="10">
        <v>87790.28</v>
      </c>
      <c r="AQ52" s="10">
        <v>0</v>
      </c>
      <c r="AR52" s="10">
        <v>248823.2</v>
      </c>
      <c r="AS52" s="10">
        <v>88665.93</v>
      </c>
      <c r="AT52" s="10">
        <v>3857.59</v>
      </c>
      <c r="AU52" s="10">
        <v>0</v>
      </c>
      <c r="AV52" s="10">
        <v>0</v>
      </c>
      <c r="AW52" s="10">
        <v>0</v>
      </c>
      <c r="AX52" s="10">
        <v>133644.54</v>
      </c>
      <c r="AY52" s="10">
        <v>14715.15</v>
      </c>
      <c r="AZ52" s="10">
        <v>0</v>
      </c>
      <c r="BA52" s="10">
        <v>3500</v>
      </c>
      <c r="BB52" s="10">
        <v>209320.6</v>
      </c>
      <c r="BC52" s="10">
        <v>25820</v>
      </c>
      <c r="BD52" s="10">
        <v>19421.86</v>
      </c>
      <c r="BE52" s="10">
        <v>18086.95</v>
      </c>
      <c r="BF52" s="10">
        <v>0</v>
      </c>
      <c r="BG52" s="10">
        <v>0</v>
      </c>
      <c r="BH52" s="10">
        <v>418921.25</v>
      </c>
      <c r="BI52" s="10">
        <v>32035.26</v>
      </c>
      <c r="BJ52" s="10">
        <v>93544.09</v>
      </c>
      <c r="BK52" s="10">
        <v>22244</v>
      </c>
      <c r="BL52" s="10">
        <v>0</v>
      </c>
      <c r="BM52" s="10">
        <v>0</v>
      </c>
      <c r="BN52" s="10">
        <v>0</v>
      </c>
      <c r="BO52" s="10">
        <v>630.45000000000005</v>
      </c>
      <c r="BP52" s="10">
        <v>25482.63</v>
      </c>
      <c r="BQ52" s="10">
        <v>0</v>
      </c>
      <c r="BR52" s="10">
        <v>0</v>
      </c>
      <c r="BS52" s="10">
        <v>0</v>
      </c>
      <c r="BT52" s="10">
        <v>0</v>
      </c>
      <c r="BU52" s="10">
        <v>0</v>
      </c>
      <c r="BV52" s="10">
        <v>0</v>
      </c>
      <c r="BW52" s="10">
        <v>0</v>
      </c>
      <c r="BX52" s="10">
        <v>0</v>
      </c>
      <c r="BY52" s="10">
        <v>0</v>
      </c>
      <c r="BZ52" s="10">
        <v>0</v>
      </c>
      <c r="CA52" s="10">
        <v>0</v>
      </c>
      <c r="CB52" s="10">
        <v>0</v>
      </c>
      <c r="CC52" s="10">
        <v>22606.5</v>
      </c>
      <c r="CD52" s="10">
        <v>0</v>
      </c>
      <c r="CE52" s="10">
        <v>0</v>
      </c>
      <c r="CF52" s="10">
        <v>16429.615300059653</v>
      </c>
      <c r="CG52" s="10">
        <v>754492.09</v>
      </c>
      <c r="CH52" s="10">
        <v>409401.36</v>
      </c>
      <c r="CI52" s="10">
        <v>245933.84</v>
      </c>
      <c r="CJ52" s="10">
        <v>0</v>
      </c>
      <c r="CK52" s="10">
        <v>0</v>
      </c>
      <c r="CL52" s="10">
        <v>0</v>
      </c>
      <c r="CM52" s="10">
        <v>0</v>
      </c>
      <c r="CN52" s="10">
        <v>0</v>
      </c>
      <c r="CO52" s="10">
        <v>100357.13</v>
      </c>
      <c r="CP52" s="10">
        <v>6757.8</v>
      </c>
      <c r="CQ52" s="10">
        <v>0</v>
      </c>
      <c r="CR52" s="10">
        <v>0</v>
      </c>
      <c r="CS52" s="10">
        <v>135771.82</v>
      </c>
      <c r="CT52" s="10">
        <v>6175.2</v>
      </c>
      <c r="CU52" s="5">
        <v>1.841</v>
      </c>
      <c r="CV52" s="5">
        <v>4.1189999999999998</v>
      </c>
      <c r="CW52" s="5">
        <v>8.5250000000000004</v>
      </c>
      <c r="CX52" s="5">
        <v>0.4</v>
      </c>
      <c r="CY52" s="5">
        <v>2</v>
      </c>
      <c r="CZ52" s="5">
        <v>0</v>
      </c>
      <c r="DA52" s="3" t="s">
        <v>2</v>
      </c>
      <c r="DB52" s="15">
        <v>391025204</v>
      </c>
      <c r="DC52" s="15">
        <v>26207874</v>
      </c>
      <c r="DD52" s="15">
        <v>33213623</v>
      </c>
      <c r="DE52" s="4">
        <v>36</v>
      </c>
      <c r="DF52" s="4">
        <v>170</v>
      </c>
      <c r="DG52" s="16">
        <v>27</v>
      </c>
      <c r="DH52" s="6">
        <v>5</v>
      </c>
      <c r="DI52" s="6">
        <v>153</v>
      </c>
      <c r="DJ52" s="5">
        <v>0</v>
      </c>
      <c r="DK52" s="7">
        <v>0.36799999999999999</v>
      </c>
      <c r="DL52" s="7">
        <f t="shared" si="5"/>
        <v>0.21176470588235294</v>
      </c>
      <c r="DM52" s="4">
        <f t="shared" si="3"/>
        <v>8.0952380952380985</v>
      </c>
      <c r="DN52" s="7">
        <f t="shared" si="4"/>
        <v>0.94463113939152932</v>
      </c>
      <c r="DO52" s="16">
        <v>13</v>
      </c>
      <c r="DP52" s="24">
        <v>16.474691358024693</v>
      </c>
      <c r="DQ52" s="24">
        <v>93.330355029585803</v>
      </c>
      <c r="DR52" s="24">
        <v>47.21846153846154</v>
      </c>
      <c r="DS52" s="24">
        <v>17.432098765432098</v>
      </c>
      <c r="DT52" s="24">
        <v>97.68639053254438</v>
      </c>
      <c r="DU52" s="24">
        <v>51.100591715976329</v>
      </c>
      <c r="DV52" s="39">
        <v>41877.857142857159</v>
      </c>
      <c r="DW52" s="40">
        <v>16.695652173913043</v>
      </c>
      <c r="DX52" s="41">
        <v>4.4444444444444446E-2</v>
      </c>
      <c r="DY52" s="40">
        <v>20.999999999999993</v>
      </c>
      <c r="DZ52" s="40">
        <v>0</v>
      </c>
      <c r="EA52" s="37"/>
      <c r="EB52" s="37"/>
      <c r="EC52" s="37"/>
      <c r="ED52" s="37"/>
      <c r="EE52" s="37"/>
      <c r="EF52" s="38">
        <v>9</v>
      </c>
      <c r="EG52" s="25">
        <v>3</v>
      </c>
      <c r="EH52" s="10">
        <v>906220.82000000018</v>
      </c>
      <c r="EI52" s="10">
        <v>37862.379999999997</v>
      </c>
      <c r="EJ52" s="10">
        <v>0</v>
      </c>
      <c r="EK52" s="10">
        <v>109362.95999999999</v>
      </c>
      <c r="EL52" s="10">
        <v>152496.26999999999</v>
      </c>
      <c r="EM52" s="10">
        <v>46775</v>
      </c>
      <c r="EN52" s="10">
        <v>0</v>
      </c>
      <c r="EO52" s="10">
        <v>94549.51</v>
      </c>
      <c r="EP52" s="10">
        <v>41596.65</v>
      </c>
      <c r="EQ52" s="10">
        <v>55816.34</v>
      </c>
      <c r="ER52" s="10">
        <v>2212.5</v>
      </c>
      <c r="ES52" s="10">
        <v>21000</v>
      </c>
      <c r="ET52" s="10">
        <v>0</v>
      </c>
      <c r="EU52" s="10">
        <v>73619.62</v>
      </c>
      <c r="EV52" s="10">
        <v>364336.99000000005</v>
      </c>
      <c r="EW52" s="10">
        <v>2984.8599999999997</v>
      </c>
      <c r="EX52" s="10">
        <v>0</v>
      </c>
      <c r="EY52" s="10">
        <v>43866.380000000005</v>
      </c>
      <c r="EZ52" s="10">
        <v>71837.27</v>
      </c>
      <c r="FA52" s="10">
        <v>21484.58</v>
      </c>
      <c r="FB52" s="10">
        <v>0</v>
      </c>
      <c r="FC52" s="10">
        <v>34553.730000000003</v>
      </c>
      <c r="FD52" s="10">
        <v>5672.6</v>
      </c>
      <c r="FE52" s="10">
        <v>24164.94</v>
      </c>
      <c r="FF52" s="10">
        <v>302.02</v>
      </c>
      <c r="FG52" s="10">
        <v>1606.5</v>
      </c>
      <c r="FH52" s="10">
        <v>0</v>
      </c>
      <c r="FI52" s="10">
        <v>13008.68</v>
      </c>
      <c r="FJ52" s="10">
        <v>20171.660000000003</v>
      </c>
      <c r="FK52" s="10">
        <v>16347.78</v>
      </c>
      <c r="FL52" s="10">
        <v>0</v>
      </c>
      <c r="FM52" s="10">
        <v>31292.41</v>
      </c>
      <c r="FN52" s="10">
        <v>25555.97</v>
      </c>
      <c r="FO52" s="10">
        <v>20294.669999999998</v>
      </c>
      <c r="FP52" s="10">
        <v>209320.6</v>
      </c>
      <c r="FQ52" s="10">
        <v>82568.929999999993</v>
      </c>
      <c r="FR52" s="10">
        <v>22119.49</v>
      </c>
      <c r="FS52" s="10">
        <v>28032.240000000002</v>
      </c>
      <c r="FT52" s="10">
        <v>145</v>
      </c>
      <c r="FU52" s="10">
        <v>0</v>
      </c>
      <c r="FV52" s="10">
        <v>0</v>
      </c>
      <c r="FW52" s="10">
        <v>27675.25</v>
      </c>
      <c r="FX52" s="10">
        <v>124227.40000000001</v>
      </c>
      <c r="FY52" s="10">
        <v>3668.6</v>
      </c>
      <c r="FZ52" s="10">
        <v>0</v>
      </c>
      <c r="GA52" s="10">
        <v>20198.690000000002</v>
      </c>
      <c r="GB52" s="10">
        <v>2846.5299999999997</v>
      </c>
      <c r="GC52" s="10">
        <v>1838.9</v>
      </c>
      <c r="GD52" s="10">
        <v>0</v>
      </c>
      <c r="GE52" s="10">
        <v>37438.239999999998</v>
      </c>
      <c r="GF52" s="10">
        <v>18622.3</v>
      </c>
      <c r="GG52" s="10">
        <v>73744.5</v>
      </c>
      <c r="GH52" s="10">
        <v>3515.68</v>
      </c>
      <c r="GI52" s="10">
        <v>0</v>
      </c>
      <c r="GJ52" s="10">
        <v>0</v>
      </c>
      <c r="GK52" s="10">
        <v>49822</v>
      </c>
      <c r="GL52" s="10">
        <v>0</v>
      </c>
      <c r="GM52" s="10">
        <v>0</v>
      </c>
      <c r="GN52" s="10">
        <v>0</v>
      </c>
      <c r="GO52" s="10">
        <v>2051.4</v>
      </c>
      <c r="GP52" s="10">
        <v>0</v>
      </c>
      <c r="GQ52" s="10">
        <v>0</v>
      </c>
      <c r="GR52" s="10">
        <v>0</v>
      </c>
      <c r="GS52" s="10">
        <v>7050</v>
      </c>
      <c r="GT52" s="10">
        <v>14000</v>
      </c>
      <c r="GU52" s="10">
        <v>0</v>
      </c>
      <c r="GV52" s="10">
        <v>0</v>
      </c>
      <c r="GW52" s="10">
        <v>0</v>
      </c>
      <c r="GX52" s="10">
        <v>0</v>
      </c>
      <c r="GY52" s="10">
        <v>0</v>
      </c>
      <c r="GZ52" s="10">
        <v>3519.85</v>
      </c>
      <c r="HA52" s="10">
        <v>0</v>
      </c>
      <c r="HB52" s="10">
        <v>0</v>
      </c>
      <c r="HC52" s="10">
        <v>223.25</v>
      </c>
      <c r="HD52" s="10">
        <v>7195.94</v>
      </c>
      <c r="HE52" s="10">
        <v>897.13</v>
      </c>
      <c r="HF52" s="10">
        <v>0</v>
      </c>
      <c r="HG52" s="10">
        <v>18482.79</v>
      </c>
      <c r="HH52" s="10">
        <v>6707.2</v>
      </c>
      <c r="HI52" s="10">
        <v>1440.97</v>
      </c>
      <c r="HJ52" s="10">
        <v>0</v>
      </c>
      <c r="HK52" s="10">
        <v>0</v>
      </c>
      <c r="HL52" s="10">
        <v>418921.25</v>
      </c>
      <c r="HM52" s="10">
        <v>1554.25</v>
      </c>
    </row>
    <row r="53" spans="1:221" ht="18" customHeight="1" x14ac:dyDescent="0.3">
      <c r="A53" s="2">
        <v>46002</v>
      </c>
      <c r="B53" s="3" t="s">
        <v>144</v>
      </c>
      <c r="C53" s="3" t="s">
        <v>538</v>
      </c>
      <c r="D53" s="6">
        <v>861.10840097000005</v>
      </c>
      <c r="E53" s="20" t="s">
        <v>143</v>
      </c>
      <c r="F53" s="4">
        <v>164</v>
      </c>
      <c r="G53" s="10">
        <v>336570.48</v>
      </c>
      <c r="H53" s="10">
        <v>17588.32</v>
      </c>
      <c r="I53" s="10">
        <v>1000192.33</v>
      </c>
      <c r="J53" s="10">
        <v>97159.8</v>
      </c>
      <c r="K53" s="10">
        <v>361148.43</v>
      </c>
      <c r="L53" s="10">
        <v>0</v>
      </c>
      <c r="M53" s="10">
        <v>0</v>
      </c>
      <c r="N53" s="10">
        <v>0</v>
      </c>
      <c r="O53" s="10">
        <v>193542.78</v>
      </c>
      <c r="P53" s="10">
        <v>0</v>
      </c>
      <c r="Q53" s="10">
        <v>0</v>
      </c>
      <c r="R53" s="10">
        <v>0</v>
      </c>
      <c r="S53" s="10">
        <v>427.09</v>
      </c>
      <c r="T53" s="10">
        <v>0</v>
      </c>
      <c r="U53" s="10">
        <v>0</v>
      </c>
      <c r="V53" s="10">
        <v>0</v>
      </c>
      <c r="W53" s="10">
        <v>860625</v>
      </c>
      <c r="X53" s="10">
        <v>110000</v>
      </c>
      <c r="Y53" s="10">
        <v>0</v>
      </c>
      <c r="Z53" s="10">
        <v>0</v>
      </c>
      <c r="AA53" s="10">
        <v>50028</v>
      </c>
      <c r="AB53" s="10">
        <v>981408.57</v>
      </c>
      <c r="AC53" s="10">
        <v>0</v>
      </c>
      <c r="AD53" s="10">
        <v>0</v>
      </c>
      <c r="AE53" s="10">
        <v>31650.78</v>
      </c>
      <c r="AF53" s="10">
        <v>0</v>
      </c>
      <c r="AG53" s="10">
        <v>0</v>
      </c>
      <c r="AH53" s="10">
        <v>99574.88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84071.63</v>
      </c>
      <c r="AO53" s="10">
        <v>194073.90000000002</v>
      </c>
      <c r="AP53" s="10">
        <v>52343.47</v>
      </c>
      <c r="AQ53" s="10">
        <v>0</v>
      </c>
      <c r="AR53" s="10">
        <v>189947.65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85538.4</v>
      </c>
      <c r="AY53" s="10">
        <v>0</v>
      </c>
      <c r="AZ53" s="10">
        <v>0</v>
      </c>
      <c r="BA53" s="10">
        <v>0</v>
      </c>
      <c r="BB53" s="10">
        <v>0</v>
      </c>
      <c r="BC53" s="10">
        <v>109045.2</v>
      </c>
      <c r="BD53" s="10">
        <v>31510.44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24645.55</v>
      </c>
      <c r="BK53" s="10">
        <v>36779.79</v>
      </c>
      <c r="BL53" s="10">
        <v>0</v>
      </c>
      <c r="BM53" s="10">
        <v>0</v>
      </c>
      <c r="BN53" s="10">
        <v>0</v>
      </c>
      <c r="BO53" s="10">
        <v>0</v>
      </c>
      <c r="BP53" s="10">
        <v>0</v>
      </c>
      <c r="BQ53" s="10">
        <v>0</v>
      </c>
      <c r="BR53" s="10">
        <v>0</v>
      </c>
      <c r="BS53" s="10">
        <v>0</v>
      </c>
      <c r="BT53" s="10">
        <v>0</v>
      </c>
      <c r="BU53" s="10">
        <v>0</v>
      </c>
      <c r="BV53" s="10">
        <v>0</v>
      </c>
      <c r="BW53" s="10">
        <v>0</v>
      </c>
      <c r="BX53" s="10">
        <v>0</v>
      </c>
      <c r="BY53" s="10">
        <v>0</v>
      </c>
      <c r="BZ53" s="10">
        <v>0</v>
      </c>
      <c r="CA53" s="10">
        <v>0</v>
      </c>
      <c r="CB53" s="10">
        <v>0</v>
      </c>
      <c r="CC53" s="10">
        <v>0</v>
      </c>
      <c r="CD53" s="10">
        <v>0</v>
      </c>
      <c r="CE53" s="10">
        <v>0</v>
      </c>
      <c r="CF53" s="10">
        <v>10958.36451478066</v>
      </c>
      <c r="CG53" s="10">
        <v>583049.71</v>
      </c>
      <c r="CH53" s="10">
        <v>647104.13</v>
      </c>
      <c r="CI53" s="10">
        <v>63412.03</v>
      </c>
      <c r="CJ53" s="10">
        <v>28248.34</v>
      </c>
      <c r="CK53" s="10">
        <v>0</v>
      </c>
      <c r="CL53" s="10">
        <v>0</v>
      </c>
      <c r="CM53" s="10">
        <v>400509.05999999994</v>
      </c>
      <c r="CN53" s="10">
        <v>237.96</v>
      </c>
      <c r="CO53" s="10">
        <v>58001.01</v>
      </c>
      <c r="CP53" s="10">
        <v>0</v>
      </c>
      <c r="CQ53" s="10">
        <v>210070</v>
      </c>
      <c r="CR53" s="10">
        <v>55579.27</v>
      </c>
      <c r="CS53" s="10">
        <v>63273.64</v>
      </c>
      <c r="CT53" s="10">
        <v>0</v>
      </c>
      <c r="CU53" s="5">
        <v>1.5069999999999999</v>
      </c>
      <c r="CV53" s="5">
        <v>3.3719999999999999</v>
      </c>
      <c r="CW53" s="5">
        <v>6.9779999999999998</v>
      </c>
      <c r="CX53" s="5">
        <v>1.4610000000000001</v>
      </c>
      <c r="CY53" s="5">
        <v>2.7240000000000002</v>
      </c>
      <c r="CZ53" s="5">
        <v>1.7989999999999999</v>
      </c>
      <c r="DA53" s="18"/>
      <c r="DB53" s="15">
        <v>105697675</v>
      </c>
      <c r="DC53" s="15">
        <v>15428440</v>
      </c>
      <c r="DD53" s="15">
        <v>9342470</v>
      </c>
      <c r="DE53" s="4">
        <v>23</v>
      </c>
      <c r="DF53" s="4">
        <v>168</v>
      </c>
      <c r="DG53" s="16">
        <v>35</v>
      </c>
      <c r="DH53" s="6">
        <v>10</v>
      </c>
      <c r="DI53" s="6">
        <v>164</v>
      </c>
      <c r="DJ53" s="5">
        <v>0</v>
      </c>
      <c r="DK53" s="7">
        <v>0.32299999999999995</v>
      </c>
      <c r="DL53" s="7">
        <f t="shared" si="5"/>
        <v>0.13690476190476192</v>
      </c>
      <c r="DM53" s="4">
        <f t="shared" si="3"/>
        <v>10.287813839559091</v>
      </c>
      <c r="DN53" s="7">
        <f t="shared" si="4"/>
        <v>0.96551926225976048</v>
      </c>
      <c r="DO53" s="16">
        <v>15</v>
      </c>
      <c r="DP53" s="24">
        <v>3.9117647058823533</v>
      </c>
      <c r="DQ53" s="24">
        <v>93.301914893617024</v>
      </c>
      <c r="DR53" s="24">
        <v>65.604751773049642</v>
      </c>
      <c r="DS53" s="24">
        <v>4</v>
      </c>
      <c r="DT53" s="24">
        <v>96.75886524822694</v>
      </c>
      <c r="DU53" s="24">
        <v>67.822695035460995</v>
      </c>
      <c r="DV53" s="39">
        <v>41166.686956521713</v>
      </c>
      <c r="DW53" s="40">
        <v>14.411764705882353</v>
      </c>
      <c r="DX53" s="41">
        <v>0.30909090909090908</v>
      </c>
      <c r="DY53" s="40">
        <v>16.330000000000005</v>
      </c>
      <c r="DZ53" s="40">
        <v>0</v>
      </c>
      <c r="EA53" s="37">
        <v>19.149999999999999</v>
      </c>
      <c r="EB53" s="37">
        <v>21.15</v>
      </c>
      <c r="EC53" s="37">
        <v>21.23</v>
      </c>
      <c r="ED53" s="37">
        <v>21.92</v>
      </c>
      <c r="EE53" s="37">
        <v>20.92</v>
      </c>
      <c r="EF53" s="38">
        <v>13</v>
      </c>
      <c r="EG53" s="25">
        <v>3</v>
      </c>
      <c r="EH53" s="10">
        <v>750881.71</v>
      </c>
      <c r="EI53" s="10">
        <v>0</v>
      </c>
      <c r="EJ53" s="10">
        <v>0</v>
      </c>
      <c r="EK53" s="10">
        <v>70593.600000000006</v>
      </c>
      <c r="EL53" s="10">
        <v>163170.20000000001</v>
      </c>
      <c r="EM53" s="10">
        <v>39140</v>
      </c>
      <c r="EN53" s="10">
        <v>0</v>
      </c>
      <c r="EO53" s="10">
        <v>982.67</v>
      </c>
      <c r="EP53" s="10">
        <v>0</v>
      </c>
      <c r="EQ53" s="10">
        <v>24670</v>
      </c>
      <c r="ER53" s="10">
        <v>0</v>
      </c>
      <c r="ES53" s="10">
        <v>0</v>
      </c>
      <c r="ET53" s="10">
        <v>0</v>
      </c>
      <c r="EU53" s="10">
        <v>37027.410000000003</v>
      </c>
      <c r="EV53" s="10">
        <v>156625.62</v>
      </c>
      <c r="EW53" s="10">
        <v>0</v>
      </c>
      <c r="EX53" s="10">
        <v>0</v>
      </c>
      <c r="EY53" s="10">
        <v>10401.200000000001</v>
      </c>
      <c r="EZ53" s="10">
        <v>37788.79</v>
      </c>
      <c r="FA53" s="10">
        <v>12629.11</v>
      </c>
      <c r="FB53" s="10">
        <v>0</v>
      </c>
      <c r="FC53" s="10">
        <v>111.82</v>
      </c>
      <c r="FD53" s="10">
        <v>0</v>
      </c>
      <c r="FE53" s="10">
        <v>7957.11</v>
      </c>
      <c r="FF53" s="10">
        <v>0</v>
      </c>
      <c r="FG53" s="10">
        <v>0</v>
      </c>
      <c r="FH53" s="10">
        <v>0</v>
      </c>
      <c r="FI53" s="10">
        <v>4154.53</v>
      </c>
      <c r="FJ53" s="10">
        <v>141744.09999999998</v>
      </c>
      <c r="FK53" s="10">
        <v>0</v>
      </c>
      <c r="FL53" s="10">
        <v>0</v>
      </c>
      <c r="FM53" s="10">
        <v>26253.55</v>
      </c>
      <c r="FN53" s="10">
        <v>20062.45</v>
      </c>
      <c r="FO53" s="10">
        <v>0</v>
      </c>
      <c r="FP53" s="10">
        <v>0</v>
      </c>
      <c r="FQ53" s="10">
        <v>220782.75</v>
      </c>
      <c r="FR53" s="10">
        <v>31510.44</v>
      </c>
      <c r="FS53" s="10">
        <v>424.07</v>
      </c>
      <c r="FT53" s="10">
        <v>0</v>
      </c>
      <c r="FU53" s="10">
        <v>0</v>
      </c>
      <c r="FV53" s="10">
        <v>0</v>
      </c>
      <c r="FW53" s="10">
        <v>25327.9</v>
      </c>
      <c r="FX53" s="10">
        <v>63382.8</v>
      </c>
      <c r="FY53" s="10">
        <v>0</v>
      </c>
      <c r="FZ53" s="10">
        <v>0</v>
      </c>
      <c r="GA53" s="10">
        <v>1468.83</v>
      </c>
      <c r="GB53" s="10">
        <v>679.01</v>
      </c>
      <c r="GC53" s="10">
        <v>439.36</v>
      </c>
      <c r="GD53" s="10">
        <v>0</v>
      </c>
      <c r="GE53" s="10">
        <v>44116.61</v>
      </c>
      <c r="GF53" s="10">
        <v>0</v>
      </c>
      <c r="GG53" s="10">
        <v>29525.11</v>
      </c>
      <c r="GH53" s="10">
        <v>0</v>
      </c>
      <c r="GI53" s="10">
        <v>0</v>
      </c>
      <c r="GJ53" s="10">
        <v>0</v>
      </c>
      <c r="GK53" s="10">
        <v>16543.53</v>
      </c>
      <c r="GL53" s="10">
        <v>0</v>
      </c>
      <c r="GM53" s="10">
        <v>0</v>
      </c>
      <c r="GN53" s="10">
        <v>0</v>
      </c>
      <c r="GO53" s="10">
        <v>0</v>
      </c>
      <c r="GP53" s="10">
        <v>0</v>
      </c>
      <c r="GQ53" s="10">
        <v>0</v>
      </c>
      <c r="GR53" s="10">
        <v>55579.27</v>
      </c>
      <c r="GS53" s="10">
        <v>12826</v>
      </c>
      <c r="GT53" s="10">
        <v>0</v>
      </c>
      <c r="GU53" s="10">
        <v>0</v>
      </c>
      <c r="GV53" s="10">
        <v>0</v>
      </c>
      <c r="GW53" s="10">
        <v>0</v>
      </c>
      <c r="GX53" s="10">
        <v>0</v>
      </c>
      <c r="GY53" s="10">
        <v>0</v>
      </c>
      <c r="GZ53" s="10">
        <v>0</v>
      </c>
      <c r="HA53" s="10">
        <v>0</v>
      </c>
      <c r="HB53" s="10">
        <v>0</v>
      </c>
      <c r="HC53" s="10">
        <v>0</v>
      </c>
      <c r="HD53" s="10">
        <v>9153.24</v>
      </c>
      <c r="HE53" s="10">
        <v>135</v>
      </c>
      <c r="HF53" s="10">
        <v>0</v>
      </c>
      <c r="HG53" s="10">
        <v>20173</v>
      </c>
      <c r="HH53" s="10">
        <v>0</v>
      </c>
      <c r="HI53" s="10">
        <v>697.35</v>
      </c>
      <c r="HJ53" s="10">
        <v>0</v>
      </c>
      <c r="HK53" s="10">
        <v>0</v>
      </c>
      <c r="HL53" s="10">
        <v>210070</v>
      </c>
      <c r="HM53" s="10">
        <v>2485.0300000000002</v>
      </c>
    </row>
    <row r="54" spans="1:221" ht="18" customHeight="1" x14ac:dyDescent="0.3">
      <c r="A54" s="2">
        <v>24004</v>
      </c>
      <c r="B54" s="3" t="s">
        <v>76</v>
      </c>
      <c r="C54" s="3" t="s">
        <v>493</v>
      </c>
      <c r="D54" s="6">
        <v>918.50705957000002</v>
      </c>
      <c r="E54" s="20" t="s">
        <v>77</v>
      </c>
      <c r="F54" s="4">
        <v>305</v>
      </c>
      <c r="G54" s="10">
        <v>2051729.66</v>
      </c>
      <c r="H54" s="10">
        <v>18801.62</v>
      </c>
      <c r="I54" s="10">
        <v>444571.08</v>
      </c>
      <c r="J54" s="10">
        <v>79313.87</v>
      </c>
      <c r="K54" s="10">
        <v>1072501.78</v>
      </c>
      <c r="L54" s="10">
        <v>0</v>
      </c>
      <c r="M54" s="10">
        <v>38513.32</v>
      </c>
      <c r="N54" s="10">
        <v>206.74</v>
      </c>
      <c r="O54" s="10">
        <v>358179.7</v>
      </c>
      <c r="P54" s="10">
        <v>0</v>
      </c>
      <c r="Q54" s="10">
        <v>0</v>
      </c>
      <c r="R54" s="10">
        <v>74617.789999999994</v>
      </c>
      <c r="S54" s="10">
        <v>118.78</v>
      </c>
      <c r="T54" s="10">
        <v>0</v>
      </c>
      <c r="U54" s="10">
        <v>0</v>
      </c>
      <c r="V54" s="10">
        <v>0</v>
      </c>
      <c r="W54" s="10">
        <v>365896</v>
      </c>
      <c r="X54" s="10">
        <v>26240</v>
      </c>
      <c r="Y54" s="10">
        <v>0</v>
      </c>
      <c r="Z54" s="10">
        <v>0</v>
      </c>
      <c r="AA54" s="10">
        <v>55957</v>
      </c>
      <c r="AB54" s="10">
        <v>1530492.5000000002</v>
      </c>
      <c r="AC54" s="10">
        <v>0</v>
      </c>
      <c r="AD54" s="10">
        <v>0</v>
      </c>
      <c r="AE54" s="10">
        <v>215646.72999999998</v>
      </c>
      <c r="AF54" s="10">
        <v>0</v>
      </c>
      <c r="AG54" s="10">
        <v>0</v>
      </c>
      <c r="AH54" s="10">
        <v>238949.55000000002</v>
      </c>
      <c r="AI54" s="10">
        <v>1180.26</v>
      </c>
      <c r="AJ54" s="10">
        <v>0</v>
      </c>
      <c r="AK54" s="10">
        <v>0</v>
      </c>
      <c r="AL54" s="10">
        <v>0</v>
      </c>
      <c r="AM54" s="10">
        <v>0</v>
      </c>
      <c r="AN54" s="10">
        <v>132383.75</v>
      </c>
      <c r="AO54" s="10">
        <v>332460.62</v>
      </c>
      <c r="AP54" s="10">
        <v>68662.070000000007</v>
      </c>
      <c r="AQ54" s="10">
        <v>0</v>
      </c>
      <c r="AR54" s="10">
        <v>392915.15</v>
      </c>
      <c r="AS54" s="10">
        <v>172758.28</v>
      </c>
      <c r="AT54" s="10">
        <v>0</v>
      </c>
      <c r="AU54" s="10">
        <v>0</v>
      </c>
      <c r="AV54" s="10">
        <v>46487.51</v>
      </c>
      <c r="AW54" s="10">
        <v>0</v>
      </c>
      <c r="AX54" s="10">
        <v>195397.98</v>
      </c>
      <c r="AY54" s="10">
        <v>18316.310000000001</v>
      </c>
      <c r="AZ54" s="10">
        <v>0</v>
      </c>
      <c r="BA54" s="10">
        <v>12701.68</v>
      </c>
      <c r="BB54" s="10">
        <v>0</v>
      </c>
      <c r="BC54" s="10">
        <v>260731.16</v>
      </c>
      <c r="BD54" s="10">
        <v>0</v>
      </c>
      <c r="BE54" s="10">
        <v>17041</v>
      </c>
      <c r="BF54" s="10">
        <v>0</v>
      </c>
      <c r="BG54" s="10">
        <v>0</v>
      </c>
      <c r="BH54" s="10">
        <v>129734.06</v>
      </c>
      <c r="BI54" s="10">
        <v>52093.17</v>
      </c>
      <c r="BJ54" s="10">
        <v>87927.48</v>
      </c>
      <c r="BK54" s="10">
        <v>19964.23</v>
      </c>
      <c r="BL54" s="10">
        <v>0</v>
      </c>
      <c r="BM54" s="10">
        <v>0</v>
      </c>
      <c r="BN54" s="10">
        <v>0</v>
      </c>
      <c r="BO54" s="10">
        <v>0</v>
      </c>
      <c r="BP54" s="10">
        <v>44792.800000000003</v>
      </c>
      <c r="BQ54" s="10">
        <v>0</v>
      </c>
      <c r="BR54" s="10">
        <v>0</v>
      </c>
      <c r="BS54" s="10">
        <v>0</v>
      </c>
      <c r="BT54" s="10">
        <v>0</v>
      </c>
      <c r="BU54" s="10">
        <v>0</v>
      </c>
      <c r="BV54" s="10">
        <v>0</v>
      </c>
      <c r="BW54" s="10">
        <v>0</v>
      </c>
      <c r="BX54" s="10">
        <v>0</v>
      </c>
      <c r="BY54" s="10">
        <v>0</v>
      </c>
      <c r="BZ54" s="10">
        <v>0</v>
      </c>
      <c r="CA54" s="10">
        <v>0</v>
      </c>
      <c r="CB54" s="10">
        <v>0</v>
      </c>
      <c r="CC54" s="10">
        <v>0</v>
      </c>
      <c r="CD54" s="10">
        <v>0</v>
      </c>
      <c r="CE54" s="10">
        <v>0</v>
      </c>
      <c r="CF54" s="10">
        <v>10675.854361240436</v>
      </c>
      <c r="CG54" s="10">
        <v>1290959.1100000001</v>
      </c>
      <c r="CH54" s="10">
        <v>763290.12</v>
      </c>
      <c r="CI54" s="10">
        <v>456893.03</v>
      </c>
      <c r="CJ54" s="10">
        <v>0</v>
      </c>
      <c r="CK54" s="10">
        <v>0</v>
      </c>
      <c r="CL54" s="10">
        <v>0</v>
      </c>
      <c r="CM54" s="10">
        <v>0</v>
      </c>
      <c r="CN54" s="10">
        <v>0</v>
      </c>
      <c r="CO54" s="10">
        <v>125258.74</v>
      </c>
      <c r="CP54" s="10">
        <v>26698</v>
      </c>
      <c r="CQ54" s="10">
        <v>0</v>
      </c>
      <c r="CR54" s="10">
        <v>0</v>
      </c>
      <c r="CS54" s="10">
        <v>163284.45000000001</v>
      </c>
      <c r="CT54" s="10">
        <v>49552.36</v>
      </c>
      <c r="CU54" s="5">
        <v>1.6839999999999999</v>
      </c>
      <c r="CV54" s="5">
        <v>3.7679999999999998</v>
      </c>
      <c r="CW54" s="5">
        <v>7.798</v>
      </c>
      <c r="CX54" s="5">
        <v>0.37</v>
      </c>
      <c r="CY54" s="5">
        <v>1.155</v>
      </c>
      <c r="CZ54" s="5">
        <v>0</v>
      </c>
      <c r="DA54" s="3" t="s">
        <v>2</v>
      </c>
      <c r="DB54" s="15">
        <v>917710774</v>
      </c>
      <c r="DC54" s="15">
        <v>32447244</v>
      </c>
      <c r="DD54" s="15">
        <v>30531041</v>
      </c>
      <c r="DE54" s="4">
        <v>38</v>
      </c>
      <c r="DF54" s="4">
        <v>332</v>
      </c>
      <c r="DG54" s="16">
        <v>13</v>
      </c>
      <c r="DH54" s="6">
        <v>30</v>
      </c>
      <c r="DI54" s="6">
        <v>306</v>
      </c>
      <c r="DJ54" s="5">
        <v>9.0000000000000011E-3</v>
      </c>
      <c r="DK54" s="7">
        <v>0.18</v>
      </c>
      <c r="DL54" s="7">
        <f t="shared" si="5"/>
        <v>0.1144578313253012</v>
      </c>
      <c r="DM54" s="4">
        <f t="shared" si="3"/>
        <v>12.514134941575575</v>
      </c>
      <c r="DN54" s="7">
        <f t="shared" si="4"/>
        <v>0.98725637181409298</v>
      </c>
      <c r="DO54" s="16">
        <v>15</v>
      </c>
      <c r="DP54" s="24">
        <v>26.761904761904759</v>
      </c>
      <c r="DQ54" s="24">
        <v>228.65273809523808</v>
      </c>
      <c r="DR54" s="24">
        <v>69.240119047619046</v>
      </c>
      <c r="DS54" s="24">
        <v>26.99404761904762</v>
      </c>
      <c r="DT54" s="24">
        <v>231.28571428571425</v>
      </c>
      <c r="DU54" s="24">
        <v>70.452380952380963</v>
      </c>
      <c r="DV54" s="39">
        <v>41362.872220128163</v>
      </c>
      <c r="DW54" s="40">
        <v>11.925925925925926</v>
      </c>
      <c r="DX54" s="41">
        <v>0.16190476190476191</v>
      </c>
      <c r="DY54" s="40">
        <v>26.529999999999998</v>
      </c>
      <c r="DZ54" s="40">
        <v>0</v>
      </c>
      <c r="EA54" s="37">
        <v>22.15</v>
      </c>
      <c r="EB54" s="37">
        <v>25.15</v>
      </c>
      <c r="EC54" s="37">
        <v>25.54</v>
      </c>
      <c r="ED54" s="37">
        <v>24.46</v>
      </c>
      <c r="EE54" s="37">
        <v>24.46</v>
      </c>
      <c r="EF54" s="38">
        <v>13</v>
      </c>
      <c r="EG54" s="25">
        <v>3</v>
      </c>
      <c r="EH54" s="10">
        <v>1214789.76</v>
      </c>
      <c r="EI54" s="10">
        <v>33376</v>
      </c>
      <c r="EJ54" s="10">
        <v>0</v>
      </c>
      <c r="EK54" s="10">
        <v>136557.56</v>
      </c>
      <c r="EL54" s="10">
        <v>182398.16</v>
      </c>
      <c r="EM54" s="10">
        <v>34800.03</v>
      </c>
      <c r="EN54" s="10">
        <v>0</v>
      </c>
      <c r="EO54" s="10">
        <v>86714.46</v>
      </c>
      <c r="EP54" s="10">
        <v>0</v>
      </c>
      <c r="EQ54" s="10">
        <v>19234.47</v>
      </c>
      <c r="ER54" s="10">
        <v>2400</v>
      </c>
      <c r="ES54" s="10">
        <v>43184</v>
      </c>
      <c r="ET54" s="10">
        <v>0</v>
      </c>
      <c r="EU54" s="10">
        <v>94088.39</v>
      </c>
      <c r="EV54" s="10">
        <v>475208.7</v>
      </c>
      <c r="EW54" s="10">
        <v>12784.11</v>
      </c>
      <c r="EX54" s="10">
        <v>0</v>
      </c>
      <c r="EY54" s="10">
        <v>44277.5</v>
      </c>
      <c r="EZ54" s="10">
        <v>104260.33</v>
      </c>
      <c r="FA54" s="10">
        <v>31016.61</v>
      </c>
      <c r="FB54" s="10">
        <v>0</v>
      </c>
      <c r="FC54" s="10">
        <v>36386.730000000003</v>
      </c>
      <c r="FD54" s="10">
        <v>0</v>
      </c>
      <c r="FE54" s="10">
        <v>11077.4</v>
      </c>
      <c r="FF54" s="10">
        <v>183.6</v>
      </c>
      <c r="FG54" s="10">
        <v>3303.51</v>
      </c>
      <c r="FH54" s="10">
        <v>0</v>
      </c>
      <c r="FI54" s="10">
        <v>12663.05</v>
      </c>
      <c r="FJ54" s="10">
        <v>30798.53</v>
      </c>
      <c r="FK54" s="10">
        <v>1180.26</v>
      </c>
      <c r="FL54" s="10">
        <v>0</v>
      </c>
      <c r="FM54" s="10">
        <v>33685.939999999995</v>
      </c>
      <c r="FN54" s="10">
        <v>49336.29</v>
      </c>
      <c r="FO54" s="10">
        <v>6713.12</v>
      </c>
      <c r="FP54" s="10">
        <v>0</v>
      </c>
      <c r="FQ54" s="10">
        <v>290452.53000000003</v>
      </c>
      <c r="FR54" s="10">
        <v>169335.55</v>
      </c>
      <c r="FS54" s="10">
        <v>158454.38</v>
      </c>
      <c r="FT54" s="10">
        <v>0</v>
      </c>
      <c r="FU54" s="10">
        <v>0</v>
      </c>
      <c r="FV54" s="10">
        <v>0</v>
      </c>
      <c r="FW54" s="10">
        <v>69352.05</v>
      </c>
      <c r="FX54" s="10">
        <v>132877.87</v>
      </c>
      <c r="FY54" s="10">
        <v>808.65</v>
      </c>
      <c r="FZ54" s="10">
        <v>0</v>
      </c>
      <c r="GA54" s="10">
        <v>3929.24</v>
      </c>
      <c r="GB54" s="10">
        <v>3057.17</v>
      </c>
      <c r="GC54" s="10">
        <v>8289.99</v>
      </c>
      <c r="GD54" s="10">
        <v>0</v>
      </c>
      <c r="GE54" s="10">
        <v>215699.59</v>
      </c>
      <c r="GF54" s="10">
        <v>3422.73</v>
      </c>
      <c r="GG54" s="10">
        <v>16331.64</v>
      </c>
      <c r="GH54" s="10">
        <v>0</v>
      </c>
      <c r="GI54" s="10">
        <v>0</v>
      </c>
      <c r="GJ54" s="10">
        <v>0</v>
      </c>
      <c r="GK54" s="10">
        <v>62475.39</v>
      </c>
      <c r="GL54" s="10">
        <v>127815.1</v>
      </c>
      <c r="GM54" s="10">
        <v>0</v>
      </c>
      <c r="GN54" s="10">
        <v>0</v>
      </c>
      <c r="GO54" s="10">
        <v>18316.310000000001</v>
      </c>
      <c r="GP54" s="10">
        <v>0</v>
      </c>
      <c r="GQ54" s="10">
        <v>0</v>
      </c>
      <c r="GR54" s="10">
        <v>0</v>
      </c>
      <c r="GS54" s="10">
        <v>0</v>
      </c>
      <c r="GT54" s="10">
        <v>0</v>
      </c>
      <c r="GU54" s="10">
        <v>15805</v>
      </c>
      <c r="GV54" s="10">
        <v>0</v>
      </c>
      <c r="GW54" s="10">
        <v>0</v>
      </c>
      <c r="GX54" s="10">
        <v>0</v>
      </c>
      <c r="GY54" s="10">
        <v>1362.28</v>
      </c>
      <c r="GZ54" s="10">
        <v>3598.8199999999997</v>
      </c>
      <c r="HA54" s="10">
        <v>0</v>
      </c>
      <c r="HB54" s="10">
        <v>0</v>
      </c>
      <c r="HC54" s="10">
        <v>1860.99</v>
      </c>
      <c r="HD54" s="10">
        <v>13372.9</v>
      </c>
      <c r="HE54" s="10">
        <v>544</v>
      </c>
      <c r="HF54" s="10">
        <v>0</v>
      </c>
      <c r="HG54" s="10">
        <v>24393</v>
      </c>
      <c r="HH54" s="10">
        <v>0</v>
      </c>
      <c r="HI54" s="10">
        <v>4215.3599999999997</v>
      </c>
      <c r="HJ54" s="10">
        <v>0</v>
      </c>
      <c r="HK54" s="10">
        <v>0</v>
      </c>
      <c r="HL54" s="10">
        <v>129734.06</v>
      </c>
      <c r="HM54" s="10">
        <v>7549.99</v>
      </c>
    </row>
    <row r="55" spans="1:221" ht="18" customHeight="1" x14ac:dyDescent="0.3">
      <c r="A55" s="2">
        <v>50003</v>
      </c>
      <c r="B55" s="3" t="s">
        <v>157</v>
      </c>
      <c r="C55" s="3" t="s">
        <v>548</v>
      </c>
      <c r="D55" s="6">
        <v>224.65275785</v>
      </c>
      <c r="E55" s="20" t="s">
        <v>158</v>
      </c>
      <c r="F55" s="4">
        <v>677</v>
      </c>
      <c r="G55" s="10">
        <v>1292013.17</v>
      </c>
      <c r="H55" s="10">
        <v>104116.89</v>
      </c>
      <c r="I55" s="10">
        <v>2779852.32</v>
      </c>
      <c r="J55" s="10">
        <v>285267.93</v>
      </c>
      <c r="K55" s="10">
        <v>1459488.66</v>
      </c>
      <c r="L55" s="10">
        <v>0</v>
      </c>
      <c r="M55" s="10">
        <v>0</v>
      </c>
      <c r="N55" s="10">
        <v>0</v>
      </c>
      <c r="O55" s="10">
        <v>762311.98</v>
      </c>
      <c r="P55" s="10">
        <v>0</v>
      </c>
      <c r="Q55" s="10">
        <v>486090.6</v>
      </c>
      <c r="R55" s="10">
        <v>171172.65</v>
      </c>
      <c r="S55" s="10">
        <v>1014.04</v>
      </c>
      <c r="T55" s="10">
        <v>0</v>
      </c>
      <c r="U55" s="10">
        <v>0</v>
      </c>
      <c r="V55" s="10">
        <v>0</v>
      </c>
      <c r="W55" s="10">
        <v>2680220</v>
      </c>
      <c r="X55" s="10">
        <v>0</v>
      </c>
      <c r="Y55" s="10">
        <v>216573</v>
      </c>
      <c r="Z55" s="10">
        <v>298337</v>
      </c>
      <c r="AA55" s="10">
        <v>48555</v>
      </c>
      <c r="AB55" s="10">
        <v>2761432.98</v>
      </c>
      <c r="AC55" s="10">
        <v>0</v>
      </c>
      <c r="AD55" s="10">
        <v>0</v>
      </c>
      <c r="AE55" s="10">
        <v>180483.26</v>
      </c>
      <c r="AF55" s="10">
        <v>0</v>
      </c>
      <c r="AG55" s="10">
        <v>0</v>
      </c>
      <c r="AH55" s="10">
        <v>776552.95999999996</v>
      </c>
      <c r="AI55" s="10">
        <v>35463.270000000004</v>
      </c>
      <c r="AJ55" s="10">
        <v>0</v>
      </c>
      <c r="AK55" s="10">
        <v>0</v>
      </c>
      <c r="AL55" s="10">
        <v>0</v>
      </c>
      <c r="AM55" s="10">
        <v>0</v>
      </c>
      <c r="AN55" s="10">
        <v>379900.49</v>
      </c>
      <c r="AO55" s="10">
        <v>502227.16</v>
      </c>
      <c r="AP55" s="10">
        <v>150114.79999999999</v>
      </c>
      <c r="AQ55" s="10">
        <v>0</v>
      </c>
      <c r="AR55" s="10">
        <v>658410.4</v>
      </c>
      <c r="AS55" s="10">
        <v>175461.76000000001</v>
      </c>
      <c r="AT55" s="10">
        <v>16054.4</v>
      </c>
      <c r="AU55" s="10">
        <v>0</v>
      </c>
      <c r="AV55" s="10">
        <v>0</v>
      </c>
      <c r="AW55" s="10">
        <v>0</v>
      </c>
      <c r="AX55" s="10">
        <v>216062.43</v>
      </c>
      <c r="AY55" s="10">
        <v>28101.08</v>
      </c>
      <c r="AZ55" s="10">
        <v>3827.8900000000003</v>
      </c>
      <c r="BA55" s="10">
        <v>8588.26</v>
      </c>
      <c r="BB55" s="10">
        <v>53787.7</v>
      </c>
      <c r="BC55" s="10">
        <v>200125.61</v>
      </c>
      <c r="BD55" s="10">
        <v>45675</v>
      </c>
      <c r="BE55" s="10">
        <v>0</v>
      </c>
      <c r="BF55" s="10">
        <v>0</v>
      </c>
      <c r="BG55" s="10">
        <v>0</v>
      </c>
      <c r="BH55" s="10">
        <v>357905.7</v>
      </c>
      <c r="BI55" s="10">
        <v>39091.649999999994</v>
      </c>
      <c r="BJ55" s="10">
        <v>397296.7</v>
      </c>
      <c r="BK55" s="10">
        <v>85903.98</v>
      </c>
      <c r="BL55" s="10">
        <v>0</v>
      </c>
      <c r="BM55" s="10">
        <v>0</v>
      </c>
      <c r="BN55" s="10">
        <v>0</v>
      </c>
      <c r="BO55" s="10">
        <v>89050.89</v>
      </c>
      <c r="BP55" s="10">
        <v>35776.769999999997</v>
      </c>
      <c r="BQ55" s="10">
        <v>0</v>
      </c>
      <c r="BR55" s="10">
        <v>0</v>
      </c>
      <c r="BS55" s="10">
        <v>0</v>
      </c>
      <c r="BT55" s="10">
        <v>0</v>
      </c>
      <c r="BU55" s="10">
        <v>0</v>
      </c>
      <c r="BV55" s="10">
        <v>0</v>
      </c>
      <c r="BW55" s="10">
        <v>0</v>
      </c>
      <c r="BX55" s="10">
        <v>0</v>
      </c>
      <c r="BY55" s="10">
        <v>0</v>
      </c>
      <c r="BZ55" s="10">
        <v>0</v>
      </c>
      <c r="CA55" s="10">
        <v>0</v>
      </c>
      <c r="CB55" s="10">
        <v>0</v>
      </c>
      <c r="CC55" s="10">
        <v>0</v>
      </c>
      <c r="CD55" s="10">
        <v>0</v>
      </c>
      <c r="CE55" s="10">
        <v>0</v>
      </c>
      <c r="CF55" s="10">
        <v>8906.2186319979355</v>
      </c>
      <c r="CG55" s="10">
        <v>1056951.8600000001</v>
      </c>
      <c r="CH55" s="10">
        <v>779961.39</v>
      </c>
      <c r="CI55" s="10">
        <v>17704.900000000001</v>
      </c>
      <c r="CJ55" s="10">
        <v>38037.08</v>
      </c>
      <c r="CK55" s="10">
        <v>478978.2</v>
      </c>
      <c r="CL55" s="10">
        <v>370702.7</v>
      </c>
      <c r="CM55" s="10">
        <v>267107.81</v>
      </c>
      <c r="CN55" s="10">
        <v>0</v>
      </c>
      <c r="CO55" s="10">
        <v>399973.36</v>
      </c>
      <c r="CP55" s="10">
        <v>7920</v>
      </c>
      <c r="CQ55" s="10">
        <v>260700</v>
      </c>
      <c r="CR55" s="10">
        <v>0</v>
      </c>
      <c r="CS55" s="10">
        <v>378043.48</v>
      </c>
      <c r="CT55" s="10">
        <v>6408.15</v>
      </c>
      <c r="CU55" s="5">
        <v>1.5069999999999999</v>
      </c>
      <c r="CV55" s="5">
        <v>3.3719999999999999</v>
      </c>
      <c r="CW55" s="5">
        <v>6.9779999999999998</v>
      </c>
      <c r="CX55" s="5">
        <v>1.4610000000000001</v>
      </c>
      <c r="CY55" s="5">
        <v>2.859</v>
      </c>
      <c r="CZ55" s="5">
        <v>0.51600000000000001</v>
      </c>
      <c r="DA55" s="18"/>
      <c r="DB55" s="15">
        <v>387428559</v>
      </c>
      <c r="DC55" s="15">
        <v>93860361</v>
      </c>
      <c r="DD55" s="15">
        <v>26674500</v>
      </c>
      <c r="DE55" s="4">
        <v>92</v>
      </c>
      <c r="DF55" s="4">
        <v>677</v>
      </c>
      <c r="DG55" s="16">
        <v>47</v>
      </c>
      <c r="DH55" s="6">
        <v>24.159999999999997</v>
      </c>
      <c r="DI55" s="6">
        <v>683.84</v>
      </c>
      <c r="DJ55" s="5">
        <v>2.4E-2</v>
      </c>
      <c r="DK55" s="7">
        <v>0.46799999999999997</v>
      </c>
      <c r="DL55" s="7">
        <f t="shared" si="5"/>
        <v>0.13589364844903989</v>
      </c>
      <c r="DM55" s="4">
        <f t="shared" si="3"/>
        <v>11.771865762476082</v>
      </c>
      <c r="DN55" s="7">
        <f t="shared" si="4"/>
        <v>0.94813044777524447</v>
      </c>
      <c r="DO55" s="16">
        <v>40</v>
      </c>
      <c r="DP55" s="24">
        <v>0</v>
      </c>
      <c r="DQ55" s="24">
        <v>463.68512195121957</v>
      </c>
      <c r="DR55" s="24">
        <v>170.10146341463414</v>
      </c>
      <c r="DS55" s="24">
        <v>0</v>
      </c>
      <c r="DT55" s="24">
        <v>486.039756097561</v>
      </c>
      <c r="DU55" s="24">
        <v>182.41951219512194</v>
      </c>
      <c r="DV55" s="39">
        <v>40205.69031472785</v>
      </c>
      <c r="DW55" s="40">
        <v>8.1666666666666661</v>
      </c>
      <c r="DX55" s="41">
        <v>0.20187793427230047</v>
      </c>
      <c r="DY55" s="40">
        <v>57.510000000000041</v>
      </c>
      <c r="DZ55" s="40">
        <v>0</v>
      </c>
      <c r="EA55" s="37">
        <v>20.3</v>
      </c>
      <c r="EB55" s="37">
        <v>20.8</v>
      </c>
      <c r="EC55" s="37">
        <v>21.93</v>
      </c>
      <c r="ED55" s="37">
        <v>21.5</v>
      </c>
      <c r="EE55" s="37">
        <v>21.23</v>
      </c>
      <c r="EF55" s="38">
        <v>30</v>
      </c>
      <c r="EG55" s="25">
        <v>2</v>
      </c>
      <c r="EH55" s="10">
        <v>2586213.9900000002</v>
      </c>
      <c r="EI55" s="10">
        <v>30928.53</v>
      </c>
      <c r="EJ55" s="10">
        <v>0</v>
      </c>
      <c r="EK55" s="10">
        <v>386209.68</v>
      </c>
      <c r="EL55" s="10">
        <v>392243.18999999994</v>
      </c>
      <c r="EM55" s="10">
        <v>107485.99</v>
      </c>
      <c r="EN55" s="10">
        <v>0</v>
      </c>
      <c r="EO55" s="10">
        <v>182702.02</v>
      </c>
      <c r="EP55" s="10">
        <v>62128.23</v>
      </c>
      <c r="EQ55" s="10">
        <v>15623.1</v>
      </c>
      <c r="ER55" s="10">
        <v>5192</v>
      </c>
      <c r="ES55" s="10">
        <v>0</v>
      </c>
      <c r="ET55" s="10">
        <v>0</v>
      </c>
      <c r="EU55" s="10">
        <v>106754.25</v>
      </c>
      <c r="EV55" s="10">
        <v>544523.59</v>
      </c>
      <c r="EW55" s="10">
        <v>4396.8100000000004</v>
      </c>
      <c r="EX55" s="10">
        <v>0</v>
      </c>
      <c r="EY55" s="10">
        <v>80814.649999999994</v>
      </c>
      <c r="EZ55" s="10">
        <v>127576.84000000001</v>
      </c>
      <c r="FA55" s="10">
        <v>35959.56</v>
      </c>
      <c r="FB55" s="10">
        <v>0</v>
      </c>
      <c r="FC55" s="10">
        <v>52691.21</v>
      </c>
      <c r="FD55" s="10">
        <v>13368.6</v>
      </c>
      <c r="FE55" s="10">
        <v>6391.52</v>
      </c>
      <c r="FF55" s="10">
        <v>708.7</v>
      </c>
      <c r="FG55" s="10">
        <v>0</v>
      </c>
      <c r="FH55" s="10">
        <v>0</v>
      </c>
      <c r="FI55" s="10">
        <v>14192.939999999999</v>
      </c>
      <c r="FJ55" s="10">
        <v>297771.83999999997</v>
      </c>
      <c r="FK55" s="10">
        <v>0</v>
      </c>
      <c r="FL55" s="10">
        <v>0</v>
      </c>
      <c r="FM55" s="10">
        <v>299749.33</v>
      </c>
      <c r="FN55" s="10">
        <v>48674.759999999995</v>
      </c>
      <c r="FO55" s="10">
        <v>4691.67</v>
      </c>
      <c r="FP55" s="10">
        <v>53787.7</v>
      </c>
      <c r="FQ55" s="10">
        <v>370942.11</v>
      </c>
      <c r="FR55" s="10">
        <v>200074.42</v>
      </c>
      <c r="FS55" s="10">
        <v>373501.62</v>
      </c>
      <c r="FT55" s="10">
        <v>0</v>
      </c>
      <c r="FU55" s="10">
        <v>0</v>
      </c>
      <c r="FV55" s="10">
        <v>0</v>
      </c>
      <c r="FW55" s="10">
        <v>67489.77</v>
      </c>
      <c r="FX55" s="10">
        <v>289462.77999999997</v>
      </c>
      <c r="FY55" s="10">
        <v>137.93</v>
      </c>
      <c r="FZ55" s="10">
        <v>0</v>
      </c>
      <c r="GA55" s="10">
        <v>27659.82</v>
      </c>
      <c r="GB55" s="10">
        <v>10432.680000000002</v>
      </c>
      <c r="GC55" s="10">
        <v>10072.84</v>
      </c>
      <c r="GD55" s="10">
        <v>0</v>
      </c>
      <c r="GE55" s="10">
        <v>88848.42</v>
      </c>
      <c r="GF55" s="10">
        <v>11741.4</v>
      </c>
      <c r="GG55" s="10">
        <v>25895.77</v>
      </c>
      <c r="GH55" s="10">
        <v>507.45</v>
      </c>
      <c r="GI55" s="10">
        <v>0</v>
      </c>
      <c r="GJ55" s="10">
        <v>0</v>
      </c>
      <c r="GK55" s="10">
        <v>57687.12</v>
      </c>
      <c r="GL55" s="10">
        <v>0</v>
      </c>
      <c r="GM55" s="10">
        <v>0</v>
      </c>
      <c r="GN55" s="10">
        <v>0</v>
      </c>
      <c r="GO55" s="10">
        <v>9229.7900000000009</v>
      </c>
      <c r="GP55" s="10">
        <v>0</v>
      </c>
      <c r="GQ55" s="10">
        <v>0</v>
      </c>
      <c r="GR55" s="10">
        <v>0</v>
      </c>
      <c r="GS55" s="10">
        <v>109392.25</v>
      </c>
      <c r="GT55" s="10">
        <v>22875</v>
      </c>
      <c r="GU55" s="10">
        <v>0</v>
      </c>
      <c r="GV55" s="10">
        <v>0</v>
      </c>
      <c r="GW55" s="10">
        <v>0</v>
      </c>
      <c r="GX55" s="10">
        <v>0</v>
      </c>
      <c r="GY55" s="10">
        <v>7180</v>
      </c>
      <c r="GZ55" s="10">
        <v>497</v>
      </c>
      <c r="HA55" s="10">
        <v>0</v>
      </c>
      <c r="HB55" s="10">
        <v>0</v>
      </c>
      <c r="HC55" s="10">
        <v>1635</v>
      </c>
      <c r="HD55" s="10">
        <v>13031.56</v>
      </c>
      <c r="HE55" s="10">
        <v>493</v>
      </c>
      <c r="HF55" s="10">
        <v>0</v>
      </c>
      <c r="HG55" s="10">
        <v>53960</v>
      </c>
      <c r="HH55" s="10">
        <v>0</v>
      </c>
      <c r="HI55" s="10">
        <v>8462.64</v>
      </c>
      <c r="HJ55" s="10">
        <v>0</v>
      </c>
      <c r="HK55" s="10">
        <v>0</v>
      </c>
      <c r="HL55" s="10">
        <v>618605.69999999995</v>
      </c>
      <c r="HM55" s="10">
        <v>1850</v>
      </c>
    </row>
    <row r="56" spans="1:221" ht="18" customHeight="1" x14ac:dyDescent="0.3">
      <c r="A56" s="2">
        <v>14001</v>
      </c>
      <c r="B56" s="3" t="s">
        <v>42</v>
      </c>
      <c r="C56" s="3" t="s">
        <v>468</v>
      </c>
      <c r="D56" s="6">
        <v>140.232757789999</v>
      </c>
      <c r="E56" s="20" t="s">
        <v>43</v>
      </c>
      <c r="F56" s="4">
        <v>255</v>
      </c>
      <c r="G56" s="10">
        <v>370292.72</v>
      </c>
      <c r="H56" s="10">
        <v>15376.14</v>
      </c>
      <c r="I56" s="10">
        <v>1450839.66</v>
      </c>
      <c r="J56" s="10">
        <v>91009.57</v>
      </c>
      <c r="K56" s="10">
        <v>423149.51</v>
      </c>
      <c r="L56" s="10">
        <v>0</v>
      </c>
      <c r="M56" s="10">
        <v>0</v>
      </c>
      <c r="N56" s="10">
        <v>14151.8</v>
      </c>
      <c r="O56" s="10">
        <v>215175.16</v>
      </c>
      <c r="P56" s="10">
        <v>0</v>
      </c>
      <c r="Q56" s="10">
        <v>238544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1412610</v>
      </c>
      <c r="X56" s="10">
        <v>0</v>
      </c>
      <c r="Y56" s="10">
        <v>36106</v>
      </c>
      <c r="Z56" s="10">
        <v>202438</v>
      </c>
      <c r="AA56" s="10">
        <v>58855</v>
      </c>
      <c r="AB56" s="10">
        <v>1143196.31</v>
      </c>
      <c r="AC56" s="10">
        <v>0</v>
      </c>
      <c r="AD56" s="10">
        <v>0</v>
      </c>
      <c r="AE56" s="10">
        <v>72845.59</v>
      </c>
      <c r="AF56" s="10">
        <v>0</v>
      </c>
      <c r="AG56" s="10">
        <v>0</v>
      </c>
      <c r="AH56" s="10">
        <v>367535.09</v>
      </c>
      <c r="AI56" s="10">
        <v>8774.76</v>
      </c>
      <c r="AJ56" s="10">
        <v>0</v>
      </c>
      <c r="AK56" s="10">
        <v>0</v>
      </c>
      <c r="AL56" s="10">
        <v>0</v>
      </c>
      <c r="AM56" s="10">
        <v>0</v>
      </c>
      <c r="AN56" s="10">
        <v>93051.98000000001</v>
      </c>
      <c r="AO56" s="10">
        <v>245351.18</v>
      </c>
      <c r="AP56" s="10">
        <v>96788.09</v>
      </c>
      <c r="AQ56" s="10">
        <v>0</v>
      </c>
      <c r="AR56" s="10">
        <v>253615.43</v>
      </c>
      <c r="AS56" s="10">
        <v>129250.87</v>
      </c>
      <c r="AT56" s="10">
        <v>0</v>
      </c>
      <c r="AU56" s="10">
        <v>0</v>
      </c>
      <c r="AV56" s="10">
        <v>0</v>
      </c>
      <c r="AW56" s="10">
        <v>0</v>
      </c>
      <c r="AX56" s="10">
        <v>89945.41</v>
      </c>
      <c r="AY56" s="10">
        <v>8057.53</v>
      </c>
      <c r="AZ56" s="10">
        <v>0</v>
      </c>
      <c r="BA56" s="10">
        <v>0</v>
      </c>
      <c r="BB56" s="10">
        <v>16684.009999999998</v>
      </c>
      <c r="BC56" s="10">
        <v>22268.68</v>
      </c>
      <c r="BD56" s="10">
        <v>0</v>
      </c>
      <c r="BE56" s="10">
        <v>0</v>
      </c>
      <c r="BF56" s="10">
        <v>0</v>
      </c>
      <c r="BG56" s="10">
        <v>0</v>
      </c>
      <c r="BH56" s="10">
        <v>29375</v>
      </c>
      <c r="BI56" s="10">
        <v>20025.77</v>
      </c>
      <c r="BJ56" s="10">
        <v>70868.11</v>
      </c>
      <c r="BK56" s="10">
        <v>0</v>
      </c>
      <c r="BL56" s="10">
        <v>0</v>
      </c>
      <c r="BM56" s="10">
        <v>0</v>
      </c>
      <c r="BN56" s="10">
        <v>0</v>
      </c>
      <c r="BO56" s="10">
        <v>0</v>
      </c>
      <c r="BP56" s="10">
        <v>0</v>
      </c>
      <c r="BQ56" s="10">
        <v>0</v>
      </c>
      <c r="BR56" s="10">
        <v>0</v>
      </c>
      <c r="BS56" s="10">
        <v>0</v>
      </c>
      <c r="BT56" s="10">
        <v>0</v>
      </c>
      <c r="BU56" s="10">
        <v>0</v>
      </c>
      <c r="BV56" s="10">
        <v>0</v>
      </c>
      <c r="BW56" s="10">
        <v>0</v>
      </c>
      <c r="BX56" s="10">
        <v>0</v>
      </c>
      <c r="BY56" s="10">
        <v>0</v>
      </c>
      <c r="BZ56" s="10">
        <v>0</v>
      </c>
      <c r="CA56" s="10">
        <v>0</v>
      </c>
      <c r="CB56" s="10">
        <v>0</v>
      </c>
      <c r="CC56" s="10">
        <v>0</v>
      </c>
      <c r="CD56" s="10">
        <v>0</v>
      </c>
      <c r="CE56" s="10">
        <v>0</v>
      </c>
      <c r="CF56" s="10">
        <v>9709.288126232741</v>
      </c>
      <c r="CG56" s="10">
        <v>648330.07999999996</v>
      </c>
      <c r="CH56" s="10">
        <v>326897.84000000003</v>
      </c>
      <c r="CI56" s="10">
        <v>24604.83</v>
      </c>
      <c r="CJ56" s="10">
        <v>0</v>
      </c>
      <c r="CK56" s="10">
        <v>0</v>
      </c>
      <c r="CL56" s="10">
        <v>0</v>
      </c>
      <c r="CM56" s="10">
        <v>262804.99</v>
      </c>
      <c r="CN56" s="10">
        <v>0</v>
      </c>
      <c r="CO56" s="10">
        <v>144407.82</v>
      </c>
      <c r="CP56" s="10">
        <v>10055</v>
      </c>
      <c r="CQ56" s="10">
        <v>261056.25</v>
      </c>
      <c r="CR56" s="10">
        <v>0</v>
      </c>
      <c r="CS56" s="10">
        <v>153943.95000000001</v>
      </c>
      <c r="CT56" s="10">
        <v>9594.16</v>
      </c>
      <c r="CU56" s="5">
        <v>1.5069999999999999</v>
      </c>
      <c r="CV56" s="5">
        <v>3.3719999999999999</v>
      </c>
      <c r="CW56" s="5">
        <v>6.9779999999999998</v>
      </c>
      <c r="CX56" s="5">
        <v>1.4610000000000001</v>
      </c>
      <c r="CY56" s="5">
        <v>2.8940000000000001</v>
      </c>
      <c r="CZ56" s="5">
        <v>1.65</v>
      </c>
      <c r="DA56" s="18"/>
      <c r="DB56" s="15">
        <v>118478774</v>
      </c>
      <c r="DC56" s="15">
        <v>21718722</v>
      </c>
      <c r="DD56" s="15">
        <v>4693775</v>
      </c>
      <c r="DE56" s="4">
        <v>48</v>
      </c>
      <c r="DF56" s="4">
        <v>273</v>
      </c>
      <c r="DG56" s="16">
        <v>100</v>
      </c>
      <c r="DH56" s="6">
        <v>3</v>
      </c>
      <c r="DI56" s="6">
        <v>256</v>
      </c>
      <c r="DJ56" s="5">
        <v>0.02</v>
      </c>
      <c r="DK56" s="7">
        <v>0.44299999999999995</v>
      </c>
      <c r="DL56" s="7">
        <f t="shared" si="5"/>
        <v>0.17582417582417584</v>
      </c>
      <c r="DM56" s="4">
        <f t="shared" si="3"/>
        <v>13.207547169811315</v>
      </c>
      <c r="DN56" s="7">
        <f t="shared" si="4"/>
        <v>0.95791500389890361</v>
      </c>
      <c r="DO56" s="16">
        <v>15</v>
      </c>
      <c r="DP56" s="24">
        <v>17.680232558139533</v>
      </c>
      <c r="DQ56" s="24">
        <v>177.10098837209301</v>
      </c>
      <c r="DR56" s="24">
        <v>65.730465116279063</v>
      </c>
      <c r="DS56" s="24">
        <v>18.36046511627907</v>
      </c>
      <c r="DT56" s="24">
        <v>184.55232558139534</v>
      </c>
      <c r="DU56" s="24">
        <v>68.947674418604649</v>
      </c>
      <c r="DV56" s="39">
        <v>44326.608708272848</v>
      </c>
      <c r="DW56" s="40">
        <v>16.636363636363637</v>
      </c>
      <c r="DX56" s="41">
        <v>0.32500000000000001</v>
      </c>
      <c r="DY56" s="40">
        <v>20.670000000000009</v>
      </c>
      <c r="DZ56" s="40">
        <v>0</v>
      </c>
      <c r="EA56" s="37">
        <v>22</v>
      </c>
      <c r="EB56" s="37">
        <v>22.3</v>
      </c>
      <c r="EC56" s="37">
        <v>24.1</v>
      </c>
      <c r="ED56" s="37">
        <v>23</v>
      </c>
      <c r="EE56" s="37">
        <v>23.1</v>
      </c>
      <c r="EF56" s="38">
        <v>10</v>
      </c>
      <c r="EG56" s="25">
        <v>3</v>
      </c>
      <c r="EH56" s="10">
        <v>1063922.21</v>
      </c>
      <c r="EI56" s="10">
        <v>0</v>
      </c>
      <c r="EJ56" s="10">
        <v>0</v>
      </c>
      <c r="EK56" s="10">
        <v>66345.86</v>
      </c>
      <c r="EL56" s="10">
        <v>157552.29</v>
      </c>
      <c r="EM56" s="10">
        <v>58779.86</v>
      </c>
      <c r="EN56" s="10">
        <v>0</v>
      </c>
      <c r="EO56" s="10">
        <v>73757.600000000006</v>
      </c>
      <c r="EP56" s="10">
        <v>52048.32</v>
      </c>
      <c r="EQ56" s="10">
        <v>52438.31</v>
      </c>
      <c r="ER56" s="10">
        <v>8350</v>
      </c>
      <c r="ES56" s="10">
        <v>0</v>
      </c>
      <c r="ET56" s="10">
        <v>0</v>
      </c>
      <c r="EU56" s="10">
        <v>56213.119999999995</v>
      </c>
      <c r="EV56" s="10">
        <v>331562.99999999994</v>
      </c>
      <c r="EW56" s="10">
        <v>0</v>
      </c>
      <c r="EX56" s="10">
        <v>0</v>
      </c>
      <c r="EY56" s="10">
        <v>19129.54</v>
      </c>
      <c r="EZ56" s="10">
        <v>59428.22</v>
      </c>
      <c r="FA56" s="10">
        <v>31811.33</v>
      </c>
      <c r="FB56" s="10">
        <v>0</v>
      </c>
      <c r="FC56" s="10">
        <v>24451.95</v>
      </c>
      <c r="FD56" s="10">
        <v>11235.34</v>
      </c>
      <c r="FE56" s="10">
        <v>26060.53</v>
      </c>
      <c r="FF56" s="10">
        <v>638.78</v>
      </c>
      <c r="FG56" s="10">
        <v>0</v>
      </c>
      <c r="FH56" s="10">
        <v>0</v>
      </c>
      <c r="FI56" s="10">
        <v>6602.3</v>
      </c>
      <c r="FJ56" s="10">
        <v>96193.16</v>
      </c>
      <c r="FK56" s="10">
        <v>8774.76</v>
      </c>
      <c r="FL56" s="10">
        <v>0</v>
      </c>
      <c r="FM56" s="10">
        <v>66046.78</v>
      </c>
      <c r="FN56" s="10">
        <v>19620.32</v>
      </c>
      <c r="FO56" s="10">
        <v>1544.36</v>
      </c>
      <c r="FP56" s="10">
        <v>3569.5</v>
      </c>
      <c r="FQ56" s="10">
        <v>125027.15</v>
      </c>
      <c r="FR56" s="10">
        <v>29341.11</v>
      </c>
      <c r="FS56" s="10">
        <v>993.53</v>
      </c>
      <c r="FT56" s="10">
        <v>0</v>
      </c>
      <c r="FU56" s="10">
        <v>0</v>
      </c>
      <c r="FV56" s="10">
        <v>0</v>
      </c>
      <c r="FW56" s="10">
        <v>18743.02</v>
      </c>
      <c r="FX56" s="10">
        <v>77886.83</v>
      </c>
      <c r="FY56" s="10">
        <v>0</v>
      </c>
      <c r="FZ56" s="10">
        <v>0</v>
      </c>
      <c r="GA56" s="10">
        <v>11227.44</v>
      </c>
      <c r="GB56" s="10">
        <v>2472.54</v>
      </c>
      <c r="GC56" s="10">
        <v>1226.54</v>
      </c>
      <c r="GD56" s="10">
        <v>0</v>
      </c>
      <c r="GE56" s="10">
        <v>31966.66</v>
      </c>
      <c r="GF56" s="10">
        <v>30224.1</v>
      </c>
      <c r="GG56" s="10">
        <v>68063.16</v>
      </c>
      <c r="GH56" s="10">
        <v>605.38</v>
      </c>
      <c r="GI56" s="10">
        <v>0</v>
      </c>
      <c r="GJ56" s="10">
        <v>0</v>
      </c>
      <c r="GK56" s="10">
        <v>18210.55</v>
      </c>
      <c r="GL56" s="10">
        <v>13331.8</v>
      </c>
      <c r="GM56" s="10">
        <v>0</v>
      </c>
      <c r="GN56" s="10">
        <v>0</v>
      </c>
      <c r="GO56" s="10">
        <v>0</v>
      </c>
      <c r="GP56" s="10">
        <v>0</v>
      </c>
      <c r="GQ56" s="10">
        <v>0</v>
      </c>
      <c r="GR56" s="10">
        <v>13114.51</v>
      </c>
      <c r="GS56" s="10">
        <v>5277.75</v>
      </c>
      <c r="GT56" s="10">
        <v>0</v>
      </c>
      <c r="GU56" s="10">
        <v>0</v>
      </c>
      <c r="GV56" s="10">
        <v>0</v>
      </c>
      <c r="GW56" s="10">
        <v>0</v>
      </c>
      <c r="GX56" s="10">
        <v>0</v>
      </c>
      <c r="GY56" s="10">
        <v>7940.78</v>
      </c>
      <c r="GZ56" s="10">
        <v>679.99</v>
      </c>
      <c r="HA56" s="10">
        <v>0</v>
      </c>
      <c r="HB56" s="10">
        <v>0</v>
      </c>
      <c r="HC56" s="10">
        <v>9228</v>
      </c>
      <c r="HD56" s="10">
        <v>6277.81</v>
      </c>
      <c r="HE56" s="10">
        <v>3426</v>
      </c>
      <c r="HF56" s="10">
        <v>0</v>
      </c>
      <c r="HG56" s="10">
        <v>15403</v>
      </c>
      <c r="HH56" s="10">
        <v>6402</v>
      </c>
      <c r="HI56" s="10">
        <v>6388.42</v>
      </c>
      <c r="HJ56" s="10">
        <v>0</v>
      </c>
      <c r="HK56" s="10">
        <v>0</v>
      </c>
      <c r="HL56" s="10">
        <v>290431.25</v>
      </c>
      <c r="HM56" s="10">
        <v>2261.41</v>
      </c>
    </row>
    <row r="57" spans="1:221" ht="18" customHeight="1" x14ac:dyDescent="0.3">
      <c r="A57" s="2">
        <v>6002</v>
      </c>
      <c r="B57" s="3" t="s">
        <v>21</v>
      </c>
      <c r="C57" s="3" t="s">
        <v>453</v>
      </c>
      <c r="D57" s="6">
        <v>351.41469542999903</v>
      </c>
      <c r="E57" s="20" t="s">
        <v>20</v>
      </c>
      <c r="F57" s="4">
        <v>160</v>
      </c>
      <c r="G57" s="10">
        <v>881132.63</v>
      </c>
      <c r="H57" s="10">
        <v>11507.58</v>
      </c>
      <c r="I57" s="10">
        <v>564906.56000000006</v>
      </c>
      <c r="J57" s="10">
        <v>110198.88</v>
      </c>
      <c r="K57" s="10">
        <v>811579.76</v>
      </c>
      <c r="L57" s="10">
        <v>0</v>
      </c>
      <c r="M57" s="10">
        <v>0</v>
      </c>
      <c r="N57" s="10">
        <v>35367</v>
      </c>
      <c r="O57" s="10">
        <v>476669.76</v>
      </c>
      <c r="P57" s="10">
        <v>0</v>
      </c>
      <c r="Q57" s="10">
        <v>0</v>
      </c>
      <c r="R57" s="10">
        <v>0</v>
      </c>
      <c r="S57" s="10">
        <v>185.78</v>
      </c>
      <c r="T57" s="10">
        <v>0</v>
      </c>
      <c r="U57" s="10">
        <v>0</v>
      </c>
      <c r="V57" s="10">
        <v>0</v>
      </c>
      <c r="W57" s="10">
        <v>523574</v>
      </c>
      <c r="X57" s="10">
        <v>0</v>
      </c>
      <c r="Y57" s="10">
        <v>0</v>
      </c>
      <c r="Z57" s="10">
        <v>0</v>
      </c>
      <c r="AA57" s="10">
        <v>54845</v>
      </c>
      <c r="AB57" s="10">
        <v>920110.32000000007</v>
      </c>
      <c r="AC57" s="10">
        <v>0</v>
      </c>
      <c r="AD57" s="10">
        <v>0</v>
      </c>
      <c r="AE57" s="10">
        <v>111336.51999999999</v>
      </c>
      <c r="AF57" s="10">
        <v>0</v>
      </c>
      <c r="AG57" s="10">
        <v>0</v>
      </c>
      <c r="AH57" s="10">
        <v>183277.25</v>
      </c>
      <c r="AI57" s="10">
        <v>3950.18</v>
      </c>
      <c r="AJ57" s="10">
        <v>0</v>
      </c>
      <c r="AK57" s="10">
        <v>0</v>
      </c>
      <c r="AL57" s="10">
        <v>0</v>
      </c>
      <c r="AM57" s="10">
        <v>0</v>
      </c>
      <c r="AN57" s="10">
        <v>150835.66</v>
      </c>
      <c r="AO57" s="10">
        <v>299911.36000000004</v>
      </c>
      <c r="AP57" s="10">
        <v>84535.1</v>
      </c>
      <c r="AQ57" s="10">
        <v>0</v>
      </c>
      <c r="AR57" s="10">
        <v>226993.33</v>
      </c>
      <c r="AS57" s="10">
        <v>119508.09</v>
      </c>
      <c r="AT57" s="10">
        <v>3498.35</v>
      </c>
      <c r="AU57" s="10">
        <v>0</v>
      </c>
      <c r="AV57" s="10">
        <v>0</v>
      </c>
      <c r="AW57" s="10">
        <v>0</v>
      </c>
      <c r="AX57" s="10">
        <v>91625.069999999992</v>
      </c>
      <c r="AY57" s="10">
        <v>375.98</v>
      </c>
      <c r="AZ57" s="10">
        <v>1689.75</v>
      </c>
      <c r="BA57" s="10">
        <v>4550</v>
      </c>
      <c r="BB57" s="10">
        <v>11577.98</v>
      </c>
      <c r="BC57" s="10">
        <v>89275</v>
      </c>
      <c r="BD57" s="10">
        <v>77536.2</v>
      </c>
      <c r="BE57" s="10">
        <v>6987.92</v>
      </c>
      <c r="BF57" s="10">
        <v>0</v>
      </c>
      <c r="BG57" s="10">
        <v>0</v>
      </c>
      <c r="BH57" s="10">
        <v>0</v>
      </c>
      <c r="BI57" s="10">
        <v>18093.27</v>
      </c>
      <c r="BJ57" s="10">
        <v>32713.16</v>
      </c>
      <c r="BK57" s="10">
        <v>854.84</v>
      </c>
      <c r="BL57" s="10">
        <v>0</v>
      </c>
      <c r="BM57" s="10">
        <v>0</v>
      </c>
      <c r="BN57" s="10">
        <v>0</v>
      </c>
      <c r="BO57" s="10">
        <v>184.8</v>
      </c>
      <c r="BP57" s="10">
        <v>0</v>
      </c>
      <c r="BQ57" s="10">
        <v>0</v>
      </c>
      <c r="BR57" s="10">
        <v>0</v>
      </c>
      <c r="BS57" s="10">
        <v>0</v>
      </c>
      <c r="BT57" s="10">
        <v>0</v>
      </c>
      <c r="BU57" s="10">
        <v>0</v>
      </c>
      <c r="BV57" s="10">
        <v>0</v>
      </c>
      <c r="BW57" s="10">
        <v>0</v>
      </c>
      <c r="BX57" s="10">
        <v>0</v>
      </c>
      <c r="BY57" s="10">
        <v>0</v>
      </c>
      <c r="BZ57" s="10">
        <v>0</v>
      </c>
      <c r="CA57" s="10">
        <v>0</v>
      </c>
      <c r="CB57" s="10">
        <v>0</v>
      </c>
      <c r="CC57" s="10">
        <v>0</v>
      </c>
      <c r="CD57" s="10">
        <v>0</v>
      </c>
      <c r="CE57" s="10">
        <v>0</v>
      </c>
      <c r="CF57" s="10">
        <v>12877.216096974405</v>
      </c>
      <c r="CG57" s="10">
        <v>749797.12</v>
      </c>
      <c r="CH57" s="10">
        <v>1774877.54</v>
      </c>
      <c r="CI57" s="10">
        <v>992653.88</v>
      </c>
      <c r="CJ57" s="10">
        <v>52809.05</v>
      </c>
      <c r="CK57" s="10">
        <v>0</v>
      </c>
      <c r="CL57" s="10">
        <v>0</v>
      </c>
      <c r="CM57" s="10">
        <v>0</v>
      </c>
      <c r="CN57" s="10">
        <v>0</v>
      </c>
      <c r="CO57" s="10">
        <v>78392.17</v>
      </c>
      <c r="CP57" s="10">
        <v>1300</v>
      </c>
      <c r="CQ57" s="10">
        <v>0</v>
      </c>
      <c r="CR57" s="10">
        <v>0</v>
      </c>
      <c r="CS57" s="10">
        <v>84329.82</v>
      </c>
      <c r="CT57" s="10">
        <v>4478.71</v>
      </c>
      <c r="CU57" s="5">
        <v>1.883</v>
      </c>
      <c r="CV57" s="5">
        <v>4.2130000000000001</v>
      </c>
      <c r="CW57" s="5">
        <v>8.7189999999999994</v>
      </c>
      <c r="CX57" s="5">
        <v>1.4610000000000001</v>
      </c>
      <c r="CY57" s="5">
        <v>2.431</v>
      </c>
      <c r="CZ57" s="5">
        <v>0</v>
      </c>
      <c r="DA57" s="3" t="s">
        <v>2</v>
      </c>
      <c r="DB57" s="15">
        <v>280397466</v>
      </c>
      <c r="DC57" s="15">
        <v>22386128</v>
      </c>
      <c r="DD57" s="15">
        <v>15439796</v>
      </c>
      <c r="DE57" s="4">
        <v>28</v>
      </c>
      <c r="DF57" s="4">
        <v>160</v>
      </c>
      <c r="DG57" s="16">
        <v>32</v>
      </c>
      <c r="DH57" s="6">
        <v>6.4</v>
      </c>
      <c r="DI57" s="6">
        <v>160.6</v>
      </c>
      <c r="DJ57" s="5">
        <v>0</v>
      </c>
      <c r="DK57" s="7">
        <v>0.35</v>
      </c>
      <c r="DL57" s="7">
        <f t="shared" si="5"/>
        <v>0.17499999999999999</v>
      </c>
      <c r="DM57" s="4">
        <f t="shared" si="3"/>
        <v>9.3348891481913636</v>
      </c>
      <c r="DN57" s="7">
        <f t="shared" si="4"/>
        <v>0.9529972066346557</v>
      </c>
      <c r="DO57" s="16">
        <v>12</v>
      </c>
      <c r="DP57" s="24">
        <v>0</v>
      </c>
      <c r="DQ57" s="24">
        <v>114.35319727891154</v>
      </c>
      <c r="DR57" s="24">
        <v>42.536074829931977</v>
      </c>
      <c r="DS57" s="24">
        <v>0</v>
      </c>
      <c r="DT57" s="24">
        <v>118.64693877551019</v>
      </c>
      <c r="DU57" s="24">
        <v>45.980272108843536</v>
      </c>
      <c r="DV57" s="39">
        <v>43006.884480746776</v>
      </c>
      <c r="DW57" s="40">
        <v>11.611111111111111</v>
      </c>
      <c r="DX57" s="41">
        <v>4.1095890410958902E-2</v>
      </c>
      <c r="DY57" s="40">
        <v>17.140000000000004</v>
      </c>
      <c r="DZ57" s="40">
        <v>0</v>
      </c>
      <c r="EA57" s="37"/>
      <c r="EB57" s="37"/>
      <c r="EC57" s="37"/>
      <c r="ED57" s="37"/>
      <c r="EE57" s="37"/>
      <c r="EF57" s="38">
        <v>9</v>
      </c>
      <c r="EG57" s="25">
        <v>3</v>
      </c>
      <c r="EH57" s="10">
        <v>813705.13</v>
      </c>
      <c r="EI57" s="10">
        <v>0</v>
      </c>
      <c r="EJ57" s="10">
        <v>0</v>
      </c>
      <c r="EK57" s="10">
        <v>98494.28</v>
      </c>
      <c r="EL57" s="10">
        <v>171140.61</v>
      </c>
      <c r="EM57" s="10">
        <v>41300</v>
      </c>
      <c r="EN57" s="10">
        <v>0</v>
      </c>
      <c r="EO57" s="10">
        <v>61791.07</v>
      </c>
      <c r="EP57" s="10">
        <v>61683.83</v>
      </c>
      <c r="EQ57" s="10">
        <v>35276.67</v>
      </c>
      <c r="ER57" s="10">
        <v>3520</v>
      </c>
      <c r="ES57" s="10">
        <v>0</v>
      </c>
      <c r="ET57" s="10">
        <v>0</v>
      </c>
      <c r="EU57" s="10">
        <v>60864.229999999996</v>
      </c>
      <c r="EV57" s="10">
        <v>266057.15999999997</v>
      </c>
      <c r="EW57" s="10">
        <v>0</v>
      </c>
      <c r="EX57" s="10">
        <v>0</v>
      </c>
      <c r="EY57" s="10">
        <v>33804.15</v>
      </c>
      <c r="EZ57" s="10">
        <v>72110.37999999999</v>
      </c>
      <c r="FA57" s="10">
        <v>29239.82</v>
      </c>
      <c r="FB57" s="10">
        <v>0</v>
      </c>
      <c r="FC57" s="10">
        <v>16565.89</v>
      </c>
      <c r="FD57" s="10">
        <v>5060.42</v>
      </c>
      <c r="FE57" s="10">
        <v>5033.3100000000004</v>
      </c>
      <c r="FF57" s="10">
        <v>480.48</v>
      </c>
      <c r="FG57" s="10">
        <v>0</v>
      </c>
      <c r="FH57" s="10">
        <v>0</v>
      </c>
      <c r="FI57" s="10">
        <v>8544.93</v>
      </c>
      <c r="FJ57" s="10">
        <v>10216.68</v>
      </c>
      <c r="FK57" s="10">
        <v>3950.18</v>
      </c>
      <c r="FL57" s="10">
        <v>0</v>
      </c>
      <c r="FM57" s="10">
        <v>43671.66</v>
      </c>
      <c r="FN57" s="10">
        <v>23211.079999999998</v>
      </c>
      <c r="FO57" s="10">
        <v>12468.98</v>
      </c>
      <c r="FP57" s="10">
        <v>0</v>
      </c>
      <c r="FQ57" s="10">
        <v>108861.03</v>
      </c>
      <c r="FR57" s="10">
        <v>32891.71</v>
      </c>
      <c r="FS57" s="10">
        <v>1637.33</v>
      </c>
      <c r="FT57" s="10">
        <v>270.75</v>
      </c>
      <c r="FU57" s="10">
        <v>0</v>
      </c>
      <c r="FV57" s="10">
        <v>0</v>
      </c>
      <c r="FW57" s="10">
        <v>12969.779999999999</v>
      </c>
      <c r="FX57" s="10">
        <v>124271.81999999999</v>
      </c>
      <c r="FY57" s="10">
        <v>0</v>
      </c>
      <c r="FZ57" s="10">
        <v>0</v>
      </c>
      <c r="GA57" s="10">
        <v>7799.09</v>
      </c>
      <c r="GB57" s="10">
        <v>2378.8900000000003</v>
      </c>
      <c r="GC57" s="10">
        <v>5271.89</v>
      </c>
      <c r="GD57" s="10">
        <v>0</v>
      </c>
      <c r="GE57" s="10">
        <v>40162.519999999997</v>
      </c>
      <c r="GF57" s="10">
        <v>20056.93</v>
      </c>
      <c r="GG57" s="10">
        <v>46456.86</v>
      </c>
      <c r="GH57" s="10">
        <v>207.48</v>
      </c>
      <c r="GI57" s="10">
        <v>0</v>
      </c>
      <c r="GJ57" s="10">
        <v>0</v>
      </c>
      <c r="GK57" s="10">
        <v>7305.15</v>
      </c>
      <c r="GL57" s="10">
        <v>473.3</v>
      </c>
      <c r="GM57" s="10">
        <v>0</v>
      </c>
      <c r="GN57" s="10">
        <v>0</v>
      </c>
      <c r="GO57" s="10">
        <v>155.62</v>
      </c>
      <c r="GP57" s="10">
        <v>0</v>
      </c>
      <c r="GQ57" s="10">
        <v>0</v>
      </c>
      <c r="GR57" s="10">
        <v>11577.98</v>
      </c>
      <c r="GS57" s="10">
        <v>88841.32</v>
      </c>
      <c r="GT57" s="10">
        <v>77536.2</v>
      </c>
      <c r="GU57" s="10">
        <v>5475.92</v>
      </c>
      <c r="GV57" s="10">
        <v>0</v>
      </c>
      <c r="GW57" s="10">
        <v>0</v>
      </c>
      <c r="GX57" s="10">
        <v>0</v>
      </c>
      <c r="GY57" s="10">
        <v>17019.47</v>
      </c>
      <c r="GZ57" s="10">
        <v>0</v>
      </c>
      <c r="HA57" s="10">
        <v>0</v>
      </c>
      <c r="HB57" s="10">
        <v>0</v>
      </c>
      <c r="HC57" s="10">
        <v>0</v>
      </c>
      <c r="HD57" s="10">
        <v>33614.99</v>
      </c>
      <c r="HE57" s="10">
        <v>804.41</v>
      </c>
      <c r="HF57" s="10">
        <v>0</v>
      </c>
      <c r="HG57" s="10">
        <v>46.5</v>
      </c>
      <c r="HH57" s="10">
        <v>0</v>
      </c>
      <c r="HI57" s="10">
        <v>936</v>
      </c>
      <c r="HJ57" s="10">
        <v>0</v>
      </c>
      <c r="HK57" s="10">
        <v>0</v>
      </c>
      <c r="HL57" s="10">
        <v>0</v>
      </c>
      <c r="HM57" s="10">
        <v>3014.7799999999997</v>
      </c>
    </row>
    <row r="58" spans="1:221" ht="18" customHeight="1" x14ac:dyDescent="0.3">
      <c r="A58" s="2">
        <v>33001</v>
      </c>
      <c r="B58" s="3" t="s">
        <v>100</v>
      </c>
      <c r="C58" s="3" t="s">
        <v>508</v>
      </c>
      <c r="D58" s="6">
        <v>238.82546288</v>
      </c>
      <c r="E58" s="20" t="s">
        <v>101</v>
      </c>
      <c r="F58" s="4">
        <v>313</v>
      </c>
      <c r="G58" s="10">
        <v>1773924.57</v>
      </c>
      <c r="H58" s="10">
        <v>11318.85</v>
      </c>
      <c r="I58" s="10">
        <v>1105819.5900000001</v>
      </c>
      <c r="J58" s="10">
        <v>167011.70000000001</v>
      </c>
      <c r="K58" s="10">
        <v>1172265.3700000001</v>
      </c>
      <c r="L58" s="10">
        <v>0</v>
      </c>
      <c r="M58" s="10">
        <v>0</v>
      </c>
      <c r="N58" s="10">
        <v>0</v>
      </c>
      <c r="O58" s="10">
        <v>664148.64</v>
      </c>
      <c r="P58" s="10">
        <v>0</v>
      </c>
      <c r="Q58" s="10">
        <v>0</v>
      </c>
      <c r="R58" s="10">
        <v>0</v>
      </c>
      <c r="S58" s="10">
        <v>673.01</v>
      </c>
      <c r="T58" s="10">
        <v>0</v>
      </c>
      <c r="U58" s="10">
        <v>0</v>
      </c>
      <c r="V58" s="10">
        <v>0</v>
      </c>
      <c r="W58" s="10">
        <v>1042221</v>
      </c>
      <c r="X58" s="10">
        <v>0</v>
      </c>
      <c r="Y58" s="10">
        <v>0</v>
      </c>
      <c r="Z58" s="10">
        <v>0</v>
      </c>
      <c r="AA58" s="10">
        <v>60767</v>
      </c>
      <c r="AB58" s="10">
        <v>1615010.3900000001</v>
      </c>
      <c r="AC58" s="10">
        <v>0</v>
      </c>
      <c r="AD58" s="10">
        <v>0</v>
      </c>
      <c r="AE58" s="10">
        <v>99305.39</v>
      </c>
      <c r="AF58" s="10">
        <v>0</v>
      </c>
      <c r="AG58" s="10">
        <v>0</v>
      </c>
      <c r="AH58" s="10">
        <v>514479.49</v>
      </c>
      <c r="AI58" s="10">
        <v>3719.28</v>
      </c>
      <c r="AJ58" s="10">
        <v>0</v>
      </c>
      <c r="AK58" s="10">
        <v>0</v>
      </c>
      <c r="AL58" s="10">
        <v>0</v>
      </c>
      <c r="AM58" s="10">
        <v>0</v>
      </c>
      <c r="AN58" s="10">
        <v>119504.76000000001</v>
      </c>
      <c r="AO58" s="10">
        <v>360063.48</v>
      </c>
      <c r="AP58" s="10">
        <v>119868.95</v>
      </c>
      <c r="AQ58" s="10">
        <v>0</v>
      </c>
      <c r="AR58" s="10">
        <v>402133.7</v>
      </c>
      <c r="AS58" s="10">
        <v>112299.91</v>
      </c>
      <c r="AT58" s="10">
        <v>6014.84</v>
      </c>
      <c r="AU58" s="10">
        <v>0</v>
      </c>
      <c r="AV58" s="10">
        <v>0</v>
      </c>
      <c r="AW58" s="10">
        <v>0</v>
      </c>
      <c r="AX58" s="10">
        <v>156101.25</v>
      </c>
      <c r="AY58" s="10">
        <v>0</v>
      </c>
      <c r="AZ58" s="10">
        <v>0</v>
      </c>
      <c r="BA58" s="10">
        <v>0</v>
      </c>
      <c r="BB58" s="10">
        <v>0</v>
      </c>
      <c r="BC58" s="10">
        <v>106035.66</v>
      </c>
      <c r="BD58" s="10">
        <v>18073.490000000002</v>
      </c>
      <c r="BE58" s="10">
        <v>0</v>
      </c>
      <c r="BF58" s="10">
        <v>0</v>
      </c>
      <c r="BG58" s="10">
        <v>0</v>
      </c>
      <c r="BH58" s="10">
        <v>203564.4</v>
      </c>
      <c r="BI58" s="10">
        <v>5160.54</v>
      </c>
      <c r="BJ58" s="10">
        <v>125656.08</v>
      </c>
      <c r="BK58" s="10">
        <v>5623.3</v>
      </c>
      <c r="BL58" s="10">
        <v>10319.620000000001</v>
      </c>
      <c r="BM58" s="10">
        <v>0</v>
      </c>
      <c r="BN58" s="10">
        <v>0</v>
      </c>
      <c r="BO58" s="10">
        <v>59091.02</v>
      </c>
      <c r="BP58" s="10">
        <v>0</v>
      </c>
      <c r="BQ58" s="10">
        <v>0</v>
      </c>
      <c r="BR58" s="10">
        <v>0</v>
      </c>
      <c r="BS58" s="10">
        <v>0</v>
      </c>
      <c r="BT58" s="10">
        <v>0</v>
      </c>
      <c r="BU58" s="10">
        <v>0</v>
      </c>
      <c r="BV58" s="10">
        <v>0</v>
      </c>
      <c r="BW58" s="10">
        <v>0</v>
      </c>
      <c r="BX58" s="10">
        <v>0</v>
      </c>
      <c r="BY58" s="10">
        <v>0</v>
      </c>
      <c r="BZ58" s="10">
        <v>0</v>
      </c>
      <c r="CA58" s="10">
        <v>0</v>
      </c>
      <c r="CB58" s="10">
        <v>0</v>
      </c>
      <c r="CC58" s="10">
        <v>49773.83</v>
      </c>
      <c r="CD58" s="10">
        <v>0</v>
      </c>
      <c r="CE58" s="10">
        <v>0</v>
      </c>
      <c r="CF58" s="10">
        <v>10974.595928596958</v>
      </c>
      <c r="CG58" s="10">
        <v>526575.75</v>
      </c>
      <c r="CH58" s="10">
        <v>1534010.13</v>
      </c>
      <c r="CI58" s="10">
        <v>19732.27</v>
      </c>
      <c r="CJ58" s="10">
        <v>55430.03</v>
      </c>
      <c r="CK58" s="10">
        <v>0</v>
      </c>
      <c r="CL58" s="10">
        <v>0</v>
      </c>
      <c r="CM58" s="10">
        <v>284084.30000000005</v>
      </c>
      <c r="CN58" s="10">
        <v>0</v>
      </c>
      <c r="CO58" s="10">
        <v>139758.26999999999</v>
      </c>
      <c r="CP58" s="10">
        <v>5729.21</v>
      </c>
      <c r="CQ58" s="10">
        <v>280069.46999999997</v>
      </c>
      <c r="CR58" s="10">
        <v>0</v>
      </c>
      <c r="CS58" s="10">
        <v>153085.32999999999</v>
      </c>
      <c r="CT58" s="10">
        <v>4906.21</v>
      </c>
      <c r="CU58" s="5">
        <v>2.7839999999999998</v>
      </c>
      <c r="CV58" s="5">
        <v>6.2290000000000001</v>
      </c>
      <c r="CW58" s="5">
        <v>12.891</v>
      </c>
      <c r="CX58" s="5">
        <v>1.4610000000000001</v>
      </c>
      <c r="CY58" s="5">
        <v>2.7290000000000001</v>
      </c>
      <c r="CZ58" s="5">
        <v>0.64600000000000002</v>
      </c>
      <c r="DA58" s="3" t="s">
        <v>2</v>
      </c>
      <c r="DB58" s="15">
        <v>326401396</v>
      </c>
      <c r="DC58" s="15">
        <v>68851263</v>
      </c>
      <c r="DD58" s="15">
        <v>40388547</v>
      </c>
      <c r="DE58" s="4">
        <v>66</v>
      </c>
      <c r="DF58" s="4">
        <v>313</v>
      </c>
      <c r="DG58" s="16">
        <v>14</v>
      </c>
      <c r="DH58" s="6">
        <v>18.939999999999998</v>
      </c>
      <c r="DI58" s="6">
        <v>318.02</v>
      </c>
      <c r="DJ58" s="5">
        <v>1.6E-2</v>
      </c>
      <c r="DK58" s="7">
        <v>0.182</v>
      </c>
      <c r="DL58" s="7">
        <f t="shared" si="5"/>
        <v>0.2108626198083067</v>
      </c>
      <c r="DM58" s="4">
        <f t="shared" si="3"/>
        <v>12.150621118012428</v>
      </c>
      <c r="DN58" s="7">
        <f t="shared" si="4"/>
        <v>0.95836025914759881</v>
      </c>
      <c r="DO58" s="16">
        <v>16</v>
      </c>
      <c r="DP58" s="24">
        <v>0</v>
      </c>
      <c r="DQ58" s="24">
        <v>225.05578034682082</v>
      </c>
      <c r="DR58" s="24">
        <v>77.20716763005781</v>
      </c>
      <c r="DS58" s="24">
        <v>0</v>
      </c>
      <c r="DT58" s="24">
        <v>233.26300578034679</v>
      </c>
      <c r="DU58" s="24">
        <v>82.132947976878626</v>
      </c>
      <c r="DV58" s="39">
        <v>43308.113354037298</v>
      </c>
      <c r="DW58" s="40">
        <v>16.444444444444443</v>
      </c>
      <c r="DX58" s="41">
        <v>0.29090909090909089</v>
      </c>
      <c r="DY58" s="40">
        <v>25.759999999999987</v>
      </c>
      <c r="DZ58" s="40">
        <v>0</v>
      </c>
      <c r="EA58" s="37">
        <v>21.42</v>
      </c>
      <c r="EB58" s="37">
        <v>23.58</v>
      </c>
      <c r="EC58" s="37">
        <v>23</v>
      </c>
      <c r="ED58" s="37">
        <v>22.58</v>
      </c>
      <c r="EE58" s="37">
        <v>22.75</v>
      </c>
      <c r="EF58" s="38">
        <v>12</v>
      </c>
      <c r="EG58" s="25">
        <v>3</v>
      </c>
      <c r="EH58" s="10">
        <v>1286908.83</v>
      </c>
      <c r="EI58" s="10">
        <v>0</v>
      </c>
      <c r="EJ58" s="10">
        <v>0</v>
      </c>
      <c r="EK58" s="10">
        <v>77152.62</v>
      </c>
      <c r="EL58" s="10">
        <v>203868.23</v>
      </c>
      <c r="EM58" s="10">
        <v>67602.41</v>
      </c>
      <c r="EN58" s="10">
        <v>0</v>
      </c>
      <c r="EO58" s="10">
        <v>108997.82</v>
      </c>
      <c r="EP58" s="10">
        <v>89405.33</v>
      </c>
      <c r="EQ58" s="10">
        <v>0</v>
      </c>
      <c r="ER58" s="10">
        <v>3174</v>
      </c>
      <c r="ES58" s="10">
        <v>46236.72</v>
      </c>
      <c r="ET58" s="10">
        <v>0</v>
      </c>
      <c r="EU58" s="10">
        <v>96519.63</v>
      </c>
      <c r="EV58" s="10">
        <v>574031.96000000008</v>
      </c>
      <c r="EW58" s="10">
        <v>0</v>
      </c>
      <c r="EX58" s="10">
        <v>0</v>
      </c>
      <c r="EY58" s="10">
        <v>21919.45</v>
      </c>
      <c r="EZ58" s="10">
        <v>121010.67</v>
      </c>
      <c r="FA58" s="10">
        <v>44874.77</v>
      </c>
      <c r="FB58" s="10">
        <v>0</v>
      </c>
      <c r="FC58" s="10">
        <v>51089.22</v>
      </c>
      <c r="FD58" s="10">
        <v>25588.93</v>
      </c>
      <c r="FE58" s="10">
        <v>0</v>
      </c>
      <c r="FF58" s="10">
        <v>242.81</v>
      </c>
      <c r="FG58" s="10">
        <v>3537.11</v>
      </c>
      <c r="FH58" s="10">
        <v>0</v>
      </c>
      <c r="FI58" s="10">
        <v>12447.060000000001</v>
      </c>
      <c r="FJ58" s="10">
        <v>244670.72</v>
      </c>
      <c r="FK58" s="10">
        <v>3719.28</v>
      </c>
      <c r="FL58" s="10">
        <v>0</v>
      </c>
      <c r="FM58" s="10">
        <v>127520.68000000001</v>
      </c>
      <c r="FN58" s="10">
        <v>26050.149999999998</v>
      </c>
      <c r="FO58" s="10">
        <v>16302.24</v>
      </c>
      <c r="FP58" s="10">
        <v>0</v>
      </c>
      <c r="FQ58" s="10">
        <v>194934.14</v>
      </c>
      <c r="FR58" s="10">
        <v>29426.25</v>
      </c>
      <c r="FS58" s="10">
        <v>133884.85999999999</v>
      </c>
      <c r="FT58" s="10">
        <v>1125.73</v>
      </c>
      <c r="FU58" s="10">
        <v>0</v>
      </c>
      <c r="FV58" s="10">
        <v>0</v>
      </c>
      <c r="FW58" s="10">
        <v>26653.03</v>
      </c>
      <c r="FX58" s="10">
        <v>109828.4</v>
      </c>
      <c r="FY58" s="10">
        <v>0</v>
      </c>
      <c r="FZ58" s="10">
        <v>0</v>
      </c>
      <c r="GA58" s="10">
        <v>10218.390000000001</v>
      </c>
      <c r="GB58" s="10">
        <v>5864.02</v>
      </c>
      <c r="GC58" s="10">
        <v>839.15</v>
      </c>
      <c r="GD58" s="10">
        <v>0</v>
      </c>
      <c r="GE58" s="10">
        <v>46175.06</v>
      </c>
      <c r="GF58" s="10">
        <v>25466.2</v>
      </c>
      <c r="GG58" s="10">
        <v>15040.25</v>
      </c>
      <c r="GH58" s="10">
        <v>363.67</v>
      </c>
      <c r="GI58" s="10">
        <v>0</v>
      </c>
      <c r="GJ58" s="10">
        <v>0</v>
      </c>
      <c r="GK58" s="10">
        <v>18077.96</v>
      </c>
      <c r="GL58" s="10">
        <v>12909.36</v>
      </c>
      <c r="GM58" s="10">
        <v>0</v>
      </c>
      <c r="GN58" s="10">
        <v>0</v>
      </c>
      <c r="GO58" s="10">
        <v>8160.7</v>
      </c>
      <c r="GP58" s="10">
        <v>0</v>
      </c>
      <c r="GQ58" s="10">
        <v>0</v>
      </c>
      <c r="GR58" s="10">
        <v>0</v>
      </c>
      <c r="GS58" s="10">
        <v>86086.12</v>
      </c>
      <c r="GT58" s="10">
        <v>18073.490000000002</v>
      </c>
      <c r="GU58" s="10">
        <v>0</v>
      </c>
      <c r="GV58" s="10">
        <v>0</v>
      </c>
      <c r="GW58" s="10">
        <v>0</v>
      </c>
      <c r="GX58" s="10">
        <v>0</v>
      </c>
      <c r="GY58" s="10">
        <v>0</v>
      </c>
      <c r="GZ58" s="10">
        <v>446</v>
      </c>
      <c r="HA58" s="10">
        <v>0</v>
      </c>
      <c r="HB58" s="10">
        <v>0</v>
      </c>
      <c r="HC58" s="10">
        <v>189</v>
      </c>
      <c r="HD58" s="10">
        <v>8893.7099999999991</v>
      </c>
      <c r="HE58" s="10">
        <v>570</v>
      </c>
      <c r="HF58" s="10">
        <v>0</v>
      </c>
      <c r="HG58" s="10">
        <v>20887</v>
      </c>
      <c r="HH58" s="10">
        <v>1504.22</v>
      </c>
      <c r="HI58" s="10">
        <v>10175.060000000001</v>
      </c>
      <c r="HJ58" s="10">
        <v>0</v>
      </c>
      <c r="HK58" s="10">
        <v>0</v>
      </c>
      <c r="HL58" s="10">
        <v>483633.87</v>
      </c>
      <c r="HM58" s="10">
        <v>7564.1100000000006</v>
      </c>
    </row>
    <row r="59" spans="1:221" ht="18" customHeight="1" x14ac:dyDescent="0.3">
      <c r="A59" s="2">
        <v>49004</v>
      </c>
      <c r="B59" s="3" t="s">
        <v>153</v>
      </c>
      <c r="C59" s="3" t="s">
        <v>544</v>
      </c>
      <c r="D59" s="6">
        <v>88.372832160000002</v>
      </c>
      <c r="E59" s="20" t="s">
        <v>150</v>
      </c>
      <c r="F59" s="4">
        <v>476</v>
      </c>
      <c r="G59" s="10">
        <v>1574471.69</v>
      </c>
      <c r="H59" s="10">
        <v>16593.240000000002</v>
      </c>
      <c r="I59" s="10">
        <v>2054751.58</v>
      </c>
      <c r="J59" s="10">
        <v>102972.75</v>
      </c>
      <c r="K59" s="10">
        <v>860777.14</v>
      </c>
      <c r="L59" s="10">
        <v>0</v>
      </c>
      <c r="M59" s="10">
        <v>0</v>
      </c>
      <c r="N59" s="10">
        <v>0</v>
      </c>
      <c r="O59" s="10">
        <v>452044.14</v>
      </c>
      <c r="P59" s="10">
        <v>0</v>
      </c>
      <c r="Q59" s="10">
        <v>124322</v>
      </c>
      <c r="R59" s="10">
        <v>88309</v>
      </c>
      <c r="S59" s="10">
        <v>934.99</v>
      </c>
      <c r="T59" s="10">
        <v>0</v>
      </c>
      <c r="U59" s="10">
        <v>0</v>
      </c>
      <c r="V59" s="10">
        <v>0</v>
      </c>
      <c r="W59" s="10">
        <v>1927826</v>
      </c>
      <c r="X59" s="10">
        <v>0</v>
      </c>
      <c r="Y59" s="10">
        <v>75393</v>
      </c>
      <c r="Z59" s="10">
        <v>49480</v>
      </c>
      <c r="AA59" s="10">
        <v>59329</v>
      </c>
      <c r="AB59" s="10">
        <v>1789774.9200000002</v>
      </c>
      <c r="AC59" s="10">
        <v>0</v>
      </c>
      <c r="AD59" s="10">
        <v>0</v>
      </c>
      <c r="AE59" s="10">
        <v>80910.569999999992</v>
      </c>
      <c r="AF59" s="10">
        <v>0</v>
      </c>
      <c r="AG59" s="10">
        <v>0</v>
      </c>
      <c r="AH59" s="10">
        <v>424208.38</v>
      </c>
      <c r="AI59" s="10">
        <v>45674.68</v>
      </c>
      <c r="AJ59" s="10">
        <v>0</v>
      </c>
      <c r="AK59" s="10">
        <v>0</v>
      </c>
      <c r="AL59" s="10">
        <v>0</v>
      </c>
      <c r="AM59" s="10">
        <v>0</v>
      </c>
      <c r="AN59" s="10">
        <v>311467.79000000004</v>
      </c>
      <c r="AO59" s="10">
        <v>354609.56</v>
      </c>
      <c r="AP59" s="10">
        <v>130312.48</v>
      </c>
      <c r="AQ59" s="10">
        <v>0</v>
      </c>
      <c r="AR59" s="10">
        <v>541778.55000000005</v>
      </c>
      <c r="AS59" s="10">
        <v>165221.22</v>
      </c>
      <c r="AT59" s="10">
        <v>432.5</v>
      </c>
      <c r="AU59" s="10">
        <v>0</v>
      </c>
      <c r="AV59" s="10">
        <v>0</v>
      </c>
      <c r="AW59" s="10">
        <v>0</v>
      </c>
      <c r="AX59" s="10">
        <v>178968.18</v>
      </c>
      <c r="AY59" s="10">
        <v>0</v>
      </c>
      <c r="AZ59" s="10">
        <v>1499.99</v>
      </c>
      <c r="BA59" s="10">
        <v>1249.99</v>
      </c>
      <c r="BB59" s="10">
        <v>73771.31</v>
      </c>
      <c r="BC59" s="10">
        <v>0</v>
      </c>
      <c r="BD59" s="10">
        <v>48512</v>
      </c>
      <c r="BE59" s="10">
        <v>0</v>
      </c>
      <c r="BF59" s="10">
        <v>0</v>
      </c>
      <c r="BG59" s="10">
        <v>0</v>
      </c>
      <c r="BH59" s="10">
        <v>495528.53</v>
      </c>
      <c r="BI59" s="10">
        <v>22464.06</v>
      </c>
      <c r="BJ59" s="10">
        <v>149396.83000000002</v>
      </c>
      <c r="BK59" s="10">
        <v>47350.22</v>
      </c>
      <c r="BL59" s="10">
        <v>0</v>
      </c>
      <c r="BM59" s="10">
        <v>0</v>
      </c>
      <c r="BN59" s="10">
        <v>0</v>
      </c>
      <c r="BO59" s="10">
        <v>12435.07</v>
      </c>
      <c r="BP59" s="10">
        <v>1015.5</v>
      </c>
      <c r="BQ59" s="10">
        <v>0</v>
      </c>
      <c r="BR59" s="10">
        <v>0</v>
      </c>
      <c r="BS59" s="10">
        <v>0</v>
      </c>
      <c r="BT59" s="10">
        <v>0</v>
      </c>
      <c r="BU59" s="10">
        <v>0</v>
      </c>
      <c r="BV59" s="10">
        <v>0</v>
      </c>
      <c r="BW59" s="10">
        <v>0</v>
      </c>
      <c r="BX59" s="10">
        <v>0</v>
      </c>
      <c r="BY59" s="10">
        <v>0</v>
      </c>
      <c r="BZ59" s="10">
        <v>0</v>
      </c>
      <c r="CA59" s="10">
        <v>0</v>
      </c>
      <c r="CB59" s="10">
        <v>0</v>
      </c>
      <c r="CC59" s="10">
        <v>0</v>
      </c>
      <c r="CD59" s="10">
        <v>0</v>
      </c>
      <c r="CE59" s="10">
        <v>0</v>
      </c>
      <c r="CF59" s="10">
        <v>8532.4545733330033</v>
      </c>
      <c r="CG59" s="10">
        <v>715408.94</v>
      </c>
      <c r="CH59" s="10">
        <v>614598.73</v>
      </c>
      <c r="CI59" s="10">
        <v>68007.83</v>
      </c>
      <c r="CJ59" s="10">
        <v>5727.35</v>
      </c>
      <c r="CK59" s="10">
        <v>0</v>
      </c>
      <c r="CL59" s="10">
        <v>0</v>
      </c>
      <c r="CM59" s="10">
        <v>353666.59</v>
      </c>
      <c r="CN59" s="10">
        <v>0</v>
      </c>
      <c r="CO59" s="10">
        <v>310529.2</v>
      </c>
      <c r="CP59" s="10">
        <v>59957.88</v>
      </c>
      <c r="CQ59" s="10">
        <v>351022.5</v>
      </c>
      <c r="CR59" s="10">
        <v>0</v>
      </c>
      <c r="CS59" s="10">
        <v>317705.73</v>
      </c>
      <c r="CT59" s="10">
        <v>89109.22</v>
      </c>
      <c r="CU59" s="5">
        <v>2.3969999999999998</v>
      </c>
      <c r="CV59" s="5">
        <v>5.3629999999999995</v>
      </c>
      <c r="CW59" s="5">
        <v>11.099</v>
      </c>
      <c r="CX59" s="5">
        <v>1.4610000000000001</v>
      </c>
      <c r="CY59" s="5">
        <v>2.9390000000000001</v>
      </c>
      <c r="CZ59" s="5">
        <v>1.2070000000000001</v>
      </c>
      <c r="DA59" s="3" t="s">
        <v>2</v>
      </c>
      <c r="DB59" s="15">
        <v>133546688</v>
      </c>
      <c r="DC59" s="15">
        <v>126281119</v>
      </c>
      <c r="DD59" s="15">
        <v>32603619</v>
      </c>
      <c r="DE59" s="4">
        <v>70</v>
      </c>
      <c r="DF59" s="4">
        <v>503</v>
      </c>
      <c r="DG59" s="16">
        <v>52</v>
      </c>
      <c r="DH59" s="6">
        <v>27</v>
      </c>
      <c r="DI59" s="6">
        <v>477</v>
      </c>
      <c r="DJ59" s="5">
        <v>0</v>
      </c>
      <c r="DK59" s="7">
        <v>0.17899999999999999</v>
      </c>
      <c r="DL59" s="7">
        <f t="shared" si="5"/>
        <v>0.13916500994035785</v>
      </c>
      <c r="DM59" s="4">
        <f t="shared" si="3"/>
        <v>15.187198067632847</v>
      </c>
      <c r="DN59" s="7">
        <f t="shared" si="4"/>
        <v>0.96449523714776009</v>
      </c>
      <c r="DO59" s="16">
        <v>42</v>
      </c>
      <c r="DP59" s="24">
        <v>26.89473684210526</v>
      </c>
      <c r="DQ59" s="24">
        <v>310.41343195266268</v>
      </c>
      <c r="DR59" s="24">
        <v>148.5150887573964</v>
      </c>
      <c r="DS59" s="24">
        <v>27.894736842105264</v>
      </c>
      <c r="DT59" s="24">
        <v>319.83431952662721</v>
      </c>
      <c r="DU59" s="24">
        <v>155.98816568047337</v>
      </c>
      <c r="DV59" s="39">
        <v>44587.469806763263</v>
      </c>
      <c r="DW59" s="40">
        <v>15.911764705882353</v>
      </c>
      <c r="DX59" s="41">
        <v>0.2</v>
      </c>
      <c r="DY59" s="40">
        <v>33.120000000000005</v>
      </c>
      <c r="DZ59" s="40">
        <v>0</v>
      </c>
      <c r="EA59" s="37">
        <v>20.09</v>
      </c>
      <c r="EB59" s="37">
        <v>21.14</v>
      </c>
      <c r="EC59" s="37">
        <v>20.37</v>
      </c>
      <c r="ED59" s="37">
        <v>21.83</v>
      </c>
      <c r="EE59" s="37">
        <v>21</v>
      </c>
      <c r="EF59" s="38">
        <v>35</v>
      </c>
      <c r="EG59" s="25">
        <v>3</v>
      </c>
      <c r="EH59" s="10">
        <v>1563730.09</v>
      </c>
      <c r="EI59" s="10">
        <v>89059.26</v>
      </c>
      <c r="EJ59" s="10">
        <v>0</v>
      </c>
      <c r="EK59" s="10">
        <v>231112.32000000001</v>
      </c>
      <c r="EL59" s="10">
        <v>257207.38</v>
      </c>
      <c r="EM59" s="10">
        <v>83996.57</v>
      </c>
      <c r="EN59" s="10">
        <v>0</v>
      </c>
      <c r="EO59" s="10">
        <v>174488.52</v>
      </c>
      <c r="EP59" s="10">
        <v>98588.96</v>
      </c>
      <c r="EQ59" s="10">
        <v>0</v>
      </c>
      <c r="ER59" s="10">
        <v>0</v>
      </c>
      <c r="ES59" s="10">
        <v>0</v>
      </c>
      <c r="ET59" s="10">
        <v>0</v>
      </c>
      <c r="EU59" s="10">
        <v>115865.94</v>
      </c>
      <c r="EV59" s="10">
        <v>471087.23</v>
      </c>
      <c r="EW59" s="10">
        <v>29626.27</v>
      </c>
      <c r="EX59" s="10">
        <v>0</v>
      </c>
      <c r="EY59" s="10">
        <v>63769.599999999991</v>
      </c>
      <c r="EZ59" s="10">
        <v>100255.87</v>
      </c>
      <c r="FA59" s="10">
        <v>35023.56</v>
      </c>
      <c r="FB59" s="10">
        <v>0</v>
      </c>
      <c r="FC59" s="10">
        <v>54319.09</v>
      </c>
      <c r="FD59" s="10">
        <v>18309.39</v>
      </c>
      <c r="FE59" s="10">
        <v>0</v>
      </c>
      <c r="FF59" s="10">
        <v>0</v>
      </c>
      <c r="FG59" s="10">
        <v>0</v>
      </c>
      <c r="FH59" s="10">
        <v>0</v>
      </c>
      <c r="FI59" s="10">
        <v>17123.509999999998</v>
      </c>
      <c r="FJ59" s="10">
        <v>140006.47</v>
      </c>
      <c r="FK59" s="10">
        <v>12500</v>
      </c>
      <c r="FL59" s="10">
        <v>0</v>
      </c>
      <c r="FM59" s="10">
        <v>158066.04999999999</v>
      </c>
      <c r="FN59" s="10">
        <v>33963.440000000002</v>
      </c>
      <c r="FO59" s="10">
        <v>7077.31</v>
      </c>
      <c r="FP59" s="10">
        <v>0</v>
      </c>
      <c r="FQ59" s="10">
        <v>276205.21999999997</v>
      </c>
      <c r="FR59" s="10">
        <v>1105</v>
      </c>
      <c r="FS59" s="10">
        <v>282140.87</v>
      </c>
      <c r="FT59" s="10">
        <v>0</v>
      </c>
      <c r="FU59" s="10">
        <v>0</v>
      </c>
      <c r="FV59" s="10">
        <v>0</v>
      </c>
      <c r="FW59" s="10">
        <v>21652.98</v>
      </c>
      <c r="FX59" s="10">
        <v>73399.89</v>
      </c>
      <c r="FY59" s="10">
        <v>178.85</v>
      </c>
      <c r="FZ59" s="10">
        <v>0</v>
      </c>
      <c r="GA59" s="10">
        <v>3991.17</v>
      </c>
      <c r="GB59" s="10">
        <v>2663.14</v>
      </c>
      <c r="GC59" s="10">
        <v>2936.46</v>
      </c>
      <c r="GD59" s="10">
        <v>0</v>
      </c>
      <c r="GE59" s="10">
        <v>0</v>
      </c>
      <c r="GF59" s="10">
        <v>52263.94</v>
      </c>
      <c r="GG59" s="10">
        <v>35861.89</v>
      </c>
      <c r="GH59" s="10">
        <v>0</v>
      </c>
      <c r="GI59" s="10">
        <v>0</v>
      </c>
      <c r="GJ59" s="10">
        <v>0</v>
      </c>
      <c r="GK59" s="10">
        <v>35972.28</v>
      </c>
      <c r="GL59" s="10">
        <v>50089.710000000006</v>
      </c>
      <c r="GM59" s="10">
        <v>0</v>
      </c>
      <c r="GN59" s="10">
        <v>0</v>
      </c>
      <c r="GO59" s="10">
        <v>3925.48</v>
      </c>
      <c r="GP59" s="10">
        <v>0</v>
      </c>
      <c r="GQ59" s="10">
        <v>1249.99</v>
      </c>
      <c r="GR59" s="10">
        <v>73771.31</v>
      </c>
      <c r="GS59" s="10">
        <v>0</v>
      </c>
      <c r="GT59" s="10">
        <v>48512</v>
      </c>
      <c r="GU59" s="10">
        <v>0</v>
      </c>
      <c r="GV59" s="10">
        <v>0</v>
      </c>
      <c r="GW59" s="10">
        <v>0</v>
      </c>
      <c r="GX59" s="10">
        <v>0</v>
      </c>
      <c r="GY59" s="10">
        <v>8515</v>
      </c>
      <c r="GZ59" s="10">
        <v>0</v>
      </c>
      <c r="HA59" s="10">
        <v>0</v>
      </c>
      <c r="HB59" s="10">
        <v>0</v>
      </c>
      <c r="HC59" s="10">
        <v>0</v>
      </c>
      <c r="HD59" s="10">
        <v>9369.9399999999987</v>
      </c>
      <c r="HE59" s="10">
        <v>1278.58</v>
      </c>
      <c r="HF59" s="10">
        <v>0</v>
      </c>
      <c r="HG59" s="10">
        <v>36765.72</v>
      </c>
      <c r="HH59" s="10">
        <v>7389</v>
      </c>
      <c r="HI59" s="10">
        <v>1150.97</v>
      </c>
      <c r="HJ59" s="10">
        <v>0</v>
      </c>
      <c r="HK59" s="10">
        <v>0</v>
      </c>
      <c r="HL59" s="10">
        <v>846551.03</v>
      </c>
      <c r="HM59" s="10">
        <v>2302.5300000000002</v>
      </c>
    </row>
    <row r="60" spans="1:221" ht="18" customHeight="1" x14ac:dyDescent="0.3">
      <c r="A60" s="2">
        <v>63001</v>
      </c>
      <c r="B60" s="3" t="s">
        <v>204</v>
      </c>
      <c r="C60" s="3" t="s">
        <v>583</v>
      </c>
      <c r="D60" s="6">
        <v>72.312861740000002</v>
      </c>
      <c r="E60" s="20" t="s">
        <v>205</v>
      </c>
      <c r="F60" s="4">
        <v>279</v>
      </c>
      <c r="G60" s="10">
        <v>418824.39</v>
      </c>
      <c r="H60" s="10">
        <v>25757.61</v>
      </c>
      <c r="I60" s="10">
        <v>1577161.99</v>
      </c>
      <c r="J60" s="10">
        <v>72543.08</v>
      </c>
      <c r="K60" s="10">
        <v>409796.22</v>
      </c>
      <c r="L60" s="10">
        <v>0</v>
      </c>
      <c r="M60" s="10">
        <v>6339.41</v>
      </c>
      <c r="N60" s="10">
        <v>26080</v>
      </c>
      <c r="O60" s="10">
        <v>210400.61</v>
      </c>
      <c r="P60" s="10">
        <v>0</v>
      </c>
      <c r="Q60" s="10">
        <v>218762</v>
      </c>
      <c r="R60" s="10">
        <v>0</v>
      </c>
      <c r="S60" s="10">
        <v>545.23</v>
      </c>
      <c r="T60" s="10">
        <v>0</v>
      </c>
      <c r="U60" s="10">
        <v>0</v>
      </c>
      <c r="V60" s="10">
        <v>0</v>
      </c>
      <c r="W60" s="10">
        <v>1516404</v>
      </c>
      <c r="X60" s="10">
        <v>0</v>
      </c>
      <c r="Y60" s="10">
        <v>218512</v>
      </c>
      <c r="Z60" s="10">
        <v>0</v>
      </c>
      <c r="AA60" s="10">
        <v>54225</v>
      </c>
      <c r="AB60" s="10">
        <v>1099355.01</v>
      </c>
      <c r="AC60" s="10">
        <v>35336.769999999997</v>
      </c>
      <c r="AD60" s="10">
        <v>0</v>
      </c>
      <c r="AE60" s="10">
        <v>27782.9</v>
      </c>
      <c r="AF60" s="10">
        <v>0</v>
      </c>
      <c r="AG60" s="10">
        <v>0</v>
      </c>
      <c r="AH60" s="10">
        <v>299226.71000000002</v>
      </c>
      <c r="AI60" s="10">
        <v>41358.020000000004</v>
      </c>
      <c r="AJ60" s="10">
        <v>0</v>
      </c>
      <c r="AK60" s="10">
        <v>0</v>
      </c>
      <c r="AL60" s="10">
        <v>0</v>
      </c>
      <c r="AM60" s="10">
        <v>0</v>
      </c>
      <c r="AN60" s="10">
        <v>94063.01</v>
      </c>
      <c r="AO60" s="10">
        <v>375613.64999999997</v>
      </c>
      <c r="AP60" s="10">
        <v>80845.64</v>
      </c>
      <c r="AQ60" s="10">
        <v>0</v>
      </c>
      <c r="AR60" s="10">
        <v>357086.16</v>
      </c>
      <c r="AS60" s="10">
        <v>105618</v>
      </c>
      <c r="AT60" s="10">
        <v>7154.7</v>
      </c>
      <c r="AU60" s="10">
        <v>0</v>
      </c>
      <c r="AV60" s="10">
        <v>0</v>
      </c>
      <c r="AW60" s="10">
        <v>0</v>
      </c>
      <c r="AX60" s="10">
        <v>119697.73000000001</v>
      </c>
      <c r="AY60" s="10">
        <v>3825.28</v>
      </c>
      <c r="AZ60" s="10">
        <v>0</v>
      </c>
      <c r="BA60" s="10">
        <v>0</v>
      </c>
      <c r="BB60" s="10">
        <v>32704.82</v>
      </c>
      <c r="BC60" s="10">
        <v>26120.01</v>
      </c>
      <c r="BD60" s="10">
        <v>0</v>
      </c>
      <c r="BE60" s="10">
        <v>10938.08</v>
      </c>
      <c r="BF60" s="10">
        <v>20610</v>
      </c>
      <c r="BG60" s="10">
        <v>0</v>
      </c>
      <c r="BH60" s="10">
        <v>52805.97</v>
      </c>
      <c r="BI60" s="10">
        <v>8730.11</v>
      </c>
      <c r="BJ60" s="10">
        <v>50251.28</v>
      </c>
      <c r="BK60" s="10">
        <v>0</v>
      </c>
      <c r="BL60" s="10">
        <v>0</v>
      </c>
      <c r="BM60" s="10">
        <v>0</v>
      </c>
      <c r="BN60" s="10">
        <v>0</v>
      </c>
      <c r="BO60" s="10">
        <v>0</v>
      </c>
      <c r="BP60" s="10">
        <v>0</v>
      </c>
      <c r="BQ60" s="10">
        <v>0</v>
      </c>
      <c r="BR60" s="10">
        <v>0</v>
      </c>
      <c r="BS60" s="10">
        <v>0</v>
      </c>
      <c r="BT60" s="10">
        <v>0</v>
      </c>
      <c r="BU60" s="10">
        <v>0</v>
      </c>
      <c r="BV60" s="10">
        <v>0</v>
      </c>
      <c r="BW60" s="10">
        <v>0</v>
      </c>
      <c r="BX60" s="10">
        <v>0</v>
      </c>
      <c r="BY60" s="10">
        <v>0</v>
      </c>
      <c r="BZ60" s="10">
        <v>0</v>
      </c>
      <c r="CA60" s="10">
        <v>0</v>
      </c>
      <c r="CB60" s="10">
        <v>3991.66</v>
      </c>
      <c r="CC60" s="10">
        <v>0</v>
      </c>
      <c r="CD60" s="10">
        <v>0</v>
      </c>
      <c r="CE60" s="10">
        <v>0</v>
      </c>
      <c r="CF60" s="10">
        <v>9061.7461275462738</v>
      </c>
      <c r="CG60" s="10">
        <v>634515.56999999995</v>
      </c>
      <c r="CH60" s="10">
        <v>901320.39</v>
      </c>
      <c r="CI60" s="10">
        <v>121801.49</v>
      </c>
      <c r="CJ60" s="10">
        <v>30406.89</v>
      </c>
      <c r="CK60" s="10">
        <v>0</v>
      </c>
      <c r="CL60" s="10">
        <v>0</v>
      </c>
      <c r="CM60" s="10">
        <v>215112.33</v>
      </c>
      <c r="CN60" s="10">
        <v>7939.4</v>
      </c>
      <c r="CO60" s="10">
        <v>141018.6</v>
      </c>
      <c r="CP60" s="10">
        <v>85937.74</v>
      </c>
      <c r="CQ60" s="10">
        <v>328373.33</v>
      </c>
      <c r="CR60" s="10">
        <v>1804148.61</v>
      </c>
      <c r="CS60" s="10">
        <v>148869.9</v>
      </c>
      <c r="CT60" s="10">
        <v>89887.98</v>
      </c>
      <c r="CU60" s="5">
        <v>1.5069999999999999</v>
      </c>
      <c r="CV60" s="5">
        <v>3.3719999999999999</v>
      </c>
      <c r="CW60" s="5">
        <v>6.9779999999999998</v>
      </c>
      <c r="CX60" s="5">
        <v>1.4610000000000001</v>
      </c>
      <c r="CY60" s="5">
        <v>2.7440000000000002</v>
      </c>
      <c r="CZ60" s="5">
        <v>1.415</v>
      </c>
      <c r="DA60" s="18"/>
      <c r="DB60" s="15">
        <v>107886110</v>
      </c>
      <c r="DC60" s="15">
        <v>27009862</v>
      </c>
      <c r="DD60" s="15">
        <v>7574301</v>
      </c>
      <c r="DE60" s="4">
        <v>56</v>
      </c>
      <c r="DF60" s="4">
        <v>307</v>
      </c>
      <c r="DG60" s="16">
        <v>124</v>
      </c>
      <c r="DH60" s="6">
        <v>8</v>
      </c>
      <c r="DI60" s="6">
        <v>279</v>
      </c>
      <c r="DJ60" s="5">
        <v>0</v>
      </c>
      <c r="DK60" s="7">
        <v>0.43700000000000006</v>
      </c>
      <c r="DL60" s="7">
        <f t="shared" si="5"/>
        <v>0.18241042345276873</v>
      </c>
      <c r="DM60" s="4">
        <f t="shared" si="3"/>
        <v>13.108454312553373</v>
      </c>
      <c r="DN60" s="7">
        <f t="shared" si="4"/>
        <v>0.95087587693347964</v>
      </c>
      <c r="DO60" s="16">
        <v>20</v>
      </c>
      <c r="DP60" s="24">
        <v>20.653840579710145</v>
      </c>
      <c r="DQ60" s="24">
        <v>185.81259036144579</v>
      </c>
      <c r="DR60" s="24">
        <v>85.267228915662656</v>
      </c>
      <c r="DS60" s="24">
        <v>22.043478260869556</v>
      </c>
      <c r="DT60" s="24">
        <v>192.98795180722894</v>
      </c>
      <c r="DU60" s="24">
        <v>92.096385542168676</v>
      </c>
      <c r="DV60" s="39">
        <v>41564.090520922298</v>
      </c>
      <c r="DW60" s="40">
        <v>10.928571428571429</v>
      </c>
      <c r="DX60" s="41">
        <v>0.80281690140845074</v>
      </c>
      <c r="DY60" s="40">
        <v>23.419999999999998</v>
      </c>
      <c r="DZ60" s="40">
        <v>0</v>
      </c>
      <c r="EA60" s="37">
        <v>23.23</v>
      </c>
      <c r="EB60" s="37">
        <v>20.77</v>
      </c>
      <c r="EC60" s="37">
        <v>24.77</v>
      </c>
      <c r="ED60" s="37">
        <v>23.08</v>
      </c>
      <c r="EE60" s="37">
        <v>23.08</v>
      </c>
      <c r="EF60" s="38">
        <v>13</v>
      </c>
      <c r="EG60" s="25">
        <v>3</v>
      </c>
      <c r="EH60" s="10">
        <v>1022979</v>
      </c>
      <c r="EI60" s="10">
        <v>58838.880000000005</v>
      </c>
      <c r="EJ60" s="10">
        <v>0</v>
      </c>
      <c r="EK60" s="10">
        <v>67556.45</v>
      </c>
      <c r="EL60" s="10">
        <v>250190.49</v>
      </c>
      <c r="EM60" s="10">
        <v>49951.11</v>
      </c>
      <c r="EN60" s="10">
        <v>4832.4799999999996</v>
      </c>
      <c r="EO60" s="10">
        <v>95186.12</v>
      </c>
      <c r="EP60" s="10">
        <v>40191.01</v>
      </c>
      <c r="EQ60" s="10">
        <v>58902.8</v>
      </c>
      <c r="ER60" s="10">
        <v>71710.98</v>
      </c>
      <c r="ES60" s="10">
        <v>0</v>
      </c>
      <c r="ET60" s="10">
        <v>0</v>
      </c>
      <c r="EU60" s="10">
        <v>74783.459999999992</v>
      </c>
      <c r="EV60" s="10">
        <v>274541.28999999998</v>
      </c>
      <c r="EW60" s="10">
        <v>15541.17</v>
      </c>
      <c r="EX60" s="10">
        <v>0</v>
      </c>
      <c r="EY60" s="10">
        <v>16004.47</v>
      </c>
      <c r="EZ60" s="10">
        <v>98379.87</v>
      </c>
      <c r="FA60" s="10">
        <v>25356.45</v>
      </c>
      <c r="FB60" s="10">
        <v>643.28</v>
      </c>
      <c r="FC60" s="10">
        <v>32583.53</v>
      </c>
      <c r="FD60" s="10">
        <v>7159.32</v>
      </c>
      <c r="FE60" s="10">
        <v>7507.77</v>
      </c>
      <c r="FF60" s="10">
        <v>9444.42</v>
      </c>
      <c r="FG60" s="10">
        <v>0</v>
      </c>
      <c r="FH60" s="10">
        <v>0</v>
      </c>
      <c r="FI60" s="10">
        <v>9809.48</v>
      </c>
      <c r="FJ60" s="10">
        <v>21819.260000000002</v>
      </c>
      <c r="FK60" s="10">
        <v>1894.05</v>
      </c>
      <c r="FL60" s="10">
        <v>0</v>
      </c>
      <c r="FM60" s="10">
        <v>56420.59</v>
      </c>
      <c r="FN60" s="10">
        <v>11716.600000000002</v>
      </c>
      <c r="FO60" s="10">
        <v>1333.39</v>
      </c>
      <c r="FP60" s="10">
        <v>0</v>
      </c>
      <c r="FQ60" s="10">
        <v>115074.07</v>
      </c>
      <c r="FR60" s="10">
        <v>30149.73</v>
      </c>
      <c r="FS60" s="10">
        <v>604.26</v>
      </c>
      <c r="FT60" s="10">
        <v>3131.29</v>
      </c>
      <c r="FU60" s="10">
        <v>0</v>
      </c>
      <c r="FV60" s="10">
        <v>0</v>
      </c>
      <c r="FW60" s="10">
        <v>22755.239999999998</v>
      </c>
      <c r="FX60" s="10">
        <v>90737.39</v>
      </c>
      <c r="FY60" s="10">
        <v>420.69</v>
      </c>
      <c r="FZ60" s="10">
        <v>0</v>
      </c>
      <c r="GA60" s="10">
        <v>7617.0300000000007</v>
      </c>
      <c r="GB60" s="10">
        <v>5786.6100000000006</v>
      </c>
      <c r="GC60" s="10">
        <v>3811.69</v>
      </c>
      <c r="GD60" s="10">
        <v>4518.3999999999996</v>
      </c>
      <c r="GE60" s="10">
        <v>100413</v>
      </c>
      <c r="GF60" s="10">
        <v>20122.939999999999</v>
      </c>
      <c r="GG60" s="10">
        <v>72371.87</v>
      </c>
      <c r="GH60" s="10">
        <v>7469.0399999999991</v>
      </c>
      <c r="GI60" s="10">
        <v>0</v>
      </c>
      <c r="GJ60" s="10">
        <v>0</v>
      </c>
      <c r="GK60" s="10">
        <v>19939.66</v>
      </c>
      <c r="GL60" s="10">
        <v>14676.68</v>
      </c>
      <c r="GM60" s="10">
        <v>0</v>
      </c>
      <c r="GN60" s="10">
        <v>0</v>
      </c>
      <c r="GO60" s="10">
        <v>33.28</v>
      </c>
      <c r="GP60" s="10">
        <v>0</v>
      </c>
      <c r="GQ60" s="10">
        <v>0</v>
      </c>
      <c r="GR60" s="10">
        <v>1826859.27</v>
      </c>
      <c r="GS60" s="10">
        <v>11948.45</v>
      </c>
      <c r="GT60" s="10">
        <v>0</v>
      </c>
      <c r="GU60" s="10">
        <v>10938.08</v>
      </c>
      <c r="GV60" s="10">
        <v>20610</v>
      </c>
      <c r="GW60" s="10">
        <v>0</v>
      </c>
      <c r="GX60" s="10">
        <v>0</v>
      </c>
      <c r="GY60" s="10">
        <v>0</v>
      </c>
      <c r="GZ60" s="10">
        <v>1611</v>
      </c>
      <c r="HA60" s="10">
        <v>0</v>
      </c>
      <c r="HB60" s="10">
        <v>0</v>
      </c>
      <c r="HC60" s="10">
        <v>507.75</v>
      </c>
      <c r="HD60" s="10">
        <v>9540.08</v>
      </c>
      <c r="HE60" s="10">
        <v>393</v>
      </c>
      <c r="HF60" s="10">
        <v>0</v>
      </c>
      <c r="HG60" s="10">
        <v>28001</v>
      </c>
      <c r="HH60" s="10">
        <v>7995</v>
      </c>
      <c r="HI60" s="10">
        <v>16637.900000000001</v>
      </c>
      <c r="HJ60" s="10">
        <v>2123.91</v>
      </c>
      <c r="HK60" s="10">
        <v>0</v>
      </c>
      <c r="HL60" s="10">
        <v>381179.3</v>
      </c>
      <c r="HM60" s="10">
        <v>1140</v>
      </c>
    </row>
    <row r="61" spans="1:221" ht="18" customHeight="1" x14ac:dyDescent="0.3">
      <c r="A61" s="2">
        <v>53001</v>
      </c>
      <c r="B61" s="3" t="s">
        <v>169</v>
      </c>
      <c r="C61" s="3" t="s">
        <v>557</v>
      </c>
      <c r="D61" s="6">
        <v>222.42804197000001</v>
      </c>
      <c r="E61" s="20" t="s">
        <v>170</v>
      </c>
      <c r="F61" s="4">
        <v>243</v>
      </c>
      <c r="G61" s="10">
        <v>869879.63</v>
      </c>
      <c r="H61" s="10">
        <v>19775.11</v>
      </c>
      <c r="I61" s="10">
        <v>993906.46</v>
      </c>
      <c r="J61" s="10">
        <v>132739.84</v>
      </c>
      <c r="K61" s="10">
        <v>783812.69</v>
      </c>
      <c r="L61" s="10">
        <v>0</v>
      </c>
      <c r="M61" s="10">
        <v>0</v>
      </c>
      <c r="N61" s="10">
        <v>0</v>
      </c>
      <c r="O61" s="10">
        <v>346240.59</v>
      </c>
      <c r="P61" s="10">
        <v>0</v>
      </c>
      <c r="Q61" s="10">
        <v>0</v>
      </c>
      <c r="R61" s="10">
        <v>49984</v>
      </c>
      <c r="S61" s="10">
        <v>0</v>
      </c>
      <c r="T61" s="10">
        <v>0</v>
      </c>
      <c r="U61" s="10">
        <v>0</v>
      </c>
      <c r="V61" s="10">
        <v>0</v>
      </c>
      <c r="W61" s="10">
        <v>951316</v>
      </c>
      <c r="X61" s="10">
        <v>0</v>
      </c>
      <c r="Y61" s="10">
        <v>0</v>
      </c>
      <c r="Z61" s="10">
        <v>0</v>
      </c>
      <c r="AA61" s="10">
        <v>50398</v>
      </c>
      <c r="AB61" s="10">
        <v>1113554.92</v>
      </c>
      <c r="AC61" s="10">
        <v>0</v>
      </c>
      <c r="AD61" s="10">
        <v>0</v>
      </c>
      <c r="AE61" s="10">
        <v>53753.31</v>
      </c>
      <c r="AF61" s="10">
        <v>0</v>
      </c>
      <c r="AG61" s="10">
        <v>0</v>
      </c>
      <c r="AH61" s="10">
        <v>301826.21000000002</v>
      </c>
      <c r="AI61" s="10">
        <v>11926.22</v>
      </c>
      <c r="AJ61" s="10">
        <v>0</v>
      </c>
      <c r="AK61" s="10">
        <v>0</v>
      </c>
      <c r="AL61" s="10">
        <v>0</v>
      </c>
      <c r="AM61" s="10">
        <v>0</v>
      </c>
      <c r="AN61" s="10">
        <v>188446.78999999998</v>
      </c>
      <c r="AO61" s="10">
        <v>260519.9</v>
      </c>
      <c r="AP61" s="10">
        <v>93462.94</v>
      </c>
      <c r="AQ61" s="10">
        <v>0</v>
      </c>
      <c r="AR61" s="10">
        <v>275292.44</v>
      </c>
      <c r="AS61" s="10">
        <v>39870.11</v>
      </c>
      <c r="AT61" s="10">
        <v>821.75</v>
      </c>
      <c r="AU61" s="10">
        <v>0</v>
      </c>
      <c r="AV61" s="10">
        <v>0</v>
      </c>
      <c r="AW61" s="10">
        <v>0</v>
      </c>
      <c r="AX61" s="10">
        <v>168032</v>
      </c>
      <c r="AY61" s="10">
        <v>4781.8599999999997</v>
      </c>
      <c r="AZ61" s="10">
        <v>0</v>
      </c>
      <c r="BA61" s="10">
        <v>2186.08</v>
      </c>
      <c r="BB61" s="10">
        <v>171000.02</v>
      </c>
      <c r="BC61" s="10">
        <v>64313.21</v>
      </c>
      <c r="BD61" s="10">
        <v>74250</v>
      </c>
      <c r="BE61" s="10">
        <v>0</v>
      </c>
      <c r="BF61" s="10">
        <v>0</v>
      </c>
      <c r="BG61" s="10">
        <v>0</v>
      </c>
      <c r="BH61" s="10">
        <v>20474.560000000001</v>
      </c>
      <c r="BI61" s="10">
        <v>93092.53</v>
      </c>
      <c r="BJ61" s="10">
        <v>81320.92</v>
      </c>
      <c r="BK61" s="10">
        <v>0</v>
      </c>
      <c r="BL61" s="10">
        <v>0</v>
      </c>
      <c r="BM61" s="10">
        <v>0</v>
      </c>
      <c r="BN61" s="10">
        <v>0</v>
      </c>
      <c r="BO61" s="10">
        <v>244</v>
      </c>
      <c r="BP61" s="10">
        <v>2141</v>
      </c>
      <c r="BQ61" s="10">
        <v>0</v>
      </c>
      <c r="BR61" s="10">
        <v>0</v>
      </c>
      <c r="BS61" s="10">
        <v>0</v>
      </c>
      <c r="BT61" s="10">
        <v>0</v>
      </c>
      <c r="BU61" s="10">
        <v>0</v>
      </c>
      <c r="BV61" s="10">
        <v>0</v>
      </c>
      <c r="BW61" s="10">
        <v>0</v>
      </c>
      <c r="BX61" s="10">
        <v>0</v>
      </c>
      <c r="BY61" s="10">
        <v>0</v>
      </c>
      <c r="BZ61" s="10">
        <v>0</v>
      </c>
      <c r="CA61" s="10">
        <v>0</v>
      </c>
      <c r="CB61" s="10">
        <v>0</v>
      </c>
      <c r="CC61" s="10">
        <v>0</v>
      </c>
      <c r="CD61" s="10">
        <v>0</v>
      </c>
      <c r="CE61" s="10">
        <v>0</v>
      </c>
      <c r="CF61" s="10">
        <v>10421.968159206233</v>
      </c>
      <c r="CG61" s="10">
        <v>704909.84</v>
      </c>
      <c r="CH61" s="10">
        <v>1184025.17</v>
      </c>
      <c r="CI61" s="10">
        <v>429672.21</v>
      </c>
      <c r="CJ61" s="10">
        <v>0</v>
      </c>
      <c r="CK61" s="10">
        <v>0</v>
      </c>
      <c r="CL61" s="10">
        <v>6494</v>
      </c>
      <c r="CM61" s="10">
        <v>470157.18</v>
      </c>
      <c r="CN61" s="10">
        <v>0</v>
      </c>
      <c r="CO61" s="10">
        <v>142934.21</v>
      </c>
      <c r="CP61" s="10">
        <v>5550</v>
      </c>
      <c r="CQ61" s="10">
        <v>447728.75</v>
      </c>
      <c r="CR61" s="10">
        <v>0</v>
      </c>
      <c r="CS61" s="10">
        <v>142842.82</v>
      </c>
      <c r="CT61" s="10">
        <v>8469.69</v>
      </c>
      <c r="CU61" s="5">
        <v>1.5069999999999999</v>
      </c>
      <c r="CV61" s="5">
        <v>3.3719999999999999</v>
      </c>
      <c r="CW61" s="5">
        <v>6.9779999999999998</v>
      </c>
      <c r="CX61" s="5">
        <v>1.099</v>
      </c>
      <c r="CY61" s="5">
        <v>2.2559999999999998</v>
      </c>
      <c r="CZ61" s="5">
        <v>1.454</v>
      </c>
      <c r="DA61" s="18"/>
      <c r="DB61" s="15">
        <v>248037226</v>
      </c>
      <c r="DC61" s="15">
        <v>38148135</v>
      </c>
      <c r="DD61" s="15">
        <v>26767684</v>
      </c>
      <c r="DE61" s="4">
        <v>41</v>
      </c>
      <c r="DF61" s="4">
        <v>243</v>
      </c>
      <c r="DG61" s="16">
        <v>32</v>
      </c>
      <c r="DH61" s="6">
        <v>12.96</v>
      </c>
      <c r="DI61" s="6">
        <v>243.04</v>
      </c>
      <c r="DJ61" s="5">
        <v>2.4E-2</v>
      </c>
      <c r="DK61" s="7">
        <v>0.29199999999999998</v>
      </c>
      <c r="DL61" s="7">
        <f t="shared" si="5"/>
        <v>0.16872427983539096</v>
      </c>
      <c r="DM61" s="4">
        <f t="shared" si="3"/>
        <v>10.537727666955766</v>
      </c>
      <c r="DN61" s="7">
        <f t="shared" si="4"/>
        <v>0.95725913996039635</v>
      </c>
      <c r="DO61" s="16">
        <v>13</v>
      </c>
      <c r="DP61" s="24">
        <v>0</v>
      </c>
      <c r="DQ61" s="24">
        <v>161.7163190184049</v>
      </c>
      <c r="DR61" s="24">
        <v>71.511472392638041</v>
      </c>
      <c r="DS61" s="24">
        <v>0</v>
      </c>
      <c r="DT61" s="24">
        <v>167.85595092024539</v>
      </c>
      <c r="DU61" s="24">
        <v>75.785276073619627</v>
      </c>
      <c r="DV61" s="39">
        <v>40371.508976582823</v>
      </c>
      <c r="DW61" s="40">
        <v>14.6</v>
      </c>
      <c r="DX61" s="41">
        <v>0.21495327102803738</v>
      </c>
      <c r="DY61" s="40">
        <v>23.060000000000006</v>
      </c>
      <c r="DZ61" s="40">
        <v>0</v>
      </c>
      <c r="EA61" s="37">
        <v>19.25</v>
      </c>
      <c r="EB61" s="37">
        <v>21.17</v>
      </c>
      <c r="EC61" s="37">
        <v>22.33</v>
      </c>
      <c r="ED61" s="37">
        <v>20.420000000000002</v>
      </c>
      <c r="EE61" s="37">
        <v>20.83</v>
      </c>
      <c r="EF61" s="38">
        <v>12</v>
      </c>
      <c r="EG61" s="25">
        <v>3</v>
      </c>
      <c r="EH61" s="10">
        <v>1052251.3600000001</v>
      </c>
      <c r="EI61" s="10">
        <v>9641.2900000000009</v>
      </c>
      <c r="EJ61" s="10">
        <v>0</v>
      </c>
      <c r="EK61" s="10">
        <v>132444.06</v>
      </c>
      <c r="EL61" s="10">
        <v>154531.47999999998</v>
      </c>
      <c r="EM61" s="10">
        <v>68172.570000000007</v>
      </c>
      <c r="EN61" s="10">
        <v>0</v>
      </c>
      <c r="EO61" s="10">
        <v>73292.56</v>
      </c>
      <c r="EP61" s="10">
        <v>17247.18</v>
      </c>
      <c r="EQ61" s="10">
        <v>1184.99</v>
      </c>
      <c r="ER61" s="10">
        <v>0</v>
      </c>
      <c r="ES61" s="10">
        <v>0</v>
      </c>
      <c r="ET61" s="10">
        <v>0</v>
      </c>
      <c r="EU61" s="10">
        <v>95237.69</v>
      </c>
      <c r="EV61" s="10">
        <v>261390.9</v>
      </c>
      <c r="EW61" s="10">
        <v>2284.9299999999998</v>
      </c>
      <c r="EX61" s="10">
        <v>0</v>
      </c>
      <c r="EY61" s="10">
        <v>30541.26</v>
      </c>
      <c r="EZ61" s="10">
        <v>75994.789999999994</v>
      </c>
      <c r="FA61" s="10">
        <v>14609.71</v>
      </c>
      <c r="FB61" s="10">
        <v>0</v>
      </c>
      <c r="FC61" s="10">
        <v>10953.76</v>
      </c>
      <c r="FD61" s="10">
        <v>3095.27</v>
      </c>
      <c r="FE61" s="10">
        <v>209.04</v>
      </c>
      <c r="FF61" s="10">
        <v>0</v>
      </c>
      <c r="FG61" s="10">
        <v>0</v>
      </c>
      <c r="FH61" s="10">
        <v>0</v>
      </c>
      <c r="FI61" s="10">
        <v>10367.5</v>
      </c>
      <c r="FJ61" s="10">
        <v>45669.929999999993</v>
      </c>
      <c r="FK61" s="10">
        <v>0</v>
      </c>
      <c r="FL61" s="10">
        <v>0</v>
      </c>
      <c r="FM61" s="10">
        <v>71995.799999999988</v>
      </c>
      <c r="FN61" s="10">
        <v>21393.84</v>
      </c>
      <c r="FO61" s="10">
        <v>8599.8700000000008</v>
      </c>
      <c r="FP61" s="10">
        <v>0</v>
      </c>
      <c r="FQ61" s="10">
        <v>179150.84</v>
      </c>
      <c r="FR61" s="10">
        <v>11567.44</v>
      </c>
      <c r="FS61" s="10">
        <v>128969.98</v>
      </c>
      <c r="FT61" s="10">
        <v>0</v>
      </c>
      <c r="FU61" s="10">
        <v>0</v>
      </c>
      <c r="FV61" s="10">
        <v>0</v>
      </c>
      <c r="FW61" s="10">
        <v>120953.36</v>
      </c>
      <c r="FX61" s="10">
        <v>117803.93999999999</v>
      </c>
      <c r="FY61" s="10">
        <v>0</v>
      </c>
      <c r="FZ61" s="10">
        <v>0</v>
      </c>
      <c r="GA61" s="10">
        <v>35749.53</v>
      </c>
      <c r="GB61" s="10">
        <v>1104.8600000000001</v>
      </c>
      <c r="GC61" s="10">
        <v>4051.87</v>
      </c>
      <c r="GD61" s="10">
        <v>0</v>
      </c>
      <c r="GE61" s="10">
        <v>57537.49</v>
      </c>
      <c r="GF61" s="10">
        <v>3039.22</v>
      </c>
      <c r="GG61" s="10">
        <v>10429.290000000001</v>
      </c>
      <c r="GH61" s="10">
        <v>0</v>
      </c>
      <c r="GI61" s="10">
        <v>0</v>
      </c>
      <c r="GJ61" s="10">
        <v>0</v>
      </c>
      <c r="GK61" s="10">
        <v>32575.98</v>
      </c>
      <c r="GL61" s="10">
        <v>0</v>
      </c>
      <c r="GM61" s="10">
        <v>0</v>
      </c>
      <c r="GN61" s="10">
        <v>0</v>
      </c>
      <c r="GO61" s="10">
        <v>3818.92</v>
      </c>
      <c r="GP61" s="10">
        <v>0</v>
      </c>
      <c r="GQ61" s="10">
        <v>0</v>
      </c>
      <c r="GR61" s="10">
        <v>171000.02</v>
      </c>
      <c r="GS61" s="10">
        <v>0</v>
      </c>
      <c r="GT61" s="10">
        <v>74250</v>
      </c>
      <c r="GU61" s="10">
        <v>0</v>
      </c>
      <c r="GV61" s="10">
        <v>0</v>
      </c>
      <c r="GW61" s="10">
        <v>0</v>
      </c>
      <c r="GX61" s="10">
        <v>0</v>
      </c>
      <c r="GY61" s="10">
        <v>0</v>
      </c>
      <c r="GZ61" s="10">
        <v>488</v>
      </c>
      <c r="HA61" s="10">
        <v>0</v>
      </c>
      <c r="HB61" s="10">
        <v>0</v>
      </c>
      <c r="HC61" s="10">
        <v>0</v>
      </c>
      <c r="HD61" s="10">
        <v>7494.93</v>
      </c>
      <c r="HE61" s="10">
        <v>215</v>
      </c>
      <c r="HF61" s="10">
        <v>0</v>
      </c>
      <c r="HG61" s="10">
        <v>18671</v>
      </c>
      <c r="HH61" s="10">
        <v>5165</v>
      </c>
      <c r="HI61" s="10">
        <v>5012.2700000000004</v>
      </c>
      <c r="HJ61" s="10">
        <v>0</v>
      </c>
      <c r="HK61" s="10">
        <v>0</v>
      </c>
      <c r="HL61" s="10">
        <v>468203.31</v>
      </c>
      <c r="HM61" s="10">
        <v>1990</v>
      </c>
    </row>
    <row r="62" spans="1:221" ht="18" customHeight="1" x14ac:dyDescent="0.3">
      <c r="A62" s="2">
        <v>26004</v>
      </c>
      <c r="B62" s="3" t="s">
        <v>83</v>
      </c>
      <c r="C62" s="3" t="s">
        <v>497</v>
      </c>
      <c r="D62" s="6">
        <v>515.45290375000002</v>
      </c>
      <c r="E62" s="20" t="s">
        <v>82</v>
      </c>
      <c r="F62" s="4">
        <v>369</v>
      </c>
      <c r="G62" s="10">
        <v>1131538.98</v>
      </c>
      <c r="H62" s="10">
        <v>13980.72</v>
      </c>
      <c r="I62" s="10">
        <v>1625686.92</v>
      </c>
      <c r="J62" s="10">
        <v>199210.76</v>
      </c>
      <c r="K62" s="10">
        <v>733864.87</v>
      </c>
      <c r="L62" s="10">
        <v>0</v>
      </c>
      <c r="M62" s="10">
        <v>0</v>
      </c>
      <c r="N62" s="10">
        <v>0</v>
      </c>
      <c r="O62" s="10">
        <v>483982.98</v>
      </c>
      <c r="P62" s="10">
        <v>0</v>
      </c>
      <c r="Q62" s="10">
        <v>0</v>
      </c>
      <c r="R62" s="10">
        <v>96545</v>
      </c>
      <c r="S62" s="10">
        <v>0</v>
      </c>
      <c r="T62" s="10">
        <v>0</v>
      </c>
      <c r="U62" s="10">
        <v>0</v>
      </c>
      <c r="V62" s="10">
        <v>0</v>
      </c>
      <c r="W62" s="10">
        <v>1569065</v>
      </c>
      <c r="X62" s="10">
        <v>0</v>
      </c>
      <c r="Y62" s="10">
        <v>0</v>
      </c>
      <c r="Z62" s="10">
        <v>0</v>
      </c>
      <c r="AA62" s="10">
        <v>55353</v>
      </c>
      <c r="AB62" s="10">
        <v>1795346.48</v>
      </c>
      <c r="AC62" s="10">
        <v>0</v>
      </c>
      <c r="AD62" s="10">
        <v>0</v>
      </c>
      <c r="AE62" s="10">
        <v>112598.02</v>
      </c>
      <c r="AF62" s="10">
        <v>0</v>
      </c>
      <c r="AG62" s="10">
        <v>0</v>
      </c>
      <c r="AH62" s="10">
        <v>314588.25</v>
      </c>
      <c r="AI62" s="10">
        <v>4620.9399999999996</v>
      </c>
      <c r="AJ62" s="10">
        <v>0</v>
      </c>
      <c r="AK62" s="10">
        <v>0</v>
      </c>
      <c r="AL62" s="10">
        <v>0</v>
      </c>
      <c r="AM62" s="10">
        <v>0</v>
      </c>
      <c r="AN62" s="10">
        <v>147042.57999999999</v>
      </c>
      <c r="AO62" s="10">
        <v>298879.58999999997</v>
      </c>
      <c r="AP62" s="10">
        <v>96808.69</v>
      </c>
      <c r="AQ62" s="10">
        <v>0</v>
      </c>
      <c r="AR62" s="10">
        <v>323688.15999999997</v>
      </c>
      <c r="AS62" s="10">
        <v>96768.09</v>
      </c>
      <c r="AT62" s="10">
        <v>11108.03</v>
      </c>
      <c r="AU62" s="10">
        <v>0.85</v>
      </c>
      <c r="AV62" s="10">
        <v>0</v>
      </c>
      <c r="AW62" s="10">
        <v>0</v>
      </c>
      <c r="AX62" s="10">
        <v>248263.87</v>
      </c>
      <c r="AY62" s="10">
        <v>4685.12</v>
      </c>
      <c r="AZ62" s="10">
        <v>0</v>
      </c>
      <c r="BA62" s="10">
        <v>0</v>
      </c>
      <c r="BB62" s="10">
        <v>8279.52</v>
      </c>
      <c r="BC62" s="10">
        <v>79728.75</v>
      </c>
      <c r="BD62" s="10">
        <v>0</v>
      </c>
      <c r="BE62" s="10">
        <v>0</v>
      </c>
      <c r="BF62" s="10">
        <v>0</v>
      </c>
      <c r="BG62" s="10">
        <v>0</v>
      </c>
      <c r="BH62" s="10">
        <v>114413.02</v>
      </c>
      <c r="BI62" s="10">
        <v>10256.85</v>
      </c>
      <c r="BJ62" s="10">
        <v>102576.28</v>
      </c>
      <c r="BK62" s="10">
        <v>40424.11</v>
      </c>
      <c r="BL62" s="10">
        <v>0</v>
      </c>
      <c r="BM62" s="10">
        <v>0</v>
      </c>
      <c r="BN62" s="10">
        <v>0</v>
      </c>
      <c r="BO62" s="10">
        <v>0</v>
      </c>
      <c r="BP62" s="10">
        <v>0</v>
      </c>
      <c r="BQ62" s="10">
        <v>0</v>
      </c>
      <c r="BR62" s="10">
        <v>0</v>
      </c>
      <c r="BS62" s="10">
        <v>0</v>
      </c>
      <c r="BT62" s="10">
        <v>0</v>
      </c>
      <c r="BU62" s="10">
        <v>0</v>
      </c>
      <c r="BV62" s="10">
        <v>0</v>
      </c>
      <c r="BW62" s="10">
        <v>0</v>
      </c>
      <c r="BX62" s="10">
        <v>0</v>
      </c>
      <c r="BY62" s="10">
        <v>0</v>
      </c>
      <c r="BZ62" s="10">
        <v>0</v>
      </c>
      <c r="CA62" s="10">
        <v>0</v>
      </c>
      <c r="CB62" s="10">
        <v>0</v>
      </c>
      <c r="CC62" s="10">
        <v>0</v>
      </c>
      <c r="CD62" s="10">
        <v>0</v>
      </c>
      <c r="CE62" s="10">
        <v>0</v>
      </c>
      <c r="CF62" s="10">
        <v>9571.1624703528778</v>
      </c>
      <c r="CG62" s="10">
        <v>766168.96</v>
      </c>
      <c r="CH62" s="10">
        <v>1645946.71</v>
      </c>
      <c r="CI62" s="10">
        <v>327820.08</v>
      </c>
      <c r="CJ62" s="10">
        <v>0</v>
      </c>
      <c r="CK62" s="10">
        <v>0</v>
      </c>
      <c r="CL62" s="10">
        <v>0</v>
      </c>
      <c r="CM62" s="10">
        <v>0</v>
      </c>
      <c r="CN62" s="10">
        <v>0</v>
      </c>
      <c r="CO62" s="10">
        <v>240744.74</v>
      </c>
      <c r="CP62" s="10">
        <v>26867.1</v>
      </c>
      <c r="CQ62" s="10">
        <v>0</v>
      </c>
      <c r="CR62" s="10">
        <v>0</v>
      </c>
      <c r="CS62" s="10">
        <v>245889.89</v>
      </c>
      <c r="CT62" s="10">
        <v>20661.2</v>
      </c>
      <c r="CU62" s="5">
        <v>1.8319999999999999</v>
      </c>
      <c r="CV62" s="5">
        <v>4.0990000000000002</v>
      </c>
      <c r="CW62" s="5">
        <v>8.4830000000000005</v>
      </c>
      <c r="CX62" s="5">
        <v>1.4610000000000001</v>
      </c>
      <c r="CY62" s="5">
        <v>1.9019999999999999</v>
      </c>
      <c r="CZ62" s="5">
        <v>0</v>
      </c>
      <c r="DA62" s="3" t="s">
        <v>2</v>
      </c>
      <c r="DB62" s="15">
        <v>267112583</v>
      </c>
      <c r="DC62" s="15">
        <v>45884406</v>
      </c>
      <c r="DD62" s="15">
        <v>28497890</v>
      </c>
      <c r="DE62" s="4">
        <v>47</v>
      </c>
      <c r="DF62" s="4">
        <v>369</v>
      </c>
      <c r="DG62" s="16">
        <v>30</v>
      </c>
      <c r="DH62" s="6">
        <v>6</v>
      </c>
      <c r="DI62" s="6">
        <v>371</v>
      </c>
      <c r="DJ62" s="5">
        <v>6.0000000000000001E-3</v>
      </c>
      <c r="DK62" s="7">
        <v>0.499</v>
      </c>
      <c r="DL62" s="7">
        <f t="shared" si="5"/>
        <v>0.12737127371273713</v>
      </c>
      <c r="DM62" s="4">
        <f t="shared" si="3"/>
        <v>11.260299054012814</v>
      </c>
      <c r="DN62" s="7">
        <f t="shared" si="4"/>
        <v>0.95676923531769242</v>
      </c>
      <c r="DO62" s="16">
        <v>24</v>
      </c>
      <c r="DP62" s="24">
        <v>0</v>
      </c>
      <c r="DQ62" s="24">
        <v>252.72646706586826</v>
      </c>
      <c r="DR62" s="24">
        <v>96.080658682634734</v>
      </c>
      <c r="DS62" s="24">
        <v>0</v>
      </c>
      <c r="DT62" s="24">
        <v>263.14371257485027</v>
      </c>
      <c r="DU62" s="24">
        <v>101.42395209580839</v>
      </c>
      <c r="DV62" s="39">
        <v>42742.783033262123</v>
      </c>
      <c r="DW62" s="40">
        <v>15.764705882352942</v>
      </c>
      <c r="DX62" s="41">
        <v>0.15652173913043479</v>
      </c>
      <c r="DY62" s="40">
        <v>32.77000000000001</v>
      </c>
      <c r="DZ62" s="40">
        <v>0</v>
      </c>
      <c r="EA62" s="37">
        <v>19.05</v>
      </c>
      <c r="EB62" s="37">
        <v>20.16</v>
      </c>
      <c r="EC62" s="37">
        <v>19.47</v>
      </c>
      <c r="ED62" s="37">
        <v>21.16</v>
      </c>
      <c r="EE62" s="37">
        <v>20.21</v>
      </c>
      <c r="EF62" s="38">
        <v>19</v>
      </c>
      <c r="EG62" s="25">
        <v>3</v>
      </c>
      <c r="EH62" s="10">
        <v>1523500.22</v>
      </c>
      <c r="EI62" s="10">
        <v>12219.58</v>
      </c>
      <c r="EJ62" s="10">
        <v>0</v>
      </c>
      <c r="EK62" s="10">
        <v>96188</v>
      </c>
      <c r="EL62" s="10">
        <v>198026.41999999998</v>
      </c>
      <c r="EM62" s="10">
        <v>56128.63</v>
      </c>
      <c r="EN62" s="10">
        <v>0</v>
      </c>
      <c r="EO62" s="10">
        <v>89074.82</v>
      </c>
      <c r="EP62" s="10">
        <v>24513.75</v>
      </c>
      <c r="EQ62" s="10">
        <v>65403.19</v>
      </c>
      <c r="ER62" s="10">
        <v>4480</v>
      </c>
      <c r="ES62" s="10">
        <v>0</v>
      </c>
      <c r="ET62" s="10">
        <v>0</v>
      </c>
      <c r="EU62" s="10">
        <v>144254.52000000002</v>
      </c>
      <c r="EV62" s="10">
        <v>485906.85</v>
      </c>
      <c r="EW62" s="10">
        <v>3220.1</v>
      </c>
      <c r="EX62" s="10">
        <v>0</v>
      </c>
      <c r="EY62" s="10">
        <v>28363.269999999997</v>
      </c>
      <c r="EZ62" s="10">
        <v>69065.099999999991</v>
      </c>
      <c r="FA62" s="10">
        <v>33342.97</v>
      </c>
      <c r="FB62" s="10">
        <v>0</v>
      </c>
      <c r="FC62" s="10">
        <v>27606.560000000001</v>
      </c>
      <c r="FD62" s="10">
        <v>2444.33</v>
      </c>
      <c r="FE62" s="10">
        <v>33883.440000000002</v>
      </c>
      <c r="FF62" s="10">
        <v>612.37</v>
      </c>
      <c r="FG62" s="10">
        <v>0</v>
      </c>
      <c r="FH62" s="10">
        <v>0</v>
      </c>
      <c r="FI62" s="10">
        <v>19170.53</v>
      </c>
      <c r="FJ62" s="10">
        <v>31834.85</v>
      </c>
      <c r="FK62" s="10">
        <v>4620.9399999999996</v>
      </c>
      <c r="FL62" s="10">
        <v>0</v>
      </c>
      <c r="FM62" s="10">
        <v>123870.66</v>
      </c>
      <c r="FN62" s="10">
        <v>55021.79</v>
      </c>
      <c r="FO62" s="10">
        <v>744.73</v>
      </c>
      <c r="FP62" s="10">
        <v>0</v>
      </c>
      <c r="FQ62" s="10">
        <v>141187.07999999999</v>
      </c>
      <c r="FR62" s="10">
        <v>34280.97</v>
      </c>
      <c r="FS62" s="10">
        <v>0</v>
      </c>
      <c r="FT62" s="10">
        <v>0</v>
      </c>
      <c r="FU62" s="10">
        <v>0</v>
      </c>
      <c r="FV62" s="10">
        <v>0</v>
      </c>
      <c r="FW62" s="10">
        <v>35750.380000000005</v>
      </c>
      <c r="FX62" s="10">
        <v>120753.11</v>
      </c>
      <c r="FY62" s="10">
        <v>130</v>
      </c>
      <c r="FZ62" s="10">
        <v>0</v>
      </c>
      <c r="GA62" s="10">
        <v>1196.9299999999998</v>
      </c>
      <c r="GB62" s="10">
        <v>105.29</v>
      </c>
      <c r="GC62" s="10">
        <v>5604.36</v>
      </c>
      <c r="GD62" s="10">
        <v>0</v>
      </c>
      <c r="GE62" s="10">
        <v>65819.7</v>
      </c>
      <c r="GF62" s="10">
        <v>35529.040000000001</v>
      </c>
      <c r="GG62" s="10">
        <v>153390.07999999999</v>
      </c>
      <c r="GH62" s="10">
        <v>0</v>
      </c>
      <c r="GI62" s="10">
        <v>0</v>
      </c>
      <c r="GJ62" s="10">
        <v>0</v>
      </c>
      <c r="GK62" s="10">
        <v>53248.75</v>
      </c>
      <c r="GL62" s="10">
        <v>60537.72</v>
      </c>
      <c r="GM62" s="10">
        <v>0</v>
      </c>
      <c r="GN62" s="10">
        <v>0</v>
      </c>
      <c r="GO62" s="10">
        <v>4685.12</v>
      </c>
      <c r="GP62" s="10">
        <v>0</v>
      </c>
      <c r="GQ62" s="10">
        <v>0</v>
      </c>
      <c r="GR62" s="10">
        <v>8279.52</v>
      </c>
      <c r="GS62" s="10">
        <v>79728.75</v>
      </c>
      <c r="GT62" s="10">
        <v>0</v>
      </c>
      <c r="GU62" s="10">
        <v>0</v>
      </c>
      <c r="GV62" s="10">
        <v>0</v>
      </c>
      <c r="GW62" s="10">
        <v>0</v>
      </c>
      <c r="GX62" s="10">
        <v>0</v>
      </c>
      <c r="GY62" s="10">
        <v>2777</v>
      </c>
      <c r="GZ62" s="10">
        <v>0</v>
      </c>
      <c r="HA62" s="10">
        <v>0</v>
      </c>
      <c r="HB62" s="10">
        <v>0</v>
      </c>
      <c r="HC62" s="10">
        <v>0</v>
      </c>
      <c r="HD62" s="10">
        <v>17085.099999999999</v>
      </c>
      <c r="HE62" s="10">
        <v>988</v>
      </c>
      <c r="HF62" s="10">
        <v>0</v>
      </c>
      <c r="HG62" s="10">
        <v>0</v>
      </c>
      <c r="HH62" s="10">
        <v>0</v>
      </c>
      <c r="HI62" s="10">
        <v>4321.21</v>
      </c>
      <c r="HJ62" s="10">
        <v>0</v>
      </c>
      <c r="HK62" s="10">
        <v>0</v>
      </c>
      <c r="HL62" s="10">
        <v>114413.02</v>
      </c>
      <c r="HM62" s="10">
        <v>3319.54</v>
      </c>
    </row>
    <row r="63" spans="1:221" ht="18" customHeight="1" x14ac:dyDescent="0.3">
      <c r="A63" s="2">
        <v>6006</v>
      </c>
      <c r="B63" s="3" t="s">
        <v>23</v>
      </c>
      <c r="C63" s="3" t="s">
        <v>455</v>
      </c>
      <c r="D63" s="6">
        <v>872.33563322999896</v>
      </c>
      <c r="E63" s="20" t="s">
        <v>20</v>
      </c>
      <c r="F63" s="4">
        <v>567</v>
      </c>
      <c r="G63" s="10">
        <v>3969698.66</v>
      </c>
      <c r="H63" s="10">
        <v>44689.57</v>
      </c>
      <c r="I63" s="10">
        <v>325286.21999999997</v>
      </c>
      <c r="J63" s="10">
        <v>131627.62</v>
      </c>
      <c r="K63" s="10">
        <v>1169893.82</v>
      </c>
      <c r="L63" s="10">
        <v>135.82</v>
      </c>
      <c r="M63" s="10">
        <v>0</v>
      </c>
      <c r="N63" s="10">
        <v>18935.03</v>
      </c>
      <c r="O63" s="10">
        <v>818287.78</v>
      </c>
      <c r="P63" s="10">
        <v>108.66</v>
      </c>
      <c r="Q63" s="10">
        <v>4961.46</v>
      </c>
      <c r="R63" s="10">
        <v>0</v>
      </c>
      <c r="S63" s="10">
        <v>160.19</v>
      </c>
      <c r="T63" s="10">
        <v>0</v>
      </c>
      <c r="U63" s="10">
        <v>0</v>
      </c>
      <c r="V63" s="10">
        <v>0</v>
      </c>
      <c r="W63" s="10">
        <v>39175</v>
      </c>
      <c r="X63" s="10">
        <v>0</v>
      </c>
      <c r="Y63" s="10">
        <v>0</v>
      </c>
      <c r="Z63" s="10">
        <v>0</v>
      </c>
      <c r="AA63" s="10">
        <v>61213</v>
      </c>
      <c r="AB63" s="10">
        <v>2746621.65</v>
      </c>
      <c r="AC63" s="10">
        <v>50034.02</v>
      </c>
      <c r="AD63" s="10">
        <v>0</v>
      </c>
      <c r="AE63" s="10">
        <v>141031.79999999999</v>
      </c>
      <c r="AF63" s="10">
        <v>23.31</v>
      </c>
      <c r="AG63" s="10">
        <v>0</v>
      </c>
      <c r="AH63" s="10">
        <v>633664.48</v>
      </c>
      <c r="AI63" s="10">
        <v>32067.46</v>
      </c>
      <c r="AJ63" s="10">
        <v>0</v>
      </c>
      <c r="AK63" s="10">
        <v>0</v>
      </c>
      <c r="AL63" s="10">
        <v>0</v>
      </c>
      <c r="AM63" s="10">
        <v>0</v>
      </c>
      <c r="AN63" s="10">
        <v>323229.85000000003</v>
      </c>
      <c r="AO63" s="10">
        <v>540459.34</v>
      </c>
      <c r="AP63" s="10">
        <v>175628.05</v>
      </c>
      <c r="AQ63" s="10">
        <v>0</v>
      </c>
      <c r="AR63" s="10">
        <v>645796.17000000004</v>
      </c>
      <c r="AS63" s="10">
        <v>289753.06</v>
      </c>
      <c r="AT63" s="10">
        <v>0</v>
      </c>
      <c r="AU63" s="10">
        <v>0</v>
      </c>
      <c r="AV63" s="10">
        <v>5382.5</v>
      </c>
      <c r="AW63" s="10">
        <v>0</v>
      </c>
      <c r="AX63" s="10">
        <v>206929.87</v>
      </c>
      <c r="AY63" s="10">
        <v>24262.960000000003</v>
      </c>
      <c r="AZ63" s="10">
        <v>1460.41</v>
      </c>
      <c r="BA63" s="10">
        <v>0</v>
      </c>
      <c r="BB63" s="10">
        <v>72812.240000000005</v>
      </c>
      <c r="BC63" s="10">
        <v>32525.94</v>
      </c>
      <c r="BD63" s="10">
        <v>40056.379999999997</v>
      </c>
      <c r="BE63" s="10">
        <v>0</v>
      </c>
      <c r="BF63" s="10">
        <v>0</v>
      </c>
      <c r="BG63" s="10">
        <v>0</v>
      </c>
      <c r="BH63" s="10">
        <v>808225.27</v>
      </c>
      <c r="BI63" s="10">
        <v>28893.31</v>
      </c>
      <c r="BJ63" s="10">
        <v>135135.94999999998</v>
      </c>
      <c r="BK63" s="10">
        <v>18525.78</v>
      </c>
      <c r="BL63" s="10">
        <v>0</v>
      </c>
      <c r="BM63" s="10">
        <v>0</v>
      </c>
      <c r="BN63" s="10">
        <v>0</v>
      </c>
      <c r="BO63" s="10">
        <v>15069.88</v>
      </c>
      <c r="BP63" s="10">
        <v>11000</v>
      </c>
      <c r="BQ63" s="10">
        <v>0</v>
      </c>
      <c r="BR63" s="10">
        <v>0</v>
      </c>
      <c r="BS63" s="10">
        <v>0</v>
      </c>
      <c r="BT63" s="10">
        <v>0</v>
      </c>
      <c r="BU63" s="10">
        <v>0</v>
      </c>
      <c r="BV63" s="10">
        <v>0</v>
      </c>
      <c r="BW63" s="10">
        <v>0</v>
      </c>
      <c r="BX63" s="10">
        <v>0</v>
      </c>
      <c r="BY63" s="10">
        <v>0</v>
      </c>
      <c r="BZ63" s="10">
        <v>0</v>
      </c>
      <c r="CA63" s="10">
        <v>0</v>
      </c>
      <c r="CB63" s="10">
        <v>0</v>
      </c>
      <c r="CC63" s="10">
        <v>0</v>
      </c>
      <c r="CD63" s="10">
        <v>0</v>
      </c>
      <c r="CE63" s="10">
        <v>0</v>
      </c>
      <c r="CF63" s="10">
        <v>10267.323611629148</v>
      </c>
      <c r="CG63" s="10">
        <v>1626876.53</v>
      </c>
      <c r="CH63" s="10">
        <v>489434.08</v>
      </c>
      <c r="CI63" s="10">
        <v>12306.23</v>
      </c>
      <c r="CJ63" s="10">
        <v>0</v>
      </c>
      <c r="CK63" s="10">
        <v>0</v>
      </c>
      <c r="CL63" s="10">
        <v>0</v>
      </c>
      <c r="CM63" s="10">
        <v>187386.2</v>
      </c>
      <c r="CN63" s="10">
        <v>0</v>
      </c>
      <c r="CO63" s="10">
        <v>224186.97</v>
      </c>
      <c r="CP63" s="10">
        <v>83707.94</v>
      </c>
      <c r="CQ63" s="10">
        <v>201932.5</v>
      </c>
      <c r="CR63" s="10">
        <v>3408467.91</v>
      </c>
      <c r="CS63" s="10">
        <v>258977.4</v>
      </c>
      <c r="CT63" s="10">
        <v>80371.710000000006</v>
      </c>
      <c r="CU63" s="5">
        <v>1.5069999999999999</v>
      </c>
      <c r="CV63" s="5">
        <v>3.3719999999999999</v>
      </c>
      <c r="CW63" s="5">
        <v>6.9779999999999998</v>
      </c>
      <c r="CX63" s="5">
        <v>0.67500000000000004</v>
      </c>
      <c r="CY63" s="5">
        <v>1.125</v>
      </c>
      <c r="CZ63" s="5">
        <v>0.223</v>
      </c>
      <c r="DA63" s="18"/>
      <c r="DB63" s="15">
        <v>1055437503</v>
      </c>
      <c r="DC63" s="15">
        <v>109744534</v>
      </c>
      <c r="DD63" s="15">
        <v>171954557</v>
      </c>
      <c r="DE63" s="4">
        <v>77</v>
      </c>
      <c r="DF63" s="4">
        <v>577</v>
      </c>
      <c r="DG63" s="16">
        <v>83</v>
      </c>
      <c r="DH63" s="6">
        <v>25</v>
      </c>
      <c r="DI63" s="6">
        <v>568</v>
      </c>
      <c r="DJ63" s="5">
        <v>4.0000000000000001E-3</v>
      </c>
      <c r="DK63" s="7">
        <v>0.14499999999999999</v>
      </c>
      <c r="DL63" s="7">
        <f t="shared" si="5"/>
        <v>0.13344887348353554</v>
      </c>
      <c r="DM63" s="4">
        <f t="shared" si="3"/>
        <v>12.7429328621908</v>
      </c>
      <c r="DN63" s="7">
        <f t="shared" si="4"/>
        <v>0.94996493213723177</v>
      </c>
      <c r="DO63" s="16">
        <v>31</v>
      </c>
      <c r="DP63" s="24">
        <v>12.133550724637681</v>
      </c>
      <c r="DQ63" s="24">
        <v>385.52608692589462</v>
      </c>
      <c r="DR63" s="24">
        <v>153.38863095238099</v>
      </c>
      <c r="DS63" s="24">
        <v>13.369565217391305</v>
      </c>
      <c r="DT63" s="24">
        <v>401.31744857706394</v>
      </c>
      <c r="DU63" s="24">
        <v>165.98214285714286</v>
      </c>
      <c r="DV63" s="39">
        <v>46869.56711572432</v>
      </c>
      <c r="DW63" s="40">
        <v>19.127659574468087</v>
      </c>
      <c r="DX63" s="41">
        <v>0.19095477386934673</v>
      </c>
      <c r="DY63" s="40">
        <v>45.280000000000044</v>
      </c>
      <c r="DZ63" s="40">
        <v>0</v>
      </c>
      <c r="EA63" s="37">
        <v>20.57</v>
      </c>
      <c r="EB63" s="37">
        <v>22.65</v>
      </c>
      <c r="EC63" s="37">
        <v>22.13</v>
      </c>
      <c r="ED63" s="37">
        <v>21.83</v>
      </c>
      <c r="EE63" s="37">
        <v>21.96</v>
      </c>
      <c r="EF63" s="38">
        <v>23</v>
      </c>
      <c r="EG63" s="25">
        <v>3</v>
      </c>
      <c r="EH63" s="10">
        <v>2410898.54</v>
      </c>
      <c r="EI63" s="10">
        <v>51432.979999999996</v>
      </c>
      <c r="EJ63" s="10">
        <v>0</v>
      </c>
      <c r="EK63" s="10">
        <v>224805.35</v>
      </c>
      <c r="EL63" s="10">
        <v>304491.43</v>
      </c>
      <c r="EM63" s="10">
        <v>114467.65</v>
      </c>
      <c r="EN63" s="10">
        <v>0</v>
      </c>
      <c r="EO63" s="10">
        <v>227208.97</v>
      </c>
      <c r="EP63" s="10">
        <v>152762.35</v>
      </c>
      <c r="EQ63" s="10">
        <v>89651.13</v>
      </c>
      <c r="ER63" s="10">
        <v>49488.01</v>
      </c>
      <c r="ES63" s="10">
        <v>5000</v>
      </c>
      <c r="ET63" s="10">
        <v>0</v>
      </c>
      <c r="EU63" s="10">
        <v>107041.46</v>
      </c>
      <c r="EV63" s="10">
        <v>757384.86</v>
      </c>
      <c r="EW63" s="10">
        <v>15521.86</v>
      </c>
      <c r="EX63" s="10">
        <v>0</v>
      </c>
      <c r="EY63" s="10">
        <v>72714.149999999994</v>
      </c>
      <c r="EZ63" s="10">
        <v>201828.01999999996</v>
      </c>
      <c r="FA63" s="10">
        <v>45053.03</v>
      </c>
      <c r="FB63" s="10">
        <v>0</v>
      </c>
      <c r="FC63" s="10">
        <v>84199.71</v>
      </c>
      <c r="FD63" s="10">
        <v>37300.080000000002</v>
      </c>
      <c r="FE63" s="10">
        <v>32005.46</v>
      </c>
      <c r="FF63" s="10">
        <v>14289.29</v>
      </c>
      <c r="FG63" s="10">
        <v>382.5</v>
      </c>
      <c r="FH63" s="10">
        <v>0</v>
      </c>
      <c r="FI63" s="10">
        <v>12484.89</v>
      </c>
      <c r="FJ63" s="10">
        <v>122102.62000000001</v>
      </c>
      <c r="FK63" s="10">
        <v>14186.92</v>
      </c>
      <c r="FL63" s="10">
        <v>0</v>
      </c>
      <c r="FM63" s="10">
        <v>156516.43</v>
      </c>
      <c r="FN63" s="10">
        <v>33279.65</v>
      </c>
      <c r="FO63" s="10">
        <v>10946.04</v>
      </c>
      <c r="FP63" s="10">
        <v>3401226.09</v>
      </c>
      <c r="FQ63" s="10">
        <v>239708.7</v>
      </c>
      <c r="FR63" s="10">
        <v>21892.31</v>
      </c>
      <c r="FS63" s="10">
        <v>20625.95</v>
      </c>
      <c r="FT63" s="10">
        <v>2816.97</v>
      </c>
      <c r="FU63" s="10">
        <v>0</v>
      </c>
      <c r="FV63" s="10">
        <v>0</v>
      </c>
      <c r="FW63" s="10">
        <v>60140.05</v>
      </c>
      <c r="FX63" s="10">
        <v>229344.41</v>
      </c>
      <c r="FY63" s="10">
        <v>2328.5299999999997</v>
      </c>
      <c r="FZ63" s="10">
        <v>0</v>
      </c>
      <c r="GA63" s="10">
        <v>22262.16</v>
      </c>
      <c r="GB63" s="10">
        <v>5684.54</v>
      </c>
      <c r="GC63" s="10">
        <v>1658.33</v>
      </c>
      <c r="GD63" s="10">
        <v>73134.5</v>
      </c>
      <c r="GE63" s="10">
        <v>80496.73</v>
      </c>
      <c r="GF63" s="10">
        <v>78239.16</v>
      </c>
      <c r="GG63" s="10">
        <v>122774.57</v>
      </c>
      <c r="GH63" s="10">
        <v>13777.44</v>
      </c>
      <c r="GI63" s="10">
        <v>0</v>
      </c>
      <c r="GJ63" s="10">
        <v>0</v>
      </c>
      <c r="GK63" s="10">
        <v>54362.78</v>
      </c>
      <c r="GL63" s="10">
        <v>0</v>
      </c>
      <c r="GM63" s="10">
        <v>0</v>
      </c>
      <c r="GN63" s="10">
        <v>0</v>
      </c>
      <c r="GO63" s="10">
        <v>6300.67</v>
      </c>
      <c r="GP63" s="10">
        <v>0</v>
      </c>
      <c r="GQ63" s="10">
        <v>0</v>
      </c>
      <c r="GR63" s="10">
        <v>6919.56</v>
      </c>
      <c r="GS63" s="10">
        <v>0</v>
      </c>
      <c r="GT63" s="10">
        <v>40030.42</v>
      </c>
      <c r="GU63" s="10">
        <v>0</v>
      </c>
      <c r="GV63" s="10">
        <v>0</v>
      </c>
      <c r="GW63" s="10">
        <v>0</v>
      </c>
      <c r="GX63" s="10">
        <v>0</v>
      </c>
      <c r="GY63" s="10">
        <v>0</v>
      </c>
      <c r="GZ63" s="10">
        <v>242</v>
      </c>
      <c r="HA63" s="10">
        <v>0</v>
      </c>
      <c r="HB63" s="10">
        <v>0</v>
      </c>
      <c r="HC63" s="10">
        <v>30</v>
      </c>
      <c r="HD63" s="10">
        <v>15161.89</v>
      </c>
      <c r="HE63" s="10">
        <v>3503</v>
      </c>
      <c r="HF63" s="10">
        <v>0</v>
      </c>
      <c r="HG63" s="10">
        <v>46708</v>
      </c>
      <c r="HH63" s="10">
        <v>14655</v>
      </c>
      <c r="HI63" s="10">
        <v>4920.29</v>
      </c>
      <c r="HJ63" s="10">
        <v>0</v>
      </c>
      <c r="HK63" s="10">
        <v>0</v>
      </c>
      <c r="HL63" s="10">
        <v>1010157.77</v>
      </c>
      <c r="HM63" s="10">
        <v>1794</v>
      </c>
    </row>
    <row r="64" spans="1:221" ht="18" customHeight="1" x14ac:dyDescent="0.3">
      <c r="A64" s="2">
        <v>27001</v>
      </c>
      <c r="B64" s="3" t="s">
        <v>85</v>
      </c>
      <c r="C64" s="3" t="s">
        <v>499</v>
      </c>
      <c r="D64" s="6">
        <v>1663.0429836999899</v>
      </c>
      <c r="E64" s="20" t="s">
        <v>86</v>
      </c>
      <c r="F64" s="4">
        <v>300</v>
      </c>
      <c r="G64" s="10">
        <v>1134066.42</v>
      </c>
      <c r="H64" s="10">
        <v>12840.43</v>
      </c>
      <c r="I64" s="10">
        <v>1147850.01</v>
      </c>
      <c r="J64" s="10">
        <v>128143.02</v>
      </c>
      <c r="K64" s="10">
        <v>495347.89</v>
      </c>
      <c r="L64" s="10">
        <v>0</v>
      </c>
      <c r="M64" s="10">
        <v>0</v>
      </c>
      <c r="N64" s="10">
        <v>0</v>
      </c>
      <c r="O64" s="10">
        <v>249720.41</v>
      </c>
      <c r="P64" s="10">
        <v>0</v>
      </c>
      <c r="Q64" s="10">
        <v>0</v>
      </c>
      <c r="R64" s="10">
        <v>69470</v>
      </c>
      <c r="S64" s="10">
        <v>1553.03</v>
      </c>
      <c r="T64" s="10">
        <v>0</v>
      </c>
      <c r="U64" s="10">
        <v>0</v>
      </c>
      <c r="V64" s="10">
        <v>0</v>
      </c>
      <c r="W64" s="10">
        <v>1009166</v>
      </c>
      <c r="X64" s="10">
        <v>49420</v>
      </c>
      <c r="Y64" s="10">
        <v>0</v>
      </c>
      <c r="Z64" s="10">
        <v>0</v>
      </c>
      <c r="AA64" s="10">
        <v>57261</v>
      </c>
      <c r="AB64" s="10">
        <v>1684549.53</v>
      </c>
      <c r="AC64" s="10">
        <v>0</v>
      </c>
      <c r="AD64" s="10">
        <v>0</v>
      </c>
      <c r="AE64" s="10">
        <v>3614.62</v>
      </c>
      <c r="AF64" s="10">
        <v>0</v>
      </c>
      <c r="AG64" s="10">
        <v>0</v>
      </c>
      <c r="AH64" s="10">
        <v>244847.59</v>
      </c>
      <c r="AI64" s="10">
        <v>11.06</v>
      </c>
      <c r="AJ64" s="10">
        <v>0</v>
      </c>
      <c r="AK64" s="10">
        <v>0</v>
      </c>
      <c r="AL64" s="10">
        <v>0</v>
      </c>
      <c r="AM64" s="10">
        <v>0</v>
      </c>
      <c r="AN64" s="10">
        <v>92600.68</v>
      </c>
      <c r="AO64" s="10">
        <v>329131.95999999996</v>
      </c>
      <c r="AP64" s="10">
        <v>114191.71</v>
      </c>
      <c r="AQ64" s="10">
        <v>0</v>
      </c>
      <c r="AR64" s="10">
        <v>354117.74</v>
      </c>
      <c r="AS64" s="10">
        <v>65728.34</v>
      </c>
      <c r="AT64" s="10">
        <v>2106.83</v>
      </c>
      <c r="AU64" s="10">
        <v>0</v>
      </c>
      <c r="AV64" s="10">
        <v>0</v>
      </c>
      <c r="AW64" s="10">
        <v>0</v>
      </c>
      <c r="AX64" s="10">
        <v>209863.87</v>
      </c>
      <c r="AY64" s="10">
        <v>6136.92</v>
      </c>
      <c r="AZ64" s="10">
        <v>639.99</v>
      </c>
      <c r="BA64" s="10">
        <v>1654.44</v>
      </c>
      <c r="BB64" s="10">
        <v>21750</v>
      </c>
      <c r="BC64" s="10">
        <v>48483.05</v>
      </c>
      <c r="BD64" s="10">
        <v>0</v>
      </c>
      <c r="BE64" s="10">
        <v>0</v>
      </c>
      <c r="BF64" s="10">
        <v>0</v>
      </c>
      <c r="BG64" s="10">
        <v>0</v>
      </c>
      <c r="BH64" s="10">
        <v>200325</v>
      </c>
      <c r="BI64" s="10">
        <v>95420.83</v>
      </c>
      <c r="BJ64" s="10">
        <v>64468.12</v>
      </c>
      <c r="BK64" s="10">
        <v>34468.78</v>
      </c>
      <c r="BL64" s="10">
        <v>0</v>
      </c>
      <c r="BM64" s="10">
        <v>0</v>
      </c>
      <c r="BN64" s="10">
        <v>0</v>
      </c>
      <c r="BO64" s="10">
        <v>8988.7999999999993</v>
      </c>
      <c r="BP64" s="10">
        <v>66854.22</v>
      </c>
      <c r="BQ64" s="10">
        <v>0</v>
      </c>
      <c r="BR64" s="10">
        <v>0</v>
      </c>
      <c r="BS64" s="10">
        <v>0</v>
      </c>
      <c r="BT64" s="10">
        <v>0</v>
      </c>
      <c r="BU64" s="10">
        <v>0</v>
      </c>
      <c r="BV64" s="10">
        <v>0</v>
      </c>
      <c r="BW64" s="10">
        <v>0</v>
      </c>
      <c r="BX64" s="10">
        <v>0</v>
      </c>
      <c r="BY64" s="10">
        <v>0</v>
      </c>
      <c r="BZ64" s="10">
        <v>0</v>
      </c>
      <c r="CA64" s="10">
        <v>0</v>
      </c>
      <c r="CB64" s="10">
        <v>0</v>
      </c>
      <c r="CC64" s="10">
        <v>0</v>
      </c>
      <c r="CD64" s="10">
        <v>0</v>
      </c>
      <c r="CE64" s="10">
        <v>0</v>
      </c>
      <c r="CF64" s="10">
        <v>9999.1691070215329</v>
      </c>
      <c r="CG64" s="10">
        <v>894414.99</v>
      </c>
      <c r="CH64" s="10">
        <v>2321598.83</v>
      </c>
      <c r="CI64" s="10">
        <v>869595.14</v>
      </c>
      <c r="CJ64" s="10">
        <v>158737.28</v>
      </c>
      <c r="CK64" s="10">
        <v>0</v>
      </c>
      <c r="CL64" s="10">
        <v>0</v>
      </c>
      <c r="CM64" s="10">
        <v>560260.47</v>
      </c>
      <c r="CN64" s="10">
        <v>47150.13</v>
      </c>
      <c r="CO64" s="10">
        <v>124761.05</v>
      </c>
      <c r="CP64" s="10">
        <v>0</v>
      </c>
      <c r="CQ64" s="10">
        <v>529360</v>
      </c>
      <c r="CR64" s="10">
        <v>8508177.7699999996</v>
      </c>
      <c r="CS64" s="10">
        <v>134385.81</v>
      </c>
      <c r="CT64" s="10">
        <v>0</v>
      </c>
      <c r="CU64" s="5">
        <v>1.5069999999999999</v>
      </c>
      <c r="CV64" s="5">
        <v>3.3719999999999999</v>
      </c>
      <c r="CW64" s="5">
        <v>6.9779999999999998</v>
      </c>
      <c r="CX64" s="5">
        <v>0.49099999999999999</v>
      </c>
      <c r="CY64" s="5">
        <v>0.84699999999999998</v>
      </c>
      <c r="CZ64" s="5">
        <v>1.085</v>
      </c>
      <c r="DA64" s="18"/>
      <c r="DB64" s="15">
        <v>451810376</v>
      </c>
      <c r="DC64" s="15">
        <v>29984564</v>
      </c>
      <c r="DD64" s="15">
        <v>30078495</v>
      </c>
      <c r="DE64" s="4">
        <v>30</v>
      </c>
      <c r="DF64" s="4">
        <v>300</v>
      </c>
      <c r="DG64" s="16">
        <v>51</v>
      </c>
      <c r="DH64" s="6">
        <v>8</v>
      </c>
      <c r="DI64" s="6">
        <v>302</v>
      </c>
      <c r="DJ64" s="5">
        <v>6.9999999999999993E-3</v>
      </c>
      <c r="DK64" s="7">
        <v>0.22</v>
      </c>
      <c r="DL64" s="7">
        <f t="shared" si="5"/>
        <v>0.1</v>
      </c>
      <c r="DM64" s="4">
        <f t="shared" si="3"/>
        <v>13.368983957219237</v>
      </c>
      <c r="DN64" s="7">
        <f t="shared" si="4"/>
        <v>0.96369502802722817</v>
      </c>
      <c r="DO64" s="16">
        <v>27</v>
      </c>
      <c r="DP64" s="24">
        <v>0</v>
      </c>
      <c r="DQ64" s="24">
        <v>195.94119205298017</v>
      </c>
      <c r="DR64" s="24">
        <v>94.131266666666662</v>
      </c>
      <c r="DS64" s="24">
        <v>0</v>
      </c>
      <c r="DT64" s="24">
        <v>202.96026490066225</v>
      </c>
      <c r="DU64" s="24">
        <v>98.04</v>
      </c>
      <c r="DV64" s="39">
        <v>45832.397504456298</v>
      </c>
      <c r="DW64" s="40">
        <v>18.565217391304348</v>
      </c>
      <c r="DX64" s="41">
        <v>0.28971962616822428</v>
      </c>
      <c r="DY64" s="40">
        <v>22.440000000000023</v>
      </c>
      <c r="DZ64" s="40">
        <v>0</v>
      </c>
      <c r="EA64" s="37">
        <v>21</v>
      </c>
      <c r="EB64" s="37">
        <v>21.3</v>
      </c>
      <c r="EC64" s="37">
        <v>22.35</v>
      </c>
      <c r="ED64" s="37">
        <v>22.13</v>
      </c>
      <c r="EE64" s="37">
        <v>21.74</v>
      </c>
      <c r="EF64" s="38">
        <v>23</v>
      </c>
      <c r="EG64" s="25">
        <v>3</v>
      </c>
      <c r="EH64" s="10">
        <v>1168228.3199999998</v>
      </c>
      <c r="EI64" s="10">
        <v>0</v>
      </c>
      <c r="EJ64" s="10">
        <v>0</v>
      </c>
      <c r="EK64" s="10">
        <v>58167.520000000004</v>
      </c>
      <c r="EL64" s="10">
        <v>224585.80000000002</v>
      </c>
      <c r="EM64" s="10">
        <v>63104.32</v>
      </c>
      <c r="EN64" s="10">
        <v>0</v>
      </c>
      <c r="EO64" s="10">
        <v>163244.5</v>
      </c>
      <c r="EP64" s="10">
        <v>0</v>
      </c>
      <c r="EQ64" s="10">
        <v>34812.92</v>
      </c>
      <c r="ER64" s="10">
        <v>0</v>
      </c>
      <c r="ES64" s="10">
        <v>0</v>
      </c>
      <c r="ET64" s="10">
        <v>0</v>
      </c>
      <c r="EU64" s="10">
        <v>104921.81</v>
      </c>
      <c r="EV64" s="10">
        <v>290472.86</v>
      </c>
      <c r="EW64" s="10">
        <v>0</v>
      </c>
      <c r="EX64" s="10">
        <v>0</v>
      </c>
      <c r="EY64" s="10">
        <v>15974.630000000001</v>
      </c>
      <c r="EZ64" s="10">
        <v>86580.61</v>
      </c>
      <c r="FA64" s="10">
        <v>39077.53</v>
      </c>
      <c r="FB64" s="10">
        <v>0</v>
      </c>
      <c r="FC64" s="10">
        <v>38150.550000000003</v>
      </c>
      <c r="FD64" s="10">
        <v>0</v>
      </c>
      <c r="FE64" s="10">
        <v>9195.2900000000009</v>
      </c>
      <c r="FF64" s="10">
        <v>0</v>
      </c>
      <c r="FG64" s="10">
        <v>0</v>
      </c>
      <c r="FH64" s="10">
        <v>0</v>
      </c>
      <c r="FI64" s="10">
        <v>12563.52</v>
      </c>
      <c r="FJ64" s="10">
        <v>213123.41</v>
      </c>
      <c r="FK64" s="10">
        <v>0</v>
      </c>
      <c r="FL64" s="10">
        <v>0</v>
      </c>
      <c r="FM64" s="10">
        <v>72897.86</v>
      </c>
      <c r="FN64" s="10">
        <v>39320.920000000006</v>
      </c>
      <c r="FO64" s="10">
        <v>3868.17</v>
      </c>
      <c r="FP64" s="10">
        <v>21750</v>
      </c>
      <c r="FQ64" s="10">
        <v>145170.35</v>
      </c>
      <c r="FR64" s="10">
        <v>74717.14</v>
      </c>
      <c r="FS64" s="10">
        <v>70359.8</v>
      </c>
      <c r="FT64" s="10">
        <v>0</v>
      </c>
      <c r="FU64" s="10">
        <v>0</v>
      </c>
      <c r="FV64" s="10">
        <v>0</v>
      </c>
      <c r="FW64" s="10">
        <v>41626.76</v>
      </c>
      <c r="FX64" s="10">
        <v>244548.15</v>
      </c>
      <c r="FY64" s="10">
        <v>11.06</v>
      </c>
      <c r="FZ64" s="10">
        <v>0</v>
      </c>
      <c r="GA64" s="10">
        <v>13923.24</v>
      </c>
      <c r="GB64" s="10">
        <v>7712.2800000000007</v>
      </c>
      <c r="GC64" s="10">
        <v>8161.21</v>
      </c>
      <c r="GD64" s="10">
        <v>0</v>
      </c>
      <c r="GE64" s="10">
        <v>35436.39</v>
      </c>
      <c r="GF64" s="10">
        <v>0</v>
      </c>
      <c r="GG64" s="10">
        <v>86363.82</v>
      </c>
      <c r="GH64" s="10">
        <v>0</v>
      </c>
      <c r="GI64" s="10">
        <v>0</v>
      </c>
      <c r="GJ64" s="10">
        <v>0</v>
      </c>
      <c r="GK64" s="10">
        <v>58974.63</v>
      </c>
      <c r="GL64" s="10">
        <v>16574</v>
      </c>
      <c r="GM64" s="10">
        <v>0</v>
      </c>
      <c r="GN64" s="10">
        <v>0</v>
      </c>
      <c r="GO64" s="10">
        <v>1798.47</v>
      </c>
      <c r="GP64" s="10">
        <v>0</v>
      </c>
      <c r="GQ64" s="10">
        <v>0</v>
      </c>
      <c r="GR64" s="10">
        <v>8508177.7699999996</v>
      </c>
      <c r="GS64" s="10">
        <v>0</v>
      </c>
      <c r="GT64" s="10">
        <v>0</v>
      </c>
      <c r="GU64" s="10">
        <v>0</v>
      </c>
      <c r="GV64" s="10">
        <v>0</v>
      </c>
      <c r="GW64" s="10">
        <v>0</v>
      </c>
      <c r="GX64" s="10">
        <v>0</v>
      </c>
      <c r="GY64" s="10">
        <v>83850</v>
      </c>
      <c r="GZ64" s="10">
        <v>65</v>
      </c>
      <c r="HA64" s="10">
        <v>0</v>
      </c>
      <c r="HB64" s="10">
        <v>0</v>
      </c>
      <c r="HC64" s="10">
        <v>444</v>
      </c>
      <c r="HD64" s="10">
        <v>6041.12</v>
      </c>
      <c r="HE64" s="10">
        <v>1634.92</v>
      </c>
      <c r="HF64" s="10">
        <v>0</v>
      </c>
      <c r="HG64" s="10">
        <v>20599</v>
      </c>
      <c r="HH64" s="10">
        <v>0</v>
      </c>
      <c r="HI64" s="10">
        <v>2615.0299999999997</v>
      </c>
      <c r="HJ64" s="10">
        <v>0</v>
      </c>
      <c r="HK64" s="10">
        <v>0</v>
      </c>
      <c r="HL64" s="10">
        <v>729685</v>
      </c>
      <c r="HM64" s="10">
        <v>3347.98</v>
      </c>
    </row>
    <row r="65" spans="1:221" ht="18" customHeight="1" x14ac:dyDescent="0.3">
      <c r="A65" s="2">
        <v>28003</v>
      </c>
      <c r="B65" s="3" t="s">
        <v>90</v>
      </c>
      <c r="C65" s="3" t="s">
        <v>502</v>
      </c>
      <c r="D65" s="6">
        <v>364.24362961999901</v>
      </c>
      <c r="E65" s="20" t="s">
        <v>88</v>
      </c>
      <c r="F65" s="4">
        <v>775</v>
      </c>
      <c r="G65" s="10">
        <v>1904869.24</v>
      </c>
      <c r="H65" s="10">
        <v>44948.4</v>
      </c>
      <c r="I65" s="10">
        <v>2823496.01</v>
      </c>
      <c r="J65" s="10">
        <v>159555.01999999999</v>
      </c>
      <c r="K65" s="10">
        <v>1693547.07</v>
      </c>
      <c r="L65" s="10">
        <v>3731.59</v>
      </c>
      <c r="M65" s="10">
        <v>0</v>
      </c>
      <c r="N65" s="10">
        <v>68614.509999999995</v>
      </c>
      <c r="O65" s="10">
        <v>946768.88</v>
      </c>
      <c r="P65" s="10">
        <v>2126.8000000000002</v>
      </c>
      <c r="Q65" s="10">
        <v>0</v>
      </c>
      <c r="R65" s="10">
        <v>0</v>
      </c>
      <c r="S65" s="10">
        <v>475.07</v>
      </c>
      <c r="T65" s="10">
        <v>0</v>
      </c>
      <c r="U65" s="10">
        <v>0</v>
      </c>
      <c r="V65" s="10">
        <v>0</v>
      </c>
      <c r="W65" s="10">
        <v>2692926</v>
      </c>
      <c r="X65" s="10">
        <v>0</v>
      </c>
      <c r="Y65" s="10">
        <v>0</v>
      </c>
      <c r="Z65" s="10">
        <v>0</v>
      </c>
      <c r="AA65" s="10">
        <v>58510</v>
      </c>
      <c r="AB65" s="10">
        <v>3017864.1399999997</v>
      </c>
      <c r="AC65" s="10">
        <v>53873.06</v>
      </c>
      <c r="AD65" s="10">
        <v>0</v>
      </c>
      <c r="AE65" s="10">
        <v>231790.04</v>
      </c>
      <c r="AF65" s="10">
        <v>0</v>
      </c>
      <c r="AG65" s="10">
        <v>0</v>
      </c>
      <c r="AH65" s="10">
        <v>852095.15</v>
      </c>
      <c r="AI65" s="10">
        <v>7700.76</v>
      </c>
      <c r="AJ65" s="10">
        <v>0</v>
      </c>
      <c r="AK65" s="10">
        <v>0</v>
      </c>
      <c r="AL65" s="10">
        <v>0</v>
      </c>
      <c r="AM65" s="10">
        <v>0</v>
      </c>
      <c r="AN65" s="10">
        <v>287349.95</v>
      </c>
      <c r="AO65" s="10">
        <v>386358.87</v>
      </c>
      <c r="AP65" s="10">
        <v>245162.69</v>
      </c>
      <c r="AQ65" s="10">
        <v>0</v>
      </c>
      <c r="AR65" s="10">
        <v>537045.18000000005</v>
      </c>
      <c r="AS65" s="10">
        <v>415202.72</v>
      </c>
      <c r="AT65" s="10">
        <v>23022.25</v>
      </c>
      <c r="AU65" s="10">
        <v>0</v>
      </c>
      <c r="AV65" s="10">
        <v>16470.36</v>
      </c>
      <c r="AW65" s="10">
        <v>0</v>
      </c>
      <c r="AX65" s="10">
        <v>231252.83000000002</v>
      </c>
      <c r="AY65" s="10">
        <v>6753.38</v>
      </c>
      <c r="AZ65" s="10">
        <v>1018</v>
      </c>
      <c r="BA65" s="10">
        <v>1569.12</v>
      </c>
      <c r="BB65" s="10">
        <v>0</v>
      </c>
      <c r="BC65" s="10">
        <v>19156.240000000002</v>
      </c>
      <c r="BD65" s="10">
        <v>83988.17</v>
      </c>
      <c r="BE65" s="10">
        <v>0</v>
      </c>
      <c r="BF65" s="10">
        <v>0</v>
      </c>
      <c r="BG65" s="10">
        <v>0</v>
      </c>
      <c r="BH65" s="10">
        <v>723161.25</v>
      </c>
      <c r="BI65" s="10">
        <v>24593.59</v>
      </c>
      <c r="BJ65" s="10">
        <v>75754.149999999994</v>
      </c>
      <c r="BK65" s="10">
        <v>70813.210000000006</v>
      </c>
      <c r="BL65" s="10">
        <v>0</v>
      </c>
      <c r="BM65" s="10">
        <v>0</v>
      </c>
      <c r="BN65" s="10">
        <v>0</v>
      </c>
      <c r="BO65" s="10">
        <v>0</v>
      </c>
      <c r="BP65" s="10">
        <v>31514.13</v>
      </c>
      <c r="BQ65" s="10">
        <v>0</v>
      </c>
      <c r="BR65" s="10">
        <v>0</v>
      </c>
      <c r="BS65" s="10">
        <v>0</v>
      </c>
      <c r="BT65" s="10">
        <v>0</v>
      </c>
      <c r="BU65" s="10">
        <v>0</v>
      </c>
      <c r="BV65" s="10">
        <v>0</v>
      </c>
      <c r="BW65" s="10">
        <v>0</v>
      </c>
      <c r="BX65" s="10">
        <v>0</v>
      </c>
      <c r="BY65" s="10">
        <v>0</v>
      </c>
      <c r="BZ65" s="10">
        <v>0</v>
      </c>
      <c r="CA65" s="10">
        <v>0</v>
      </c>
      <c r="CB65" s="10">
        <v>0</v>
      </c>
      <c r="CC65" s="10">
        <v>0</v>
      </c>
      <c r="CD65" s="10">
        <v>0</v>
      </c>
      <c r="CE65" s="10">
        <v>0</v>
      </c>
      <c r="CF65" s="10">
        <v>7449.4324370697141</v>
      </c>
      <c r="CG65" s="10">
        <v>1471130.56</v>
      </c>
      <c r="CH65" s="10">
        <v>2195801.9900000002</v>
      </c>
      <c r="CI65" s="10">
        <v>3367.89</v>
      </c>
      <c r="CJ65" s="10">
        <v>102906.41</v>
      </c>
      <c r="CK65" s="10">
        <v>0</v>
      </c>
      <c r="CL65" s="10">
        <v>0</v>
      </c>
      <c r="CM65" s="10">
        <v>0</v>
      </c>
      <c r="CN65" s="10">
        <v>0</v>
      </c>
      <c r="CO65" s="10">
        <v>412821.26</v>
      </c>
      <c r="CP65" s="10">
        <v>8575</v>
      </c>
      <c r="CQ65" s="10">
        <v>0</v>
      </c>
      <c r="CR65" s="10">
        <v>0</v>
      </c>
      <c r="CS65" s="10">
        <v>402170.34</v>
      </c>
      <c r="CT65" s="10">
        <v>9096.44</v>
      </c>
      <c r="CU65" s="5">
        <v>1.5069999999999999</v>
      </c>
      <c r="CV65" s="5">
        <v>3.3719999999999999</v>
      </c>
      <c r="CW65" s="5">
        <v>6.9779999999999998</v>
      </c>
      <c r="CX65" s="5">
        <v>1.4610000000000001</v>
      </c>
      <c r="CY65" s="5">
        <v>2.5920000000000001</v>
      </c>
      <c r="CZ65" s="5">
        <v>0</v>
      </c>
      <c r="DA65" s="18"/>
      <c r="DB65" s="15">
        <v>446602512</v>
      </c>
      <c r="DC65" s="15">
        <v>122890663</v>
      </c>
      <c r="DD65" s="15">
        <v>73845790</v>
      </c>
      <c r="DE65" s="4">
        <v>74</v>
      </c>
      <c r="DF65" s="4">
        <v>815</v>
      </c>
      <c r="DG65" s="16">
        <v>36</v>
      </c>
      <c r="DH65" s="6">
        <v>27</v>
      </c>
      <c r="DI65" s="6">
        <v>783</v>
      </c>
      <c r="DJ65" s="5">
        <v>0</v>
      </c>
      <c r="DK65" s="7">
        <v>0.45500000000000002</v>
      </c>
      <c r="DL65" s="7">
        <f t="shared" si="5"/>
        <v>9.0797546012269942E-2</v>
      </c>
      <c r="DM65" s="4">
        <f t="shared" si="3"/>
        <v>16.202783300198806</v>
      </c>
      <c r="DN65" s="7">
        <f t="shared" si="4"/>
        <v>0.96466577111541929</v>
      </c>
      <c r="DO65" s="16">
        <v>40</v>
      </c>
      <c r="DP65" s="24">
        <v>39.898809523809518</v>
      </c>
      <c r="DQ65" s="24">
        <v>550.03291666666667</v>
      </c>
      <c r="DR65" s="24">
        <v>202.28005952380954</v>
      </c>
      <c r="DS65" s="24">
        <v>40.952380952380949</v>
      </c>
      <c r="DT65" s="24">
        <v>571.86904761904759</v>
      </c>
      <c r="DU65" s="24">
        <v>208</v>
      </c>
      <c r="DV65" s="39">
        <v>45099.920477137181</v>
      </c>
      <c r="DW65" s="40">
        <v>12.03921568627451</v>
      </c>
      <c r="DX65" s="41">
        <v>0.28448275862068967</v>
      </c>
      <c r="DY65" s="40">
        <v>50.3</v>
      </c>
      <c r="DZ65" s="40">
        <v>0</v>
      </c>
      <c r="EA65" s="37">
        <v>23.68</v>
      </c>
      <c r="EB65" s="37">
        <v>24.46</v>
      </c>
      <c r="EC65" s="37">
        <v>24.89</v>
      </c>
      <c r="ED65" s="37">
        <v>24.68</v>
      </c>
      <c r="EE65" s="37">
        <v>24.57</v>
      </c>
      <c r="EF65" s="38">
        <v>28</v>
      </c>
      <c r="EG65" s="25">
        <v>2</v>
      </c>
      <c r="EH65" s="10">
        <v>2601318.1</v>
      </c>
      <c r="EI65" s="10">
        <v>42905</v>
      </c>
      <c r="EJ65" s="10">
        <v>0</v>
      </c>
      <c r="EK65" s="10">
        <v>185937.55</v>
      </c>
      <c r="EL65" s="10">
        <v>296987.98</v>
      </c>
      <c r="EM65" s="10">
        <v>95753.46</v>
      </c>
      <c r="EN65" s="10">
        <v>0</v>
      </c>
      <c r="EO65" s="10">
        <v>169456.88</v>
      </c>
      <c r="EP65" s="10">
        <v>192546.04</v>
      </c>
      <c r="EQ65" s="10">
        <v>115664.69</v>
      </c>
      <c r="ER65" s="10">
        <v>8450</v>
      </c>
      <c r="ES65" s="10">
        <v>15300</v>
      </c>
      <c r="ET65" s="10">
        <v>0</v>
      </c>
      <c r="EU65" s="10">
        <v>137529.29999999999</v>
      </c>
      <c r="EV65" s="10">
        <v>754865.75</v>
      </c>
      <c r="EW65" s="10">
        <v>10591.83</v>
      </c>
      <c r="EX65" s="10">
        <v>0</v>
      </c>
      <c r="EY65" s="10">
        <v>45246.270000000004</v>
      </c>
      <c r="EZ65" s="10">
        <v>106675.1</v>
      </c>
      <c r="FA65" s="10">
        <v>41266.07</v>
      </c>
      <c r="FB65" s="10">
        <v>0</v>
      </c>
      <c r="FC65" s="10">
        <v>62923.02</v>
      </c>
      <c r="FD65" s="10">
        <v>71249.87</v>
      </c>
      <c r="FE65" s="10">
        <v>57138.95</v>
      </c>
      <c r="FF65" s="10">
        <v>646.44000000000005</v>
      </c>
      <c r="FG65" s="10">
        <v>1170.3599999999999</v>
      </c>
      <c r="FH65" s="10">
        <v>0</v>
      </c>
      <c r="FI65" s="10">
        <v>18062.41</v>
      </c>
      <c r="FJ65" s="10">
        <v>427138.91000000003</v>
      </c>
      <c r="FK65" s="10">
        <v>7700.76</v>
      </c>
      <c r="FL65" s="10">
        <v>0</v>
      </c>
      <c r="FM65" s="10">
        <v>113309.01</v>
      </c>
      <c r="FN65" s="10">
        <v>43453.33</v>
      </c>
      <c r="FO65" s="10">
        <v>13234.84</v>
      </c>
      <c r="FP65" s="10">
        <v>0</v>
      </c>
      <c r="FQ65" s="10">
        <v>247355.51</v>
      </c>
      <c r="FR65" s="10">
        <v>58562.75</v>
      </c>
      <c r="FS65" s="10">
        <v>38001.08</v>
      </c>
      <c r="FT65" s="10">
        <v>0</v>
      </c>
      <c r="FU65" s="10">
        <v>0</v>
      </c>
      <c r="FV65" s="10">
        <v>0</v>
      </c>
      <c r="FW65" s="10">
        <v>33688.730000000003</v>
      </c>
      <c r="FX65" s="10">
        <v>318094.57</v>
      </c>
      <c r="FY65" s="10">
        <v>376.23</v>
      </c>
      <c r="FZ65" s="10">
        <v>0</v>
      </c>
      <c r="GA65" s="10">
        <v>14426.27</v>
      </c>
      <c r="GB65" s="10">
        <v>8626.619999999999</v>
      </c>
      <c r="GC65" s="10">
        <v>4677.63</v>
      </c>
      <c r="GD65" s="10">
        <v>0</v>
      </c>
      <c r="GE65" s="10">
        <v>76466.009999999995</v>
      </c>
      <c r="GF65" s="10">
        <v>95414.23</v>
      </c>
      <c r="GG65" s="10">
        <v>243165.65</v>
      </c>
      <c r="GH65" s="10">
        <v>0</v>
      </c>
      <c r="GI65" s="10">
        <v>0</v>
      </c>
      <c r="GJ65" s="10">
        <v>0</v>
      </c>
      <c r="GK65" s="10">
        <v>59854.979999999996</v>
      </c>
      <c r="GL65" s="10">
        <v>0</v>
      </c>
      <c r="GM65" s="10">
        <v>0</v>
      </c>
      <c r="GN65" s="10">
        <v>0</v>
      </c>
      <c r="GO65" s="10">
        <v>5658.38</v>
      </c>
      <c r="GP65" s="10">
        <v>0</v>
      </c>
      <c r="GQ65" s="10">
        <v>0</v>
      </c>
      <c r="GR65" s="10">
        <v>0</v>
      </c>
      <c r="GS65" s="10">
        <v>0</v>
      </c>
      <c r="GT65" s="10">
        <v>81368</v>
      </c>
      <c r="GU65" s="10">
        <v>0</v>
      </c>
      <c r="GV65" s="10">
        <v>0</v>
      </c>
      <c r="GW65" s="10">
        <v>0</v>
      </c>
      <c r="GX65" s="10">
        <v>0</v>
      </c>
      <c r="GY65" s="10">
        <v>0</v>
      </c>
      <c r="GZ65" s="10">
        <v>332</v>
      </c>
      <c r="HA65" s="10">
        <v>0</v>
      </c>
      <c r="HB65" s="10">
        <v>0</v>
      </c>
      <c r="HC65" s="10">
        <v>5280</v>
      </c>
      <c r="HD65" s="10">
        <v>2447.0500000000002</v>
      </c>
      <c r="HE65" s="10">
        <v>91799.81</v>
      </c>
      <c r="HF65" s="10">
        <v>0</v>
      </c>
      <c r="HG65" s="10">
        <v>0</v>
      </c>
      <c r="HH65" s="10">
        <v>50</v>
      </c>
      <c r="HI65" s="10">
        <v>2736.35</v>
      </c>
      <c r="HJ65" s="10">
        <v>0</v>
      </c>
      <c r="HK65" s="10">
        <v>0</v>
      </c>
      <c r="HL65" s="10">
        <v>723161.25</v>
      </c>
      <c r="HM65" s="10">
        <v>6711</v>
      </c>
    </row>
    <row r="66" spans="1:221" ht="18" customHeight="1" x14ac:dyDescent="0.3">
      <c r="A66" s="2">
        <v>30001</v>
      </c>
      <c r="B66" s="3" t="s">
        <v>93</v>
      </c>
      <c r="C66" s="3" t="s">
        <v>504</v>
      </c>
      <c r="D66" s="6">
        <v>257.48480439000002</v>
      </c>
      <c r="E66" s="20" t="s">
        <v>94</v>
      </c>
      <c r="F66" s="4">
        <v>407</v>
      </c>
      <c r="G66" s="10">
        <v>1016492.8</v>
      </c>
      <c r="H66" s="10">
        <v>28066.87</v>
      </c>
      <c r="I66" s="10">
        <v>1726124.65</v>
      </c>
      <c r="J66" s="10">
        <v>76815</v>
      </c>
      <c r="K66" s="10">
        <v>1014436.1</v>
      </c>
      <c r="L66" s="10">
        <v>0</v>
      </c>
      <c r="M66" s="10">
        <v>0</v>
      </c>
      <c r="N66" s="10">
        <v>14890.68</v>
      </c>
      <c r="O66" s="10">
        <v>535383.49</v>
      </c>
      <c r="P66" s="10">
        <v>0</v>
      </c>
      <c r="Q66" s="10">
        <v>6915.49</v>
      </c>
      <c r="R66" s="10">
        <v>0</v>
      </c>
      <c r="S66" s="10">
        <v>382.28</v>
      </c>
      <c r="T66" s="10">
        <v>0</v>
      </c>
      <c r="U66" s="10">
        <v>0</v>
      </c>
      <c r="V66" s="10">
        <v>0</v>
      </c>
      <c r="W66" s="10">
        <v>1682632</v>
      </c>
      <c r="X66" s="10">
        <v>0</v>
      </c>
      <c r="Y66" s="10">
        <v>0</v>
      </c>
      <c r="Z66" s="10">
        <v>0</v>
      </c>
      <c r="AA66" s="10">
        <v>50684</v>
      </c>
      <c r="AB66" s="10">
        <v>1636626.27</v>
      </c>
      <c r="AC66" s="10">
        <v>25494.26</v>
      </c>
      <c r="AD66" s="10">
        <v>0</v>
      </c>
      <c r="AE66" s="10">
        <v>165475.56</v>
      </c>
      <c r="AF66" s="10">
        <v>0</v>
      </c>
      <c r="AG66" s="10">
        <v>0</v>
      </c>
      <c r="AH66" s="10">
        <v>258497.3</v>
      </c>
      <c r="AI66" s="10">
        <v>3931.92</v>
      </c>
      <c r="AJ66" s="10">
        <v>0</v>
      </c>
      <c r="AK66" s="10">
        <v>0</v>
      </c>
      <c r="AL66" s="10">
        <v>0</v>
      </c>
      <c r="AM66" s="10">
        <v>0</v>
      </c>
      <c r="AN66" s="10">
        <v>391499.52999999997</v>
      </c>
      <c r="AO66" s="10">
        <v>381023.76</v>
      </c>
      <c r="AP66" s="10">
        <v>92068.17</v>
      </c>
      <c r="AQ66" s="10">
        <v>0</v>
      </c>
      <c r="AR66" s="10">
        <v>328518.23</v>
      </c>
      <c r="AS66" s="10">
        <v>133090.85999999999</v>
      </c>
      <c r="AT66" s="10">
        <v>0</v>
      </c>
      <c r="AU66" s="10">
        <v>0</v>
      </c>
      <c r="AV66" s="10">
        <v>0</v>
      </c>
      <c r="AW66" s="10">
        <v>0</v>
      </c>
      <c r="AX66" s="10">
        <v>141104.47</v>
      </c>
      <c r="AY66" s="10">
        <v>1868</v>
      </c>
      <c r="AZ66" s="10">
        <v>0</v>
      </c>
      <c r="BA66" s="10">
        <v>0</v>
      </c>
      <c r="BB66" s="10">
        <v>6828.44</v>
      </c>
      <c r="BC66" s="10">
        <v>178878.9</v>
      </c>
      <c r="BD66" s="10">
        <v>124592</v>
      </c>
      <c r="BE66" s="10">
        <v>2624.49</v>
      </c>
      <c r="BF66" s="10">
        <v>0</v>
      </c>
      <c r="BG66" s="10">
        <v>0</v>
      </c>
      <c r="BH66" s="10">
        <v>338218.76</v>
      </c>
      <c r="BI66" s="10">
        <v>15635.119999999999</v>
      </c>
      <c r="BJ66" s="10">
        <v>81195.88</v>
      </c>
      <c r="BK66" s="10">
        <v>5623.3099999999995</v>
      </c>
      <c r="BL66" s="10">
        <v>10319.629999999999</v>
      </c>
      <c r="BM66" s="10">
        <v>0</v>
      </c>
      <c r="BN66" s="10">
        <v>0</v>
      </c>
      <c r="BO66" s="10">
        <v>0</v>
      </c>
      <c r="BP66" s="10">
        <v>0</v>
      </c>
      <c r="BQ66" s="10">
        <v>0</v>
      </c>
      <c r="BR66" s="10">
        <v>0</v>
      </c>
      <c r="BS66" s="10">
        <v>0</v>
      </c>
      <c r="BT66" s="10">
        <v>0</v>
      </c>
      <c r="BU66" s="10">
        <v>0</v>
      </c>
      <c r="BV66" s="10">
        <v>0</v>
      </c>
      <c r="BW66" s="10">
        <v>0</v>
      </c>
      <c r="BX66" s="10">
        <v>0</v>
      </c>
      <c r="BY66" s="10">
        <v>0</v>
      </c>
      <c r="BZ66" s="10">
        <v>0</v>
      </c>
      <c r="CA66" s="10">
        <v>0</v>
      </c>
      <c r="CB66" s="10">
        <v>0</v>
      </c>
      <c r="CC66" s="10">
        <v>16465</v>
      </c>
      <c r="CD66" s="10">
        <v>0</v>
      </c>
      <c r="CE66" s="10">
        <v>0</v>
      </c>
      <c r="CF66" s="10">
        <v>8382.2376666087384</v>
      </c>
      <c r="CG66" s="10">
        <v>784610.2</v>
      </c>
      <c r="CH66" s="10">
        <v>1650839.36</v>
      </c>
      <c r="CI66" s="10">
        <v>439156.96</v>
      </c>
      <c r="CJ66" s="10">
        <v>80736.09</v>
      </c>
      <c r="CK66" s="10">
        <v>0</v>
      </c>
      <c r="CL66" s="10">
        <v>0</v>
      </c>
      <c r="CM66" s="10">
        <v>-2764.96</v>
      </c>
      <c r="CN66" s="10">
        <v>10.82</v>
      </c>
      <c r="CO66" s="10">
        <v>186214.43</v>
      </c>
      <c r="CP66" s="10">
        <v>8481.81</v>
      </c>
      <c r="CQ66" s="10">
        <v>0</v>
      </c>
      <c r="CR66" s="10">
        <v>0</v>
      </c>
      <c r="CS66" s="10">
        <v>182219.2</v>
      </c>
      <c r="CT66" s="10">
        <v>19000.61</v>
      </c>
      <c r="CU66" s="5">
        <v>1.5069999999999999</v>
      </c>
      <c r="CV66" s="5">
        <v>3.3719999999999999</v>
      </c>
      <c r="CW66" s="5">
        <v>6.9779999999999998</v>
      </c>
      <c r="CX66" s="5">
        <v>1.4610000000000001</v>
      </c>
      <c r="CY66" s="5">
        <v>2.653</v>
      </c>
      <c r="CZ66" s="5">
        <v>0</v>
      </c>
      <c r="DA66" s="18"/>
      <c r="DB66" s="15">
        <v>299282057</v>
      </c>
      <c r="DC66" s="15">
        <v>50695387</v>
      </c>
      <c r="DD66" s="15">
        <v>27251498</v>
      </c>
      <c r="DE66" s="4">
        <v>83</v>
      </c>
      <c r="DF66" s="4">
        <v>425</v>
      </c>
      <c r="DG66" s="16">
        <v>19</v>
      </c>
      <c r="DH66" s="6">
        <v>27</v>
      </c>
      <c r="DI66" s="6">
        <v>409</v>
      </c>
      <c r="DJ66" s="5">
        <v>6.0000000000000001E-3</v>
      </c>
      <c r="DK66" s="7">
        <v>0.21100000000000002</v>
      </c>
      <c r="DL66" s="7">
        <f t="shared" si="5"/>
        <v>0.19529411764705881</v>
      </c>
      <c r="DM66" s="4">
        <f t="shared" si="3"/>
        <v>13.10919185687847</v>
      </c>
      <c r="DN66" s="7">
        <f t="shared" si="4"/>
        <v>0.96231901886546234</v>
      </c>
      <c r="DO66" s="16">
        <v>29</v>
      </c>
      <c r="DP66" s="24">
        <v>17.575172413793101</v>
      </c>
      <c r="DQ66" s="24">
        <v>289.21819254573899</v>
      </c>
      <c r="DR66" s="24">
        <v>103.98877507991565</v>
      </c>
      <c r="DS66" s="24">
        <v>17.896551724137929</v>
      </c>
      <c r="DT66" s="24">
        <v>298.75739644970412</v>
      </c>
      <c r="DU66" s="24">
        <v>109.84615384615384</v>
      </c>
      <c r="DV66" s="39">
        <v>41675.755675508954</v>
      </c>
      <c r="DW66" s="40">
        <v>17.147058823529413</v>
      </c>
      <c r="DX66" s="41">
        <v>0.34426229508196721</v>
      </c>
      <c r="DY66" s="40">
        <v>32.42</v>
      </c>
      <c r="DZ66" s="40">
        <v>0</v>
      </c>
      <c r="EA66" s="37">
        <v>22.77</v>
      </c>
      <c r="EB66" s="37">
        <v>21.31</v>
      </c>
      <c r="EC66" s="37">
        <v>22.77</v>
      </c>
      <c r="ED66" s="37">
        <v>22.15</v>
      </c>
      <c r="EE66" s="37">
        <v>22.46</v>
      </c>
      <c r="EF66" s="38">
        <v>13</v>
      </c>
      <c r="EG66" s="25">
        <v>3</v>
      </c>
      <c r="EH66" s="10">
        <v>1466730.48</v>
      </c>
      <c r="EI66" s="10">
        <v>19440.5</v>
      </c>
      <c r="EJ66" s="10">
        <v>0</v>
      </c>
      <c r="EK66" s="10">
        <v>317887.35999999999</v>
      </c>
      <c r="EL66" s="10">
        <v>254034.39</v>
      </c>
      <c r="EM66" s="10">
        <v>47895.6</v>
      </c>
      <c r="EN66" s="10">
        <v>0</v>
      </c>
      <c r="EO66" s="10">
        <v>66344.62</v>
      </c>
      <c r="EP66" s="10">
        <v>56306.25</v>
      </c>
      <c r="EQ66" s="10">
        <v>59283.199999999997</v>
      </c>
      <c r="ER66" s="10">
        <v>16715.52</v>
      </c>
      <c r="ES66" s="10">
        <v>15258.67</v>
      </c>
      <c r="ET66" s="10">
        <v>0</v>
      </c>
      <c r="EU66" s="10">
        <v>77576.73000000001</v>
      </c>
      <c r="EV66" s="10">
        <v>321349.55</v>
      </c>
      <c r="EW66" s="10">
        <v>5824.78</v>
      </c>
      <c r="EX66" s="10">
        <v>0</v>
      </c>
      <c r="EY66" s="10">
        <v>58734.75</v>
      </c>
      <c r="EZ66" s="10">
        <v>93953.58</v>
      </c>
      <c r="FA66" s="10">
        <v>32317.22</v>
      </c>
      <c r="FB66" s="10">
        <v>0</v>
      </c>
      <c r="FC66" s="10">
        <v>21828.67</v>
      </c>
      <c r="FD66" s="10">
        <v>8586.7000000000007</v>
      </c>
      <c r="FE66" s="10">
        <v>17965.98</v>
      </c>
      <c r="FF66" s="10">
        <v>2285.09</v>
      </c>
      <c r="FG66" s="10">
        <v>1206.33</v>
      </c>
      <c r="FH66" s="10">
        <v>0</v>
      </c>
      <c r="FI66" s="10">
        <v>10752.28</v>
      </c>
      <c r="FJ66" s="10">
        <v>61468.229999999996</v>
      </c>
      <c r="FK66" s="10">
        <v>3931.92</v>
      </c>
      <c r="FL66" s="10">
        <v>0</v>
      </c>
      <c r="FM66" s="10">
        <v>83828.92</v>
      </c>
      <c r="FN66" s="10">
        <v>22407.58</v>
      </c>
      <c r="FO66" s="10">
        <v>20583.32</v>
      </c>
      <c r="FP66" s="10">
        <v>0</v>
      </c>
      <c r="FQ66" s="10">
        <v>160896.06</v>
      </c>
      <c r="FR66" s="10">
        <v>10811.04</v>
      </c>
      <c r="FS66" s="10">
        <v>8735.8700000000008</v>
      </c>
      <c r="FT66" s="10">
        <v>0</v>
      </c>
      <c r="FU66" s="10">
        <v>0</v>
      </c>
      <c r="FV66" s="10">
        <v>0</v>
      </c>
      <c r="FW66" s="10">
        <v>35126.71</v>
      </c>
      <c r="FX66" s="10">
        <v>172453.97000000003</v>
      </c>
      <c r="FY66" s="10">
        <v>228.98</v>
      </c>
      <c r="FZ66" s="10">
        <v>0</v>
      </c>
      <c r="GA66" s="10">
        <v>12952.380000000001</v>
      </c>
      <c r="GB66" s="10">
        <v>667.68</v>
      </c>
      <c r="GC66" s="10">
        <v>559.61</v>
      </c>
      <c r="GD66" s="10">
        <v>0</v>
      </c>
      <c r="GE66" s="10">
        <v>87278.82</v>
      </c>
      <c r="GF66" s="10">
        <v>47768.87</v>
      </c>
      <c r="GG66" s="10">
        <v>97785.23</v>
      </c>
      <c r="GH66" s="10">
        <v>0</v>
      </c>
      <c r="GI66" s="10">
        <v>0</v>
      </c>
      <c r="GJ66" s="10">
        <v>0</v>
      </c>
      <c r="GK66" s="10">
        <v>33283.869999999995</v>
      </c>
      <c r="GL66" s="10">
        <v>38596.9</v>
      </c>
      <c r="GM66" s="10">
        <v>0</v>
      </c>
      <c r="GN66" s="10">
        <v>0</v>
      </c>
      <c r="GO66" s="10">
        <v>0</v>
      </c>
      <c r="GP66" s="10">
        <v>0</v>
      </c>
      <c r="GQ66" s="10">
        <v>0</v>
      </c>
      <c r="GR66" s="10">
        <v>6828.44</v>
      </c>
      <c r="GS66" s="10">
        <v>142512.95999999999</v>
      </c>
      <c r="GT66" s="10">
        <v>124592</v>
      </c>
      <c r="GU66" s="10">
        <v>0</v>
      </c>
      <c r="GV66" s="10">
        <v>0</v>
      </c>
      <c r="GW66" s="10">
        <v>0</v>
      </c>
      <c r="GX66" s="10">
        <v>0</v>
      </c>
      <c r="GY66" s="10">
        <v>0</v>
      </c>
      <c r="GZ66" s="10">
        <v>0</v>
      </c>
      <c r="HA66" s="10">
        <v>0</v>
      </c>
      <c r="HB66" s="10">
        <v>0</v>
      </c>
      <c r="HC66" s="10">
        <v>1160</v>
      </c>
      <c r="HD66" s="10">
        <v>15583.84</v>
      </c>
      <c r="HE66" s="10">
        <v>1032.05</v>
      </c>
      <c r="HF66" s="10">
        <v>0</v>
      </c>
      <c r="HG66" s="10">
        <v>28536</v>
      </c>
      <c r="HH66" s="10">
        <v>9618</v>
      </c>
      <c r="HI66" s="10">
        <v>1073.4100000000001</v>
      </c>
      <c r="HJ66" s="10">
        <v>0</v>
      </c>
      <c r="HK66" s="10">
        <v>0</v>
      </c>
      <c r="HL66" s="10">
        <v>338218.76</v>
      </c>
      <c r="HM66" s="10">
        <v>0</v>
      </c>
    </row>
    <row r="67" spans="1:221" ht="18" customHeight="1" x14ac:dyDescent="0.3">
      <c r="A67" s="2">
        <v>31001</v>
      </c>
      <c r="B67" s="3" t="s">
        <v>96</v>
      </c>
      <c r="C67" s="3" t="s">
        <v>506</v>
      </c>
      <c r="D67" s="6">
        <v>2684.1022338100001</v>
      </c>
      <c r="E67" s="20" t="s">
        <v>97</v>
      </c>
      <c r="F67" s="4">
        <v>195</v>
      </c>
      <c r="G67" s="10">
        <v>1079979.52</v>
      </c>
      <c r="H67" s="10">
        <v>203072.71</v>
      </c>
      <c r="I67" s="10">
        <v>434335.92</v>
      </c>
      <c r="J67" s="10">
        <v>202506.1</v>
      </c>
      <c r="K67" s="10">
        <v>905130.69</v>
      </c>
      <c r="L67" s="10">
        <v>25997.53</v>
      </c>
      <c r="M67" s="10">
        <v>0</v>
      </c>
      <c r="N67" s="10">
        <v>51417.279999999999</v>
      </c>
      <c r="O67" s="10">
        <v>255371.09</v>
      </c>
      <c r="P67" s="10">
        <v>7325.44</v>
      </c>
      <c r="Q67" s="10">
        <v>0</v>
      </c>
      <c r="R67" s="10">
        <v>0</v>
      </c>
      <c r="S67" s="10">
        <v>858.73</v>
      </c>
      <c r="T67" s="10">
        <v>0</v>
      </c>
      <c r="U67" s="10">
        <v>0</v>
      </c>
      <c r="V67" s="10">
        <v>0</v>
      </c>
      <c r="W67" s="10">
        <v>288909</v>
      </c>
      <c r="X67" s="10">
        <v>110000</v>
      </c>
      <c r="Y67" s="10">
        <v>0</v>
      </c>
      <c r="Z67" s="10">
        <v>0</v>
      </c>
      <c r="AA67" s="10">
        <v>58473</v>
      </c>
      <c r="AB67" s="10">
        <v>1449694.24</v>
      </c>
      <c r="AC67" s="10">
        <v>0</v>
      </c>
      <c r="AD67" s="10">
        <v>0</v>
      </c>
      <c r="AE67" s="10">
        <v>78316.260000000009</v>
      </c>
      <c r="AF67" s="10">
        <v>0</v>
      </c>
      <c r="AG67" s="10">
        <v>0</v>
      </c>
      <c r="AH67" s="10">
        <v>224700.35</v>
      </c>
      <c r="AI67" s="10">
        <v>4900</v>
      </c>
      <c r="AJ67" s="10">
        <v>0</v>
      </c>
      <c r="AK67" s="10">
        <v>53201</v>
      </c>
      <c r="AL67" s="10">
        <v>0</v>
      </c>
      <c r="AM67" s="10">
        <v>0</v>
      </c>
      <c r="AN67" s="10">
        <v>174172.99</v>
      </c>
      <c r="AO67" s="10">
        <v>296444.48</v>
      </c>
      <c r="AP67" s="10">
        <v>112379.52</v>
      </c>
      <c r="AQ67" s="10">
        <v>0</v>
      </c>
      <c r="AR67" s="10">
        <v>480875</v>
      </c>
      <c r="AS67" s="10">
        <v>120974.83</v>
      </c>
      <c r="AT67" s="10">
        <v>389.25</v>
      </c>
      <c r="AU67" s="10">
        <v>0</v>
      </c>
      <c r="AV67" s="10">
        <v>1231.43</v>
      </c>
      <c r="AW67" s="10">
        <v>0</v>
      </c>
      <c r="AX67" s="10">
        <v>231761.65999999997</v>
      </c>
      <c r="AY67" s="10">
        <v>6416.2</v>
      </c>
      <c r="AZ67" s="10">
        <v>2205.64</v>
      </c>
      <c r="BA67" s="10">
        <v>2897.32</v>
      </c>
      <c r="BB67" s="10">
        <v>59322.36</v>
      </c>
      <c r="BC67" s="10">
        <v>5688</v>
      </c>
      <c r="BD67" s="10">
        <v>0</v>
      </c>
      <c r="BE67" s="10">
        <v>0</v>
      </c>
      <c r="BF67" s="10">
        <v>0</v>
      </c>
      <c r="BG67" s="10">
        <v>0</v>
      </c>
      <c r="BH67" s="10">
        <v>337987.5</v>
      </c>
      <c r="BI67" s="10">
        <v>12695.69</v>
      </c>
      <c r="BJ67" s="10">
        <v>58224.800000000003</v>
      </c>
      <c r="BK67" s="10">
        <v>17839</v>
      </c>
      <c r="BL67" s="10">
        <v>0</v>
      </c>
      <c r="BM67" s="10">
        <v>0</v>
      </c>
      <c r="BN67" s="10">
        <v>0</v>
      </c>
      <c r="BO67" s="10">
        <v>1700.16</v>
      </c>
      <c r="BP67" s="10">
        <v>0</v>
      </c>
      <c r="BQ67" s="10">
        <v>0</v>
      </c>
      <c r="BR67" s="10">
        <v>0</v>
      </c>
      <c r="BS67" s="10">
        <v>0</v>
      </c>
      <c r="BT67" s="10">
        <v>0</v>
      </c>
      <c r="BU67" s="10">
        <v>6167</v>
      </c>
      <c r="BV67" s="10">
        <v>10776</v>
      </c>
      <c r="BW67" s="10">
        <v>2250</v>
      </c>
      <c r="BX67" s="10">
        <v>0</v>
      </c>
      <c r="BY67" s="10">
        <v>7382.26</v>
      </c>
      <c r="BZ67" s="10">
        <v>0</v>
      </c>
      <c r="CA67" s="10">
        <v>0</v>
      </c>
      <c r="CB67" s="10">
        <v>0</v>
      </c>
      <c r="CC67" s="10">
        <v>0</v>
      </c>
      <c r="CD67" s="10">
        <v>0</v>
      </c>
      <c r="CE67" s="10">
        <v>0</v>
      </c>
      <c r="CF67" s="10">
        <v>17074.009419827937</v>
      </c>
      <c r="CG67" s="10">
        <v>90074.95</v>
      </c>
      <c r="CH67" s="10">
        <v>1058370.17</v>
      </c>
      <c r="CI67" s="10">
        <v>139499.96</v>
      </c>
      <c r="CJ67" s="10">
        <v>100371.85</v>
      </c>
      <c r="CK67" s="10">
        <v>0</v>
      </c>
      <c r="CL67" s="10">
        <v>0</v>
      </c>
      <c r="CM67" s="10">
        <v>618334.55000000005</v>
      </c>
      <c r="CN67" s="10">
        <v>0</v>
      </c>
      <c r="CO67" s="10">
        <v>99702.77</v>
      </c>
      <c r="CP67" s="10">
        <v>0</v>
      </c>
      <c r="CQ67" s="10">
        <v>285700.3</v>
      </c>
      <c r="CR67" s="10">
        <v>0</v>
      </c>
      <c r="CS67" s="10">
        <v>113839.78</v>
      </c>
      <c r="CT67" s="10">
        <v>0</v>
      </c>
      <c r="CU67" s="5">
        <v>1.5069999999999999</v>
      </c>
      <c r="CV67" s="5">
        <v>3.3719999999999999</v>
      </c>
      <c r="CW67" s="5">
        <v>6.9779999999999998</v>
      </c>
      <c r="CX67" s="5">
        <v>0.80100000000000005</v>
      </c>
      <c r="CY67" s="5">
        <v>2.843</v>
      </c>
      <c r="CZ67" s="5">
        <v>0.68200000000000005</v>
      </c>
      <c r="DA67" s="18"/>
      <c r="DB67" s="15">
        <v>244021038</v>
      </c>
      <c r="DC67" s="15">
        <v>29279068</v>
      </c>
      <c r="DD67" s="15">
        <v>49591044</v>
      </c>
      <c r="DE67" s="4">
        <v>46</v>
      </c>
      <c r="DF67" s="4">
        <v>195</v>
      </c>
      <c r="DG67" s="16">
        <v>0</v>
      </c>
      <c r="DH67" s="6">
        <v>14.75</v>
      </c>
      <c r="DI67" s="6">
        <v>195.25</v>
      </c>
      <c r="DJ67" s="5">
        <v>0</v>
      </c>
      <c r="DK67" s="7">
        <v>0.22600000000000001</v>
      </c>
      <c r="DL67" s="7">
        <f t="shared" si="5"/>
        <v>0.23589743589743589</v>
      </c>
      <c r="DM67" s="4">
        <f t="shared" si="3"/>
        <v>9.023600185099486</v>
      </c>
      <c r="DN67" s="7">
        <f t="shared" si="4"/>
        <v>0.97882847260498285</v>
      </c>
      <c r="DO67" s="16">
        <v>12</v>
      </c>
      <c r="DP67" s="24">
        <v>0</v>
      </c>
      <c r="DQ67" s="24">
        <v>129.83116564417179</v>
      </c>
      <c r="DR67" s="24">
        <v>58.108404907975455</v>
      </c>
      <c r="DS67" s="24">
        <v>0</v>
      </c>
      <c r="DT67" s="24">
        <v>132.33742331288346</v>
      </c>
      <c r="DU67" s="24">
        <v>59.667177914110425</v>
      </c>
      <c r="DV67" s="39">
        <v>43586.256316520106</v>
      </c>
      <c r="DW67" s="40">
        <v>15.32</v>
      </c>
      <c r="DX67" s="41">
        <v>0.20792079207920791</v>
      </c>
      <c r="DY67" s="40">
        <v>21.61000000000001</v>
      </c>
      <c r="DZ67" s="40">
        <v>0</v>
      </c>
      <c r="EA67" s="37">
        <v>21.08</v>
      </c>
      <c r="EB67" s="37">
        <v>19.5</v>
      </c>
      <c r="EC67" s="37">
        <v>20.25</v>
      </c>
      <c r="ED67" s="37">
        <v>21.42</v>
      </c>
      <c r="EE67" s="37">
        <v>20.67</v>
      </c>
      <c r="EF67" s="38">
        <v>12</v>
      </c>
      <c r="EG67" s="25">
        <v>3</v>
      </c>
      <c r="EH67" s="10">
        <v>1159283.8</v>
      </c>
      <c r="EI67" s="10">
        <v>0</v>
      </c>
      <c r="EJ67" s="10">
        <v>0</v>
      </c>
      <c r="EK67" s="10">
        <v>110604.17</v>
      </c>
      <c r="EL67" s="10">
        <v>179724.88</v>
      </c>
      <c r="EM67" s="10">
        <v>37500</v>
      </c>
      <c r="EN67" s="10">
        <v>0</v>
      </c>
      <c r="EO67" s="10">
        <v>145728.32999999999</v>
      </c>
      <c r="EP67" s="10">
        <v>20866.71</v>
      </c>
      <c r="EQ67" s="10">
        <v>41500.879999999997</v>
      </c>
      <c r="ER67" s="10">
        <v>0</v>
      </c>
      <c r="ES67" s="10">
        <v>0</v>
      </c>
      <c r="ET67" s="10">
        <v>0</v>
      </c>
      <c r="EU67" s="10">
        <v>112346.64</v>
      </c>
      <c r="EV67" s="10">
        <v>413587.12</v>
      </c>
      <c r="EW67" s="10">
        <v>0</v>
      </c>
      <c r="EX67" s="10">
        <v>0</v>
      </c>
      <c r="EY67" s="10">
        <v>46824.93</v>
      </c>
      <c r="EZ67" s="10">
        <v>103540.77</v>
      </c>
      <c r="FA67" s="10">
        <v>60292.87</v>
      </c>
      <c r="FB67" s="10">
        <v>0</v>
      </c>
      <c r="FC67" s="10">
        <v>60189.17</v>
      </c>
      <c r="FD67" s="10">
        <v>11209.44</v>
      </c>
      <c r="FE67" s="10">
        <v>17353.5</v>
      </c>
      <c r="FF67" s="10">
        <v>0</v>
      </c>
      <c r="FG67" s="10">
        <v>0</v>
      </c>
      <c r="FH67" s="10">
        <v>0</v>
      </c>
      <c r="FI67" s="10">
        <v>13710.130000000001</v>
      </c>
      <c r="FJ67" s="10">
        <v>110602.6</v>
      </c>
      <c r="FK67" s="10">
        <v>4900</v>
      </c>
      <c r="FL67" s="10">
        <v>0</v>
      </c>
      <c r="FM67" s="10">
        <v>72299.849999999991</v>
      </c>
      <c r="FN67" s="10">
        <v>35747.910000000003</v>
      </c>
      <c r="FO67" s="10">
        <v>16511.169999999998</v>
      </c>
      <c r="FP67" s="10">
        <v>15644.6</v>
      </c>
      <c r="FQ67" s="10">
        <v>187994.33</v>
      </c>
      <c r="FR67" s="10">
        <v>80455.16</v>
      </c>
      <c r="FS67" s="10">
        <v>389.25</v>
      </c>
      <c r="FT67" s="10">
        <v>0</v>
      </c>
      <c r="FU67" s="10">
        <v>0</v>
      </c>
      <c r="FV67" s="10">
        <v>0</v>
      </c>
      <c r="FW67" s="10">
        <v>87183.98</v>
      </c>
      <c r="FX67" s="10">
        <v>81651.91</v>
      </c>
      <c r="FY67" s="10">
        <v>0</v>
      </c>
      <c r="FZ67" s="10">
        <v>0</v>
      </c>
      <c r="GA67" s="10">
        <v>9315.43</v>
      </c>
      <c r="GB67" s="10">
        <v>2945.0200000000004</v>
      </c>
      <c r="GC67" s="10">
        <v>1528.66</v>
      </c>
      <c r="GD67" s="10">
        <v>0</v>
      </c>
      <c r="GE67" s="10">
        <v>32354.43</v>
      </c>
      <c r="GF67" s="10">
        <v>10108.68</v>
      </c>
      <c r="GG67" s="10">
        <v>49767.51</v>
      </c>
      <c r="GH67" s="10">
        <v>0</v>
      </c>
      <c r="GI67" s="10">
        <v>0</v>
      </c>
      <c r="GJ67" s="10">
        <v>0</v>
      </c>
      <c r="GK67" s="10">
        <v>16251.679999999998</v>
      </c>
      <c r="GL67" s="10">
        <v>37238.92</v>
      </c>
      <c r="GM67" s="10">
        <v>0</v>
      </c>
      <c r="GN67" s="10">
        <v>0</v>
      </c>
      <c r="GO67" s="10">
        <v>5706.61</v>
      </c>
      <c r="GP67" s="10">
        <v>649.99</v>
      </c>
      <c r="GQ67" s="10">
        <v>0</v>
      </c>
      <c r="GR67" s="10">
        <v>43677.760000000002</v>
      </c>
      <c r="GS67" s="10">
        <v>0</v>
      </c>
      <c r="GT67" s="10">
        <v>0</v>
      </c>
      <c r="GU67" s="10">
        <v>0</v>
      </c>
      <c r="GV67" s="10">
        <v>0</v>
      </c>
      <c r="GW67" s="10">
        <v>0</v>
      </c>
      <c r="GX67" s="10">
        <v>0</v>
      </c>
      <c r="GY67" s="10">
        <v>5674</v>
      </c>
      <c r="GZ67" s="10">
        <v>3547.5</v>
      </c>
      <c r="HA67" s="10">
        <v>0</v>
      </c>
      <c r="HB67" s="10">
        <v>0</v>
      </c>
      <c r="HC67" s="10">
        <v>230</v>
      </c>
      <c r="HD67" s="10">
        <v>4656.55</v>
      </c>
      <c r="HE67" s="10">
        <v>1694.14</v>
      </c>
      <c r="HF67" s="10">
        <v>0</v>
      </c>
      <c r="HG67" s="10">
        <v>67679</v>
      </c>
      <c r="HH67" s="10">
        <v>35</v>
      </c>
      <c r="HI67" s="10">
        <v>5217.8899999999994</v>
      </c>
      <c r="HJ67" s="10">
        <v>0</v>
      </c>
      <c r="HK67" s="10">
        <v>1231.43</v>
      </c>
      <c r="HL67" s="10">
        <v>623687.80000000005</v>
      </c>
      <c r="HM67" s="10">
        <v>9290.92</v>
      </c>
    </row>
    <row r="68" spans="1:221" ht="18" customHeight="1" x14ac:dyDescent="0.3">
      <c r="A68" s="2">
        <v>41002</v>
      </c>
      <c r="B68" s="3" t="s">
        <v>127</v>
      </c>
      <c r="C68" s="3" t="s">
        <v>526</v>
      </c>
      <c r="D68" s="6">
        <v>70.956561149999899</v>
      </c>
      <c r="E68" s="20" t="s">
        <v>126</v>
      </c>
      <c r="F68" s="4">
        <v>4520</v>
      </c>
      <c r="G68" s="10">
        <v>13638443.41</v>
      </c>
      <c r="H68" s="10">
        <v>150668.23000000001</v>
      </c>
      <c r="I68" s="10">
        <v>15999550.4</v>
      </c>
      <c r="J68" s="10">
        <v>228363</v>
      </c>
      <c r="K68" s="10">
        <v>6851552.4500000002</v>
      </c>
      <c r="L68" s="10">
        <v>0</v>
      </c>
      <c r="M68" s="10">
        <v>0</v>
      </c>
      <c r="N68" s="10">
        <v>0</v>
      </c>
      <c r="O68" s="10">
        <v>3251933.66</v>
      </c>
      <c r="P68" s="10">
        <v>0</v>
      </c>
      <c r="Q68" s="10">
        <v>2063331</v>
      </c>
      <c r="R68" s="10">
        <v>821382.84</v>
      </c>
      <c r="S68" s="10">
        <v>0</v>
      </c>
      <c r="T68" s="10">
        <v>0</v>
      </c>
      <c r="U68" s="10">
        <v>0</v>
      </c>
      <c r="V68" s="10">
        <v>0</v>
      </c>
      <c r="W68" s="10">
        <v>15217986</v>
      </c>
      <c r="X68" s="10">
        <v>0</v>
      </c>
      <c r="Y68" s="10">
        <v>1963331</v>
      </c>
      <c r="Z68" s="10">
        <v>0</v>
      </c>
      <c r="AA68" s="10">
        <v>58894</v>
      </c>
      <c r="AB68" s="10">
        <v>19573734.120000001</v>
      </c>
      <c r="AC68" s="10">
        <v>0</v>
      </c>
      <c r="AD68" s="10">
        <v>0</v>
      </c>
      <c r="AE68" s="10">
        <v>1859940.18</v>
      </c>
      <c r="AF68" s="10">
        <v>0</v>
      </c>
      <c r="AG68" s="10">
        <v>0</v>
      </c>
      <c r="AH68" s="10">
        <v>3732448.0599999996</v>
      </c>
      <c r="AI68" s="10">
        <v>305269.15999999997</v>
      </c>
      <c r="AJ68" s="10">
        <v>0</v>
      </c>
      <c r="AK68" s="10">
        <v>0</v>
      </c>
      <c r="AL68" s="10">
        <v>0</v>
      </c>
      <c r="AM68" s="10">
        <v>0</v>
      </c>
      <c r="AN68" s="10">
        <v>2725590.31</v>
      </c>
      <c r="AO68" s="10">
        <v>1765787.69</v>
      </c>
      <c r="AP68" s="10">
        <v>839571.43</v>
      </c>
      <c r="AQ68" s="10">
        <v>0</v>
      </c>
      <c r="AR68" s="10">
        <v>3721555.83</v>
      </c>
      <c r="AS68" s="10">
        <v>896762.2</v>
      </c>
      <c r="AT68" s="10">
        <v>137517.38</v>
      </c>
      <c r="AU68" s="10">
        <v>0</v>
      </c>
      <c r="AV68" s="10">
        <v>62529.22</v>
      </c>
      <c r="AW68" s="10">
        <v>0</v>
      </c>
      <c r="AX68" s="10">
        <v>1218834.8700000001</v>
      </c>
      <c r="AY68" s="10">
        <v>545179.82999999996</v>
      </c>
      <c r="AZ68" s="10">
        <v>0</v>
      </c>
      <c r="BA68" s="10">
        <v>25026.53</v>
      </c>
      <c r="BB68" s="10">
        <v>227540.36</v>
      </c>
      <c r="BC68" s="10">
        <v>178116.41</v>
      </c>
      <c r="BD68" s="10">
        <v>688800.23</v>
      </c>
      <c r="BE68" s="10">
        <v>24068</v>
      </c>
      <c r="BF68" s="10">
        <v>0</v>
      </c>
      <c r="BG68" s="10">
        <v>0</v>
      </c>
      <c r="BH68" s="10">
        <v>1060478.81</v>
      </c>
      <c r="BI68" s="10">
        <v>243376.53</v>
      </c>
      <c r="BJ68" s="10">
        <v>1656775.7900000003</v>
      </c>
      <c r="BK68" s="10">
        <v>372334.98</v>
      </c>
      <c r="BL68" s="10">
        <v>0</v>
      </c>
      <c r="BM68" s="10">
        <v>0</v>
      </c>
      <c r="BN68" s="10">
        <v>0</v>
      </c>
      <c r="BO68" s="10">
        <v>79900.86</v>
      </c>
      <c r="BP68" s="10">
        <v>91924.03</v>
      </c>
      <c r="BQ68" s="10">
        <v>0</v>
      </c>
      <c r="BR68" s="10">
        <v>0</v>
      </c>
      <c r="BS68" s="10">
        <v>0</v>
      </c>
      <c r="BT68" s="10">
        <v>0</v>
      </c>
      <c r="BU68" s="10">
        <v>0</v>
      </c>
      <c r="BV68" s="10">
        <v>0</v>
      </c>
      <c r="BW68" s="10">
        <v>0</v>
      </c>
      <c r="BX68" s="10">
        <v>0</v>
      </c>
      <c r="BY68" s="10">
        <v>0</v>
      </c>
      <c r="BZ68" s="10">
        <v>0</v>
      </c>
      <c r="CA68" s="10">
        <v>0</v>
      </c>
      <c r="CB68" s="10">
        <v>0</v>
      </c>
      <c r="CC68" s="10">
        <v>0</v>
      </c>
      <c r="CD68" s="10">
        <v>0</v>
      </c>
      <c r="CE68" s="10">
        <v>0</v>
      </c>
      <c r="CF68" s="10">
        <v>8139.179643089873</v>
      </c>
      <c r="CG68" s="10">
        <v>4712149.57</v>
      </c>
      <c r="CH68" s="10">
        <v>7089639.29</v>
      </c>
      <c r="CI68" s="10">
        <v>719393.94</v>
      </c>
      <c r="CJ68" s="10">
        <v>0</v>
      </c>
      <c r="CK68" s="10">
        <v>0</v>
      </c>
      <c r="CL68" s="10">
        <v>0</v>
      </c>
      <c r="CM68" s="10">
        <v>7947814.6800000006</v>
      </c>
      <c r="CN68" s="10">
        <v>449.91</v>
      </c>
      <c r="CO68" s="10">
        <v>2615252.56</v>
      </c>
      <c r="CP68" s="10">
        <v>61768.72</v>
      </c>
      <c r="CQ68" s="10">
        <v>7192745.0199999996</v>
      </c>
      <c r="CR68" s="10">
        <v>18989.830000000002</v>
      </c>
      <c r="CS68" s="10">
        <v>2429577.64</v>
      </c>
      <c r="CT68" s="10">
        <v>55562</v>
      </c>
      <c r="CU68" s="5">
        <v>1.8089999999999999</v>
      </c>
      <c r="CV68" s="5">
        <v>4.048</v>
      </c>
      <c r="CW68" s="5">
        <v>8.3759999999999994</v>
      </c>
      <c r="CX68" s="5">
        <v>1.4610000000000001</v>
      </c>
      <c r="CY68" s="5">
        <v>2.8149999999999999</v>
      </c>
      <c r="CZ68" s="5">
        <v>3.335</v>
      </c>
      <c r="DA68" s="3" t="s">
        <v>2</v>
      </c>
      <c r="DB68" s="15">
        <v>83651856</v>
      </c>
      <c r="DC68" s="15">
        <v>1705692895</v>
      </c>
      <c r="DD68" s="15">
        <v>590058039</v>
      </c>
      <c r="DE68" s="4">
        <v>828</v>
      </c>
      <c r="DF68" s="4">
        <v>4551</v>
      </c>
      <c r="DG68" s="16">
        <v>85</v>
      </c>
      <c r="DH68" s="6">
        <v>113.96000000000001</v>
      </c>
      <c r="DI68" s="6">
        <v>4542.16</v>
      </c>
      <c r="DJ68" s="5">
        <v>9.0000000000000011E-3</v>
      </c>
      <c r="DK68" s="7">
        <v>0.14300000000000002</v>
      </c>
      <c r="DL68" s="7">
        <f t="shared" si="5"/>
        <v>0.18193803559657218</v>
      </c>
      <c r="DM68" s="4">
        <f t="shared" si="3"/>
        <v>14.030274069735112</v>
      </c>
      <c r="DN68" s="7">
        <f t="shared" si="4"/>
        <v>0.96269726204514061</v>
      </c>
      <c r="DO68" s="16">
        <v>206</v>
      </c>
      <c r="DP68" s="24">
        <v>40.537058823529421</v>
      </c>
      <c r="DQ68" s="24">
        <v>3432.2071764705879</v>
      </c>
      <c r="DR68" s="24">
        <v>934.01106176470603</v>
      </c>
      <c r="DS68" s="24">
        <v>40.537058823529421</v>
      </c>
      <c r="DT68" s="24">
        <v>3555.7358235294114</v>
      </c>
      <c r="DU68" s="24">
        <v>979.66529411764702</v>
      </c>
      <c r="DV68" s="39">
        <v>46953.897736000778</v>
      </c>
      <c r="DW68" s="40">
        <v>9.4285714285714288</v>
      </c>
      <c r="DX68" s="41">
        <v>0.39221140472878996</v>
      </c>
      <c r="DY68" s="40">
        <v>322.88000000000153</v>
      </c>
      <c r="DZ68" s="40">
        <v>1.49</v>
      </c>
      <c r="EA68" s="37">
        <v>21.77</v>
      </c>
      <c r="EB68" s="37">
        <v>22.35</v>
      </c>
      <c r="EC68" s="37">
        <v>23.23</v>
      </c>
      <c r="ED68" s="37">
        <v>23.34</v>
      </c>
      <c r="EE68" s="37">
        <v>22.82</v>
      </c>
      <c r="EF68" s="38">
        <v>176</v>
      </c>
      <c r="EG68" s="25">
        <v>1</v>
      </c>
      <c r="EH68" s="10">
        <v>18095010.050000001</v>
      </c>
      <c r="EI68" s="10">
        <v>236066.87</v>
      </c>
      <c r="EJ68" s="10">
        <v>0</v>
      </c>
      <c r="EK68" s="10">
        <v>3172796.08</v>
      </c>
      <c r="EL68" s="10">
        <v>1562863.23</v>
      </c>
      <c r="EM68" s="10">
        <v>221744.63</v>
      </c>
      <c r="EN68" s="10">
        <v>0</v>
      </c>
      <c r="EO68" s="10">
        <v>1708516.91</v>
      </c>
      <c r="EP68" s="10">
        <v>653366.57999999996</v>
      </c>
      <c r="EQ68" s="10">
        <v>876089.28</v>
      </c>
      <c r="ER68" s="10">
        <v>25494</v>
      </c>
      <c r="ES68" s="10">
        <v>58085.64</v>
      </c>
      <c r="ET68" s="10">
        <v>0</v>
      </c>
      <c r="EU68" s="10">
        <v>864133.7</v>
      </c>
      <c r="EV68" s="10">
        <v>4324953.08</v>
      </c>
      <c r="EW68" s="10">
        <v>61539.53</v>
      </c>
      <c r="EX68" s="10">
        <v>0</v>
      </c>
      <c r="EY68" s="10">
        <v>719317.52999999991</v>
      </c>
      <c r="EZ68" s="10">
        <v>433588.35</v>
      </c>
      <c r="FA68" s="10">
        <v>243970.06</v>
      </c>
      <c r="FB68" s="10">
        <v>0</v>
      </c>
      <c r="FC68" s="10">
        <v>482516.11</v>
      </c>
      <c r="FD68" s="10">
        <v>74069.83</v>
      </c>
      <c r="FE68" s="10">
        <v>209034.82</v>
      </c>
      <c r="FF68" s="10">
        <v>2074.48</v>
      </c>
      <c r="FG68" s="10">
        <v>4443.58</v>
      </c>
      <c r="FH68" s="10">
        <v>0</v>
      </c>
      <c r="FI68" s="10">
        <v>156537.07</v>
      </c>
      <c r="FJ68" s="10">
        <v>563625.53999999992</v>
      </c>
      <c r="FK68" s="10">
        <v>289.64</v>
      </c>
      <c r="FL68" s="10">
        <v>0</v>
      </c>
      <c r="FM68" s="10">
        <v>357131.70000000007</v>
      </c>
      <c r="FN68" s="10">
        <v>98788.66</v>
      </c>
      <c r="FO68" s="10">
        <v>102551.61</v>
      </c>
      <c r="FP68" s="10">
        <v>6335.1</v>
      </c>
      <c r="FQ68" s="10">
        <v>1316211.08</v>
      </c>
      <c r="FR68" s="10">
        <v>74837.790000000008</v>
      </c>
      <c r="FS68" s="10">
        <v>161280.25</v>
      </c>
      <c r="FT68" s="10">
        <v>27072.43</v>
      </c>
      <c r="FU68" s="10">
        <v>0</v>
      </c>
      <c r="FV68" s="10">
        <v>0</v>
      </c>
      <c r="FW68" s="10">
        <v>123537.13</v>
      </c>
      <c r="FX68" s="10">
        <v>2148734.6300000004</v>
      </c>
      <c r="FY68" s="10">
        <v>7373.12</v>
      </c>
      <c r="FZ68" s="10">
        <v>0</v>
      </c>
      <c r="GA68" s="10">
        <v>567580.66</v>
      </c>
      <c r="GB68" s="10">
        <v>26900.06</v>
      </c>
      <c r="GC68" s="10">
        <v>28648.6</v>
      </c>
      <c r="GD68" s="10">
        <v>7859.12</v>
      </c>
      <c r="GE68" s="10">
        <v>332827.89</v>
      </c>
      <c r="GF68" s="10">
        <v>177863.66</v>
      </c>
      <c r="GG68" s="10">
        <v>1328067.1599999999</v>
      </c>
      <c r="GH68" s="10">
        <v>428.09</v>
      </c>
      <c r="GI68" s="10">
        <v>0</v>
      </c>
      <c r="GJ68" s="10">
        <v>0</v>
      </c>
      <c r="GK68" s="10">
        <v>278876.87</v>
      </c>
      <c r="GL68" s="10">
        <v>8236.06</v>
      </c>
      <c r="GM68" s="10">
        <v>0</v>
      </c>
      <c r="GN68" s="10">
        <v>0</v>
      </c>
      <c r="GO68" s="10">
        <v>103908.96</v>
      </c>
      <c r="GP68" s="10">
        <v>0</v>
      </c>
      <c r="GQ68" s="10">
        <v>0</v>
      </c>
      <c r="GR68" s="10">
        <v>232335.97</v>
      </c>
      <c r="GS68" s="10">
        <v>59230.25</v>
      </c>
      <c r="GT68" s="10">
        <v>685325.43</v>
      </c>
      <c r="GU68" s="10">
        <v>24068</v>
      </c>
      <c r="GV68" s="10">
        <v>0</v>
      </c>
      <c r="GW68" s="10">
        <v>0</v>
      </c>
      <c r="GX68" s="10">
        <v>0</v>
      </c>
      <c r="GY68" s="10">
        <v>14975</v>
      </c>
      <c r="GZ68" s="10">
        <v>25563</v>
      </c>
      <c r="HA68" s="10">
        <v>0</v>
      </c>
      <c r="HB68" s="10">
        <v>0</v>
      </c>
      <c r="HC68" s="10">
        <v>6811</v>
      </c>
      <c r="HD68" s="10">
        <v>15982.369999999999</v>
      </c>
      <c r="HE68" s="10">
        <v>267683.06</v>
      </c>
      <c r="HF68" s="10">
        <v>0</v>
      </c>
      <c r="HG68" s="10">
        <v>370</v>
      </c>
      <c r="HH68" s="10">
        <v>0</v>
      </c>
      <c r="HI68" s="10">
        <v>84547.54</v>
      </c>
      <c r="HJ68" s="10">
        <v>493</v>
      </c>
      <c r="HK68" s="10">
        <v>0</v>
      </c>
      <c r="HL68" s="10">
        <v>8253223.8300000001</v>
      </c>
      <c r="HM68" s="10">
        <v>24151.629999999997</v>
      </c>
    </row>
    <row r="69" spans="1:221" ht="18" customHeight="1" x14ac:dyDescent="0.3">
      <c r="A69" s="2">
        <v>14002</v>
      </c>
      <c r="B69" s="3" t="s">
        <v>44</v>
      </c>
      <c r="C69" s="3" t="s">
        <v>469</v>
      </c>
      <c r="D69" s="6">
        <v>100.18972362</v>
      </c>
      <c r="E69" s="20" t="s">
        <v>43</v>
      </c>
      <c r="F69" s="4">
        <v>165</v>
      </c>
      <c r="G69" s="10">
        <v>483215.82</v>
      </c>
      <c r="H69" s="10">
        <v>11083.59</v>
      </c>
      <c r="I69" s="10">
        <v>938819.21</v>
      </c>
      <c r="J69" s="10">
        <v>45474.41</v>
      </c>
      <c r="K69" s="10">
        <v>336738.38</v>
      </c>
      <c r="L69" s="10">
        <v>0</v>
      </c>
      <c r="M69" s="10">
        <v>0</v>
      </c>
      <c r="N69" s="10">
        <v>24833.759999999998</v>
      </c>
      <c r="O69" s="10">
        <v>174883.55</v>
      </c>
      <c r="P69" s="10">
        <v>0</v>
      </c>
      <c r="Q69" s="10">
        <v>0</v>
      </c>
      <c r="R69" s="10">
        <v>0</v>
      </c>
      <c r="S69" s="10">
        <v>65</v>
      </c>
      <c r="T69" s="10">
        <v>0</v>
      </c>
      <c r="U69" s="10">
        <v>0</v>
      </c>
      <c r="V69" s="10">
        <v>0</v>
      </c>
      <c r="W69" s="10">
        <v>886009</v>
      </c>
      <c r="X69" s="10">
        <v>0</v>
      </c>
      <c r="Y69" s="10">
        <v>0</v>
      </c>
      <c r="Z69" s="10">
        <v>0</v>
      </c>
      <c r="AA69" s="10">
        <v>57081</v>
      </c>
      <c r="AB69" s="10">
        <v>913371.34</v>
      </c>
      <c r="AC69" s="10">
        <v>9077.1200000000008</v>
      </c>
      <c r="AD69" s="10">
        <v>0</v>
      </c>
      <c r="AE69" s="10">
        <v>6297.67</v>
      </c>
      <c r="AF69" s="10">
        <v>0</v>
      </c>
      <c r="AG69" s="10">
        <v>0</v>
      </c>
      <c r="AH69" s="10">
        <v>89789.39</v>
      </c>
      <c r="AI69" s="10">
        <v>4766.88</v>
      </c>
      <c r="AJ69" s="10">
        <v>0</v>
      </c>
      <c r="AK69" s="10">
        <v>20223.32</v>
      </c>
      <c r="AL69" s="10">
        <v>0</v>
      </c>
      <c r="AM69" s="10">
        <v>0</v>
      </c>
      <c r="AN69" s="10">
        <v>148657.44</v>
      </c>
      <c r="AO69" s="10">
        <v>238765.34</v>
      </c>
      <c r="AP69" s="10">
        <v>86219.23</v>
      </c>
      <c r="AQ69" s="10">
        <v>0</v>
      </c>
      <c r="AR69" s="10">
        <v>135295.07999999999</v>
      </c>
      <c r="AS69" s="10">
        <v>96178.77</v>
      </c>
      <c r="AT69" s="10">
        <v>0</v>
      </c>
      <c r="AU69" s="10">
        <v>0</v>
      </c>
      <c r="AV69" s="10">
        <v>0</v>
      </c>
      <c r="AW69" s="10">
        <v>0</v>
      </c>
      <c r="AX69" s="10">
        <v>94909.779999999984</v>
      </c>
      <c r="AY69" s="10">
        <v>0</v>
      </c>
      <c r="AZ69" s="10">
        <v>0</v>
      </c>
      <c r="BA69" s="10">
        <v>0</v>
      </c>
      <c r="BB69" s="10">
        <v>43628.19</v>
      </c>
      <c r="BC69" s="10">
        <v>0</v>
      </c>
      <c r="BD69" s="10">
        <v>0</v>
      </c>
      <c r="BE69" s="10">
        <v>0</v>
      </c>
      <c r="BF69" s="10">
        <v>0</v>
      </c>
      <c r="BG69" s="10">
        <v>0</v>
      </c>
      <c r="BH69" s="10">
        <v>274196.61</v>
      </c>
      <c r="BI69" s="10">
        <v>0</v>
      </c>
      <c r="BJ69" s="10">
        <v>31926.239999999998</v>
      </c>
      <c r="BK69" s="10">
        <v>1213</v>
      </c>
      <c r="BL69" s="10">
        <v>0</v>
      </c>
      <c r="BM69" s="10">
        <v>0</v>
      </c>
      <c r="BN69" s="10">
        <v>0</v>
      </c>
      <c r="BO69" s="10">
        <v>0</v>
      </c>
      <c r="BP69" s="10">
        <v>0</v>
      </c>
      <c r="BQ69" s="10">
        <v>0</v>
      </c>
      <c r="BR69" s="10">
        <v>0</v>
      </c>
      <c r="BS69" s="10">
        <v>0</v>
      </c>
      <c r="BT69" s="10">
        <v>0</v>
      </c>
      <c r="BU69" s="10">
        <v>0</v>
      </c>
      <c r="BV69" s="10">
        <v>0</v>
      </c>
      <c r="BW69" s="10">
        <v>0</v>
      </c>
      <c r="BX69" s="10">
        <v>0</v>
      </c>
      <c r="BY69" s="10">
        <v>0</v>
      </c>
      <c r="BZ69" s="10">
        <v>0</v>
      </c>
      <c r="CA69" s="10">
        <v>0</v>
      </c>
      <c r="CB69" s="10">
        <v>0</v>
      </c>
      <c r="CC69" s="10">
        <v>0</v>
      </c>
      <c r="CD69" s="10">
        <v>0</v>
      </c>
      <c r="CE69" s="10">
        <v>0</v>
      </c>
      <c r="CF69" s="10">
        <v>11505.547025139067</v>
      </c>
      <c r="CG69" s="10">
        <v>191795.85</v>
      </c>
      <c r="CH69" s="10">
        <v>246648.48</v>
      </c>
      <c r="CI69" s="10">
        <v>59718.12</v>
      </c>
      <c r="CJ69" s="10">
        <v>0</v>
      </c>
      <c r="CK69" s="10">
        <v>0</v>
      </c>
      <c r="CL69" s="10">
        <v>0</v>
      </c>
      <c r="CM69" s="10">
        <v>0</v>
      </c>
      <c r="CN69" s="10">
        <v>0</v>
      </c>
      <c r="CO69" s="10">
        <v>76306.289999999994</v>
      </c>
      <c r="CP69" s="10">
        <v>5500</v>
      </c>
      <c r="CQ69" s="10">
        <v>0</v>
      </c>
      <c r="CR69" s="10">
        <v>0</v>
      </c>
      <c r="CS69" s="10">
        <v>81419.97</v>
      </c>
      <c r="CT69" s="10">
        <v>0</v>
      </c>
      <c r="CU69" s="5">
        <v>2.7530000000000001</v>
      </c>
      <c r="CV69" s="5">
        <v>6.16</v>
      </c>
      <c r="CW69" s="5">
        <v>12.747</v>
      </c>
      <c r="CX69" s="5">
        <v>1.4610000000000001</v>
      </c>
      <c r="CY69" s="5">
        <v>2.8780000000000001</v>
      </c>
      <c r="CZ69" s="5">
        <v>0</v>
      </c>
      <c r="DA69" s="3" t="s">
        <v>2</v>
      </c>
      <c r="DB69" s="15">
        <v>96836503</v>
      </c>
      <c r="DC69" s="15">
        <v>11691166</v>
      </c>
      <c r="DD69" s="15">
        <v>8917697</v>
      </c>
      <c r="DE69" s="4">
        <v>25</v>
      </c>
      <c r="DF69" s="4">
        <v>177</v>
      </c>
      <c r="DG69" s="16">
        <v>50</v>
      </c>
      <c r="DH69" s="6">
        <v>0</v>
      </c>
      <c r="DI69" s="6">
        <v>165</v>
      </c>
      <c r="DJ69" s="5">
        <v>1.2E-2</v>
      </c>
      <c r="DK69" s="7">
        <v>0.41200000000000003</v>
      </c>
      <c r="DL69" s="7">
        <f t="shared" si="5"/>
        <v>0.14124293785310735</v>
      </c>
      <c r="DM69" s="4">
        <f t="shared" ref="DM69:DM100" si="6">DF69/(DY69+DZ69)</f>
        <v>10.799267846247712</v>
      </c>
      <c r="DN69" s="7">
        <f t="shared" ref="DN69:DN100" si="7">(DQ69+DR69)/(DT69+DU69)</f>
        <v>0.95030968295381202</v>
      </c>
      <c r="DO69" s="16">
        <v>13</v>
      </c>
      <c r="DP69" s="24">
        <v>12.125925925925925</v>
      </c>
      <c r="DQ69" s="24">
        <v>103.60234482758621</v>
      </c>
      <c r="DR69" s="24">
        <v>49.842253521126764</v>
      </c>
      <c r="DS69" s="24">
        <v>12.133333333333333</v>
      </c>
      <c r="DT69" s="24">
        <v>107.84827586206897</v>
      </c>
      <c r="DU69" s="24">
        <v>53.619718309859152</v>
      </c>
      <c r="DV69" s="39">
        <v>45908.307237256129</v>
      </c>
      <c r="DW69" s="40">
        <v>13.058823529411764</v>
      </c>
      <c r="DX69" s="41">
        <v>0.36842105263157893</v>
      </c>
      <c r="DY69" s="40">
        <v>15.89</v>
      </c>
      <c r="DZ69" s="40">
        <v>0.5</v>
      </c>
      <c r="EA69" s="37"/>
      <c r="EB69" s="37"/>
      <c r="EC69" s="37"/>
      <c r="ED69" s="37"/>
      <c r="EE69" s="37"/>
      <c r="EF69" s="38">
        <v>8</v>
      </c>
      <c r="EG69" s="25">
        <v>3</v>
      </c>
      <c r="EH69" s="10">
        <v>792683.29</v>
      </c>
      <c r="EI69" s="10">
        <v>7735.78</v>
      </c>
      <c r="EJ69" s="10">
        <v>0</v>
      </c>
      <c r="EK69" s="10">
        <v>87376.45</v>
      </c>
      <c r="EL69" s="10">
        <v>128393.97</v>
      </c>
      <c r="EM69" s="10">
        <v>47500</v>
      </c>
      <c r="EN69" s="10">
        <v>0</v>
      </c>
      <c r="EO69" s="10">
        <v>53164.75</v>
      </c>
      <c r="EP69" s="10">
        <v>44385.22</v>
      </c>
      <c r="EQ69" s="10">
        <v>28670.7</v>
      </c>
      <c r="ER69" s="10">
        <v>0</v>
      </c>
      <c r="ES69" s="10">
        <v>0</v>
      </c>
      <c r="ET69" s="10">
        <v>0</v>
      </c>
      <c r="EU69" s="10">
        <v>45460</v>
      </c>
      <c r="EV69" s="10">
        <v>155672.69</v>
      </c>
      <c r="EW69" s="10">
        <v>1056</v>
      </c>
      <c r="EX69" s="10">
        <v>0</v>
      </c>
      <c r="EY69" s="10">
        <v>14684.5</v>
      </c>
      <c r="EZ69" s="10">
        <v>41105.07</v>
      </c>
      <c r="FA69" s="10">
        <v>17190.740000000002</v>
      </c>
      <c r="FB69" s="10">
        <v>0</v>
      </c>
      <c r="FC69" s="10">
        <v>12573.46</v>
      </c>
      <c r="FD69" s="10">
        <v>3365.16</v>
      </c>
      <c r="FE69" s="10">
        <v>8581.69</v>
      </c>
      <c r="FF69" s="10">
        <v>0</v>
      </c>
      <c r="FG69" s="10">
        <v>0</v>
      </c>
      <c r="FH69" s="10">
        <v>0</v>
      </c>
      <c r="FI69" s="10">
        <v>6265.2000000000007</v>
      </c>
      <c r="FJ69" s="10">
        <v>34602.370000000003</v>
      </c>
      <c r="FK69" s="10">
        <v>4766.88</v>
      </c>
      <c r="FL69" s="10">
        <v>0</v>
      </c>
      <c r="FM69" s="10">
        <v>48718.13</v>
      </c>
      <c r="FN69" s="10">
        <v>29208.149999999998</v>
      </c>
      <c r="FO69" s="10">
        <v>11274.77</v>
      </c>
      <c r="FP69" s="10">
        <v>0</v>
      </c>
      <c r="FQ69" s="10">
        <v>49094.01</v>
      </c>
      <c r="FR69" s="10">
        <v>0</v>
      </c>
      <c r="FS69" s="10">
        <v>0</v>
      </c>
      <c r="FT69" s="10">
        <v>0</v>
      </c>
      <c r="FU69" s="10">
        <v>0</v>
      </c>
      <c r="FV69" s="10">
        <v>0</v>
      </c>
      <c r="FW69" s="10">
        <v>21636.83</v>
      </c>
      <c r="FX69" s="10">
        <v>33539.03</v>
      </c>
      <c r="FY69" s="10">
        <v>285.33999999999997</v>
      </c>
      <c r="FZ69" s="10">
        <v>0</v>
      </c>
      <c r="GA69" s="10">
        <v>12804.6</v>
      </c>
      <c r="GB69" s="10">
        <v>268.81</v>
      </c>
      <c r="GC69" s="10">
        <v>10253.719999999999</v>
      </c>
      <c r="GD69" s="10">
        <v>0</v>
      </c>
      <c r="GE69" s="10">
        <v>20462.86</v>
      </c>
      <c r="GF69" s="10">
        <v>48428.39</v>
      </c>
      <c r="GG69" s="10">
        <v>40917.339999999997</v>
      </c>
      <c r="GH69" s="10">
        <v>0</v>
      </c>
      <c r="GI69" s="10">
        <v>0</v>
      </c>
      <c r="GJ69" s="10">
        <v>0</v>
      </c>
      <c r="GK69" s="10">
        <v>20315.64</v>
      </c>
      <c r="GL69" s="10">
        <v>13184.34</v>
      </c>
      <c r="GM69" s="10">
        <v>0</v>
      </c>
      <c r="GN69" s="10">
        <v>0</v>
      </c>
      <c r="GO69" s="10">
        <v>17000</v>
      </c>
      <c r="GP69" s="10">
        <v>0</v>
      </c>
      <c r="GQ69" s="10">
        <v>0</v>
      </c>
      <c r="GR69" s="10">
        <v>43628.19</v>
      </c>
      <c r="GS69" s="10">
        <v>0</v>
      </c>
      <c r="GT69" s="10">
        <v>0</v>
      </c>
      <c r="GU69" s="10">
        <v>0</v>
      </c>
      <c r="GV69" s="10">
        <v>0</v>
      </c>
      <c r="GW69" s="10">
        <v>0</v>
      </c>
      <c r="GX69" s="10">
        <v>0</v>
      </c>
      <c r="GY69" s="10">
        <v>0</v>
      </c>
      <c r="GZ69" s="10">
        <v>0</v>
      </c>
      <c r="HA69" s="10">
        <v>0</v>
      </c>
      <c r="HB69" s="10">
        <v>0</v>
      </c>
      <c r="HC69" s="10">
        <v>0</v>
      </c>
      <c r="HD69" s="10">
        <v>41002.339999999997</v>
      </c>
      <c r="HE69" s="10">
        <v>0</v>
      </c>
      <c r="HF69" s="10">
        <v>0</v>
      </c>
      <c r="HG69" s="10">
        <v>0</v>
      </c>
      <c r="HH69" s="10">
        <v>0</v>
      </c>
      <c r="HI69" s="10">
        <v>3250.24</v>
      </c>
      <c r="HJ69" s="10">
        <v>0</v>
      </c>
      <c r="HK69" s="10">
        <v>0</v>
      </c>
      <c r="HL69" s="10">
        <v>274196.61</v>
      </c>
      <c r="HM69" s="10">
        <v>1232.1099999999999</v>
      </c>
    </row>
    <row r="70" spans="1:221" ht="18" customHeight="1" x14ac:dyDescent="0.3">
      <c r="A70" s="2">
        <v>10001</v>
      </c>
      <c r="B70" s="3" t="s">
        <v>30</v>
      </c>
      <c r="C70" s="3" t="s">
        <v>460</v>
      </c>
      <c r="D70" s="6">
        <v>274.05923458000001</v>
      </c>
      <c r="E70" s="20" t="s">
        <v>31</v>
      </c>
      <c r="F70" s="4">
        <v>109</v>
      </c>
      <c r="G70" s="10">
        <v>998669.39</v>
      </c>
      <c r="H70" s="10">
        <v>13491.74</v>
      </c>
      <c r="I70" s="10">
        <v>223913.94</v>
      </c>
      <c r="J70" s="10">
        <v>31511.93</v>
      </c>
      <c r="K70" s="10">
        <v>340540.19</v>
      </c>
      <c r="L70" s="10">
        <v>0</v>
      </c>
      <c r="M70" s="10">
        <v>0</v>
      </c>
      <c r="N70" s="10">
        <v>0</v>
      </c>
      <c r="O70" s="10">
        <v>236216.82</v>
      </c>
      <c r="P70" s="10">
        <v>0</v>
      </c>
      <c r="Q70" s="10">
        <v>0</v>
      </c>
      <c r="R70" s="10">
        <v>28204</v>
      </c>
      <c r="S70" s="10">
        <v>0</v>
      </c>
      <c r="T70" s="10">
        <v>0</v>
      </c>
      <c r="U70" s="10">
        <v>0</v>
      </c>
      <c r="V70" s="10">
        <v>0</v>
      </c>
      <c r="W70" s="10">
        <v>207803</v>
      </c>
      <c r="X70" s="10">
        <v>0</v>
      </c>
      <c r="Y70" s="10">
        <v>0</v>
      </c>
      <c r="Z70" s="10">
        <v>0</v>
      </c>
      <c r="AA70" s="10">
        <v>51945</v>
      </c>
      <c r="AB70" s="10">
        <v>756795.08000000007</v>
      </c>
      <c r="AC70" s="10">
        <v>0</v>
      </c>
      <c r="AD70" s="10">
        <v>0</v>
      </c>
      <c r="AE70" s="10">
        <v>30339.559999999998</v>
      </c>
      <c r="AF70" s="10">
        <v>0</v>
      </c>
      <c r="AG70" s="10">
        <v>0</v>
      </c>
      <c r="AH70" s="10">
        <v>100696.35</v>
      </c>
      <c r="AI70" s="10">
        <v>12688</v>
      </c>
      <c r="AJ70" s="10">
        <v>0</v>
      </c>
      <c r="AK70" s="10">
        <v>0</v>
      </c>
      <c r="AL70" s="10">
        <v>0</v>
      </c>
      <c r="AM70" s="10">
        <v>0</v>
      </c>
      <c r="AN70" s="10">
        <v>46882.850000000006</v>
      </c>
      <c r="AO70" s="10">
        <v>130109.19</v>
      </c>
      <c r="AP70" s="10">
        <v>54297.22</v>
      </c>
      <c r="AQ70" s="10">
        <v>0</v>
      </c>
      <c r="AR70" s="10">
        <v>152426.74</v>
      </c>
      <c r="AS70" s="10">
        <v>59107.56</v>
      </c>
      <c r="AT70" s="10">
        <v>0</v>
      </c>
      <c r="AU70" s="10">
        <v>0</v>
      </c>
      <c r="AV70" s="10">
        <v>0</v>
      </c>
      <c r="AW70" s="10">
        <v>0</v>
      </c>
      <c r="AX70" s="10">
        <v>56590.09</v>
      </c>
      <c r="AY70" s="10">
        <v>0</v>
      </c>
      <c r="AZ70" s="10">
        <v>0</v>
      </c>
      <c r="BA70" s="10">
        <v>0</v>
      </c>
      <c r="BB70" s="10">
        <v>176205.29</v>
      </c>
      <c r="BC70" s="10">
        <v>0</v>
      </c>
      <c r="BD70" s="10">
        <v>834.5</v>
      </c>
      <c r="BE70" s="10">
        <v>0</v>
      </c>
      <c r="BF70" s="10">
        <v>0</v>
      </c>
      <c r="BG70" s="10">
        <v>0</v>
      </c>
      <c r="BH70" s="10">
        <v>129455.76</v>
      </c>
      <c r="BI70" s="10">
        <v>0</v>
      </c>
      <c r="BJ70" s="10">
        <v>89699.58</v>
      </c>
      <c r="BK70" s="10">
        <v>25247</v>
      </c>
      <c r="BL70" s="10">
        <v>0</v>
      </c>
      <c r="BM70" s="10">
        <v>0</v>
      </c>
      <c r="BN70" s="10">
        <v>0</v>
      </c>
      <c r="BO70" s="10">
        <v>0</v>
      </c>
      <c r="BP70" s="10">
        <v>0</v>
      </c>
      <c r="BQ70" s="10">
        <v>0</v>
      </c>
      <c r="BR70" s="10">
        <v>0</v>
      </c>
      <c r="BS70" s="10">
        <v>0</v>
      </c>
      <c r="BT70" s="10">
        <v>0</v>
      </c>
      <c r="BU70" s="10">
        <v>0</v>
      </c>
      <c r="BV70" s="10">
        <v>0</v>
      </c>
      <c r="BW70" s="10">
        <v>0</v>
      </c>
      <c r="BX70" s="10">
        <v>0</v>
      </c>
      <c r="BY70" s="10">
        <v>0</v>
      </c>
      <c r="BZ70" s="10">
        <v>0</v>
      </c>
      <c r="CA70" s="10">
        <v>0</v>
      </c>
      <c r="CB70" s="10">
        <v>0</v>
      </c>
      <c r="CC70" s="10">
        <v>0</v>
      </c>
      <c r="CD70" s="10">
        <v>0</v>
      </c>
      <c r="CE70" s="10">
        <v>0</v>
      </c>
      <c r="CF70" s="10">
        <v>14013.261160963575</v>
      </c>
      <c r="CG70" s="10">
        <v>455991.08</v>
      </c>
      <c r="CH70" s="10">
        <v>546849.67000000004</v>
      </c>
      <c r="CI70" s="10">
        <v>229937.94</v>
      </c>
      <c r="CJ70" s="10">
        <v>0</v>
      </c>
      <c r="CK70" s="10">
        <v>0</v>
      </c>
      <c r="CL70" s="10">
        <v>0</v>
      </c>
      <c r="CM70" s="10">
        <v>0</v>
      </c>
      <c r="CN70" s="10">
        <v>0</v>
      </c>
      <c r="CO70" s="10">
        <v>58659.42</v>
      </c>
      <c r="CP70" s="10">
        <v>0</v>
      </c>
      <c r="CQ70" s="10">
        <v>0</v>
      </c>
      <c r="CR70" s="10">
        <v>0</v>
      </c>
      <c r="CS70" s="10">
        <v>80377.02</v>
      </c>
      <c r="CT70" s="10">
        <v>0</v>
      </c>
      <c r="CU70" s="5">
        <v>2.3919999999999999</v>
      </c>
      <c r="CV70" s="5">
        <v>5.3520000000000003</v>
      </c>
      <c r="CW70" s="5">
        <v>11.076000000000001</v>
      </c>
      <c r="CX70" s="5">
        <v>0.7</v>
      </c>
      <c r="CY70" s="5">
        <v>1.091</v>
      </c>
      <c r="CZ70" s="5">
        <v>0</v>
      </c>
      <c r="DA70" s="3" t="s">
        <v>2</v>
      </c>
      <c r="DB70" s="15">
        <v>206569030</v>
      </c>
      <c r="DC70" s="15">
        <v>16715185</v>
      </c>
      <c r="DD70" s="15">
        <v>30678533</v>
      </c>
      <c r="DE70" s="4">
        <v>14</v>
      </c>
      <c r="DF70" s="4">
        <v>109</v>
      </c>
      <c r="DG70" s="16">
        <v>18</v>
      </c>
      <c r="DH70" s="6">
        <v>4</v>
      </c>
      <c r="DI70" s="6">
        <v>109</v>
      </c>
      <c r="DJ70" s="5">
        <v>0</v>
      </c>
      <c r="DK70" s="7">
        <v>0.28399999999999997</v>
      </c>
      <c r="DL70" s="7">
        <f t="shared" si="5"/>
        <v>0.12844036697247707</v>
      </c>
      <c r="DM70" s="4">
        <f t="shared" si="6"/>
        <v>8.0502215657311673</v>
      </c>
      <c r="DN70" s="7">
        <f t="shared" si="7"/>
        <v>0.93701577819622106</v>
      </c>
      <c r="DO70" s="16">
        <v>11</v>
      </c>
      <c r="DP70" s="24">
        <v>0</v>
      </c>
      <c r="DQ70" s="24">
        <v>61.989520547945197</v>
      </c>
      <c r="DR70" s="24">
        <v>36.852808219178087</v>
      </c>
      <c r="DS70" s="24">
        <v>0</v>
      </c>
      <c r="DT70" s="24">
        <v>64.410958904109592</v>
      </c>
      <c r="DU70" s="24">
        <v>41.075342465753423</v>
      </c>
      <c r="DV70" s="39">
        <v>43795.031979320513</v>
      </c>
      <c r="DW70" s="40">
        <v>22.214285714285715</v>
      </c>
      <c r="DX70" s="41">
        <v>0.17105263157894737</v>
      </c>
      <c r="DY70" s="40">
        <v>13.54</v>
      </c>
      <c r="DZ70" s="40">
        <v>0</v>
      </c>
      <c r="EA70" s="37">
        <v>19.45</v>
      </c>
      <c r="EB70" s="37">
        <v>21.09</v>
      </c>
      <c r="EC70" s="37">
        <v>20.55</v>
      </c>
      <c r="ED70" s="37">
        <v>19</v>
      </c>
      <c r="EE70" s="37">
        <v>20.27</v>
      </c>
      <c r="EF70" s="38">
        <v>11</v>
      </c>
      <c r="EG70" s="25">
        <v>3</v>
      </c>
      <c r="EH70" s="10">
        <v>637836.40999999992</v>
      </c>
      <c r="EI70" s="10">
        <v>0</v>
      </c>
      <c r="EJ70" s="10">
        <v>0</v>
      </c>
      <c r="EK70" s="10">
        <v>22143.370000000003</v>
      </c>
      <c r="EL70" s="10">
        <v>95747.46</v>
      </c>
      <c r="EM70" s="10">
        <v>33441</v>
      </c>
      <c r="EN70" s="10">
        <v>0</v>
      </c>
      <c r="EO70" s="10">
        <v>46041.78</v>
      </c>
      <c r="EP70" s="10">
        <v>27142.5</v>
      </c>
      <c r="EQ70" s="10">
        <v>23367.919999999998</v>
      </c>
      <c r="ER70" s="10">
        <v>0</v>
      </c>
      <c r="ES70" s="10">
        <v>0</v>
      </c>
      <c r="ET70" s="10">
        <v>0</v>
      </c>
      <c r="EU70" s="10">
        <v>29942.639999999999</v>
      </c>
      <c r="EV70" s="10">
        <v>114184.29999999999</v>
      </c>
      <c r="EW70" s="10">
        <v>0</v>
      </c>
      <c r="EX70" s="10">
        <v>0</v>
      </c>
      <c r="EY70" s="10">
        <v>7210.2800000000007</v>
      </c>
      <c r="EZ70" s="10">
        <v>13819.640000000001</v>
      </c>
      <c r="FA70" s="10">
        <v>15083.84</v>
      </c>
      <c r="FB70" s="10">
        <v>0</v>
      </c>
      <c r="FC70" s="10">
        <v>12413.01</v>
      </c>
      <c r="FD70" s="10">
        <v>2496.4</v>
      </c>
      <c r="FE70" s="10">
        <v>3125.06</v>
      </c>
      <c r="FF70" s="10">
        <v>0</v>
      </c>
      <c r="FG70" s="10">
        <v>-3319.39</v>
      </c>
      <c r="FH70" s="10">
        <v>0</v>
      </c>
      <c r="FI70" s="10">
        <v>3673.69</v>
      </c>
      <c r="FJ70" s="10">
        <v>97684.760000000009</v>
      </c>
      <c r="FK70" s="10">
        <v>12688</v>
      </c>
      <c r="FL70" s="10">
        <v>0</v>
      </c>
      <c r="FM70" s="10">
        <v>94099.900000000009</v>
      </c>
      <c r="FN70" s="10">
        <v>43172.93</v>
      </c>
      <c r="FO70" s="10">
        <v>5457.07</v>
      </c>
      <c r="FP70" s="10">
        <v>14147.64</v>
      </c>
      <c r="FQ70" s="10">
        <v>77161.19</v>
      </c>
      <c r="FR70" s="10">
        <v>9658.0400000000009</v>
      </c>
      <c r="FS70" s="10">
        <v>2183.34</v>
      </c>
      <c r="FT70" s="10">
        <v>0</v>
      </c>
      <c r="FU70" s="10">
        <v>0</v>
      </c>
      <c r="FV70" s="10">
        <v>0</v>
      </c>
      <c r="FW70" s="10">
        <v>16499.79</v>
      </c>
      <c r="FX70" s="10">
        <v>33301.699999999997</v>
      </c>
      <c r="FY70" s="10">
        <v>0</v>
      </c>
      <c r="FZ70" s="10">
        <v>0</v>
      </c>
      <c r="GA70" s="10">
        <v>12646.17</v>
      </c>
      <c r="GB70" s="10">
        <v>835.8</v>
      </c>
      <c r="GC70" s="10">
        <v>96.31</v>
      </c>
      <c r="GD70" s="10">
        <v>17544.68</v>
      </c>
      <c r="GE70" s="10">
        <v>16810.759999999998</v>
      </c>
      <c r="GF70" s="10">
        <v>20645.12</v>
      </c>
      <c r="GG70" s="10">
        <v>47431.19</v>
      </c>
      <c r="GH70" s="10">
        <v>0</v>
      </c>
      <c r="GI70" s="10">
        <v>0</v>
      </c>
      <c r="GJ70" s="10">
        <v>0</v>
      </c>
      <c r="GK70" s="10">
        <v>6473.97</v>
      </c>
      <c r="GL70" s="10">
        <v>4823.82</v>
      </c>
      <c r="GM70" s="10">
        <v>0</v>
      </c>
      <c r="GN70" s="10">
        <v>0</v>
      </c>
      <c r="GO70" s="10">
        <v>482.71000000000004</v>
      </c>
      <c r="GP70" s="10">
        <v>0</v>
      </c>
      <c r="GQ70" s="10">
        <v>0</v>
      </c>
      <c r="GR70" s="10">
        <v>144512.97</v>
      </c>
      <c r="GS70" s="10">
        <v>0</v>
      </c>
      <c r="GT70" s="10">
        <v>0</v>
      </c>
      <c r="GU70" s="10">
        <v>0</v>
      </c>
      <c r="GV70" s="10">
        <v>0</v>
      </c>
      <c r="GW70" s="10">
        <v>0</v>
      </c>
      <c r="GX70" s="10">
        <v>0</v>
      </c>
      <c r="GY70" s="10">
        <v>0</v>
      </c>
      <c r="GZ70" s="10">
        <v>0</v>
      </c>
      <c r="HA70" s="10">
        <v>0</v>
      </c>
      <c r="HB70" s="10">
        <v>0</v>
      </c>
      <c r="HC70" s="10">
        <v>0</v>
      </c>
      <c r="HD70" s="10">
        <v>1780.36</v>
      </c>
      <c r="HE70" s="10">
        <v>219</v>
      </c>
      <c r="HF70" s="10">
        <v>0</v>
      </c>
      <c r="HG70" s="10">
        <v>0</v>
      </c>
      <c r="HH70" s="10">
        <v>0</v>
      </c>
      <c r="HI70" s="10">
        <v>7588.9</v>
      </c>
      <c r="HJ70" s="10">
        <v>0</v>
      </c>
      <c r="HK70" s="10">
        <v>0</v>
      </c>
      <c r="HL70" s="10">
        <v>129455.76</v>
      </c>
      <c r="HM70" s="10">
        <v>0</v>
      </c>
    </row>
    <row r="71" spans="1:221" ht="18" customHeight="1" x14ac:dyDescent="0.3">
      <c r="A71" s="2">
        <v>34002</v>
      </c>
      <c r="B71" s="3" t="s">
        <v>105</v>
      </c>
      <c r="C71" s="3" t="s">
        <v>512</v>
      </c>
      <c r="D71" s="6">
        <v>1133.0914568799899</v>
      </c>
      <c r="E71" s="20" t="s">
        <v>106</v>
      </c>
      <c r="F71" s="4">
        <v>235</v>
      </c>
      <c r="G71" s="10">
        <v>1643736.25</v>
      </c>
      <c r="H71" s="10">
        <v>15480.54</v>
      </c>
      <c r="I71" s="10">
        <v>201892.22</v>
      </c>
      <c r="J71" s="10">
        <v>84561</v>
      </c>
      <c r="K71" s="10">
        <v>1207331.32</v>
      </c>
      <c r="L71" s="10">
        <v>0</v>
      </c>
      <c r="M71" s="10">
        <v>0</v>
      </c>
      <c r="N71" s="10">
        <v>0</v>
      </c>
      <c r="O71" s="10">
        <v>196487.05</v>
      </c>
      <c r="P71" s="10">
        <v>0</v>
      </c>
      <c r="Q71" s="10">
        <v>0</v>
      </c>
      <c r="R71" s="10">
        <v>82714</v>
      </c>
      <c r="S71" s="10">
        <v>23.19</v>
      </c>
      <c r="T71" s="10">
        <v>0</v>
      </c>
      <c r="U71" s="10">
        <v>0</v>
      </c>
      <c r="V71" s="10">
        <v>0</v>
      </c>
      <c r="W71" s="10">
        <v>104938</v>
      </c>
      <c r="X71" s="10">
        <v>35467</v>
      </c>
      <c r="Y71" s="10">
        <v>0</v>
      </c>
      <c r="Z71" s="10">
        <v>0</v>
      </c>
      <c r="AA71" s="10">
        <v>55793</v>
      </c>
      <c r="AB71" s="10">
        <v>1430737.55</v>
      </c>
      <c r="AC71" s="10">
        <v>0</v>
      </c>
      <c r="AD71" s="10">
        <v>1658.83</v>
      </c>
      <c r="AE71" s="10">
        <v>9770</v>
      </c>
      <c r="AF71" s="10">
        <v>0</v>
      </c>
      <c r="AG71" s="10">
        <v>0</v>
      </c>
      <c r="AH71" s="10">
        <v>348243.58999999997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10">
        <v>159791.85</v>
      </c>
      <c r="AO71" s="10">
        <v>315479.63</v>
      </c>
      <c r="AP71" s="10">
        <v>62396.87</v>
      </c>
      <c r="AQ71" s="10">
        <v>0</v>
      </c>
      <c r="AR71" s="10">
        <v>246026.93</v>
      </c>
      <c r="AS71" s="10">
        <v>203189.07</v>
      </c>
      <c r="AT71" s="10">
        <v>1110.1300000000001</v>
      </c>
      <c r="AU71" s="10">
        <v>0</v>
      </c>
      <c r="AV71" s="10">
        <v>0</v>
      </c>
      <c r="AW71" s="10">
        <v>0</v>
      </c>
      <c r="AX71" s="10">
        <v>158630.71000000002</v>
      </c>
      <c r="AY71" s="10">
        <v>0</v>
      </c>
      <c r="AZ71" s="10">
        <v>0</v>
      </c>
      <c r="BA71" s="10">
        <v>1584.57</v>
      </c>
      <c r="BB71" s="10">
        <v>3111545.86</v>
      </c>
      <c r="BC71" s="10">
        <v>62150.84</v>
      </c>
      <c r="BD71" s="10">
        <v>0</v>
      </c>
      <c r="BE71" s="10">
        <v>0</v>
      </c>
      <c r="BF71" s="10">
        <v>0</v>
      </c>
      <c r="BG71" s="10">
        <v>0</v>
      </c>
      <c r="BH71" s="10">
        <v>16490</v>
      </c>
      <c r="BI71" s="10">
        <v>8463.99</v>
      </c>
      <c r="BJ71" s="10">
        <v>83188.710000000006</v>
      </c>
      <c r="BK71" s="10">
        <v>23061.67</v>
      </c>
      <c r="BL71" s="10">
        <v>0</v>
      </c>
      <c r="BM71" s="10">
        <v>0</v>
      </c>
      <c r="BN71" s="10">
        <v>0</v>
      </c>
      <c r="BO71" s="10">
        <v>4157.58</v>
      </c>
      <c r="BP71" s="10">
        <v>94884.42</v>
      </c>
      <c r="BQ71" s="10">
        <v>0</v>
      </c>
      <c r="BR71" s="10">
        <v>0</v>
      </c>
      <c r="BS71" s="10">
        <v>0</v>
      </c>
      <c r="BT71" s="10">
        <v>0</v>
      </c>
      <c r="BU71" s="10">
        <v>0</v>
      </c>
      <c r="BV71" s="10">
        <v>0</v>
      </c>
      <c r="BW71" s="10">
        <v>0</v>
      </c>
      <c r="BX71" s="10">
        <v>0</v>
      </c>
      <c r="BY71" s="10">
        <v>0</v>
      </c>
      <c r="BZ71" s="10">
        <v>0</v>
      </c>
      <c r="CA71" s="10">
        <v>0</v>
      </c>
      <c r="CB71" s="10">
        <v>0</v>
      </c>
      <c r="CC71" s="10">
        <v>0</v>
      </c>
      <c r="CD71" s="10">
        <v>0</v>
      </c>
      <c r="CE71" s="10">
        <v>0</v>
      </c>
      <c r="CF71" s="10">
        <v>12378.39723237096</v>
      </c>
      <c r="CG71" s="10">
        <v>1013679.97</v>
      </c>
      <c r="CH71" s="10">
        <v>1090659.19</v>
      </c>
      <c r="CI71" s="10">
        <v>965732.21</v>
      </c>
      <c r="CJ71" s="10">
        <v>204945.53</v>
      </c>
      <c r="CK71" s="10">
        <v>259701.23</v>
      </c>
      <c r="CL71" s="10">
        <v>46598.16</v>
      </c>
      <c r="CM71" s="10">
        <v>3437.5</v>
      </c>
      <c r="CN71" s="10">
        <v>0</v>
      </c>
      <c r="CO71" s="10">
        <v>134691.01</v>
      </c>
      <c r="CP71" s="10">
        <v>43627</v>
      </c>
      <c r="CQ71" s="10">
        <v>0</v>
      </c>
      <c r="CR71" s="10">
        <v>0</v>
      </c>
      <c r="CS71" s="10">
        <v>144874.59</v>
      </c>
      <c r="CT71" s="10">
        <v>62682.38</v>
      </c>
      <c r="CU71" s="5">
        <v>1.5069999999999999</v>
      </c>
      <c r="CV71" s="5">
        <v>3.3719999999999999</v>
      </c>
      <c r="CW71" s="5">
        <v>6.9779999999999998</v>
      </c>
      <c r="CX71" s="5">
        <v>0</v>
      </c>
      <c r="CY71" s="5">
        <v>1.5669999999999999</v>
      </c>
      <c r="CZ71" s="5">
        <v>0</v>
      </c>
      <c r="DA71" s="18"/>
      <c r="DB71" s="15">
        <v>743717133</v>
      </c>
      <c r="DC71" s="15">
        <v>33494098</v>
      </c>
      <c r="DD71" s="15">
        <v>36505810</v>
      </c>
      <c r="DE71" s="4">
        <v>39</v>
      </c>
      <c r="DF71" s="4">
        <v>246</v>
      </c>
      <c r="DG71" s="16">
        <v>5</v>
      </c>
      <c r="DH71" s="6">
        <v>9</v>
      </c>
      <c r="DI71" s="6">
        <v>238</v>
      </c>
      <c r="DJ71" s="5">
        <v>8.0000000000000002E-3</v>
      </c>
      <c r="DK71" s="7">
        <v>0.309</v>
      </c>
      <c r="DL71" s="7">
        <f t="shared" si="5"/>
        <v>0.15853658536585366</v>
      </c>
      <c r="DM71" s="4">
        <f t="shared" si="6"/>
        <v>9.620649198279235</v>
      </c>
      <c r="DN71" s="7">
        <f t="shared" si="7"/>
        <v>0.95702420146235689</v>
      </c>
      <c r="DO71" s="16">
        <v>18</v>
      </c>
      <c r="DP71" s="24">
        <v>11.7</v>
      </c>
      <c r="DQ71" s="24">
        <v>154.27283254918731</v>
      </c>
      <c r="DR71" s="24">
        <v>73.927261904761906</v>
      </c>
      <c r="DS71" s="24">
        <v>11.841176470588236</v>
      </c>
      <c r="DT71" s="24">
        <v>161.01304533789562</v>
      </c>
      <c r="DU71" s="24">
        <v>77.434523809523824</v>
      </c>
      <c r="DV71" s="39">
        <v>44041.454868987101</v>
      </c>
      <c r="DW71" s="40">
        <v>14.555555555555555</v>
      </c>
      <c r="DX71" s="41">
        <v>0.03</v>
      </c>
      <c r="DY71" s="40">
        <v>25.569999999999997</v>
      </c>
      <c r="DZ71" s="40">
        <v>0</v>
      </c>
      <c r="EA71" s="37">
        <v>20.38</v>
      </c>
      <c r="EB71" s="37">
        <v>22.23</v>
      </c>
      <c r="EC71" s="37">
        <v>23</v>
      </c>
      <c r="ED71" s="37">
        <v>21.69</v>
      </c>
      <c r="EE71" s="37">
        <v>21.92</v>
      </c>
      <c r="EF71" s="38">
        <v>13</v>
      </c>
      <c r="EG71" s="25">
        <v>3</v>
      </c>
      <c r="EH71" s="10">
        <v>1222926.75</v>
      </c>
      <c r="EI71" s="10">
        <v>41334.33</v>
      </c>
      <c r="EJ71" s="10">
        <v>0</v>
      </c>
      <c r="EK71" s="10">
        <v>162158.5</v>
      </c>
      <c r="EL71" s="10">
        <v>200957.61000000002</v>
      </c>
      <c r="EM71" s="10">
        <v>42593.3</v>
      </c>
      <c r="EN71" s="10">
        <v>0</v>
      </c>
      <c r="EO71" s="10">
        <v>85780.69</v>
      </c>
      <c r="EP71" s="10">
        <v>0</v>
      </c>
      <c r="EQ71" s="10">
        <v>46421.45</v>
      </c>
      <c r="ER71" s="10">
        <v>7564.48</v>
      </c>
      <c r="ES71" s="10">
        <v>0</v>
      </c>
      <c r="ET71" s="10">
        <v>0</v>
      </c>
      <c r="EU71" s="10">
        <v>84558</v>
      </c>
      <c r="EV71" s="10">
        <v>330897.96000000002</v>
      </c>
      <c r="EW71" s="10">
        <v>11985.91</v>
      </c>
      <c r="EX71" s="10">
        <v>0</v>
      </c>
      <c r="EY71" s="10">
        <v>38662.069999999992</v>
      </c>
      <c r="EZ71" s="10">
        <v>92346.07</v>
      </c>
      <c r="FA71" s="10">
        <v>16157.4</v>
      </c>
      <c r="FB71" s="10">
        <v>0</v>
      </c>
      <c r="FC71" s="10">
        <v>36692.19</v>
      </c>
      <c r="FD71" s="10">
        <v>0</v>
      </c>
      <c r="FE71" s="10">
        <v>20637.240000000002</v>
      </c>
      <c r="FF71" s="10">
        <v>578.67999999999995</v>
      </c>
      <c r="FG71" s="10">
        <v>0</v>
      </c>
      <c r="FH71" s="10">
        <v>0</v>
      </c>
      <c r="FI71" s="10">
        <v>10993.45</v>
      </c>
      <c r="FJ71" s="10">
        <v>92362.08</v>
      </c>
      <c r="FK71" s="10">
        <v>0</v>
      </c>
      <c r="FL71" s="10">
        <v>0</v>
      </c>
      <c r="FM71" s="10">
        <v>40017.700000000004</v>
      </c>
      <c r="FN71" s="10">
        <v>25009.37</v>
      </c>
      <c r="FO71" s="10">
        <v>1078.8900000000001</v>
      </c>
      <c r="FP71" s="10">
        <v>72318.39</v>
      </c>
      <c r="FQ71" s="10">
        <v>119860.7</v>
      </c>
      <c r="FR71" s="10">
        <v>207346.65</v>
      </c>
      <c r="FS71" s="10">
        <v>96177.81</v>
      </c>
      <c r="FT71" s="10">
        <v>0</v>
      </c>
      <c r="FU71" s="10">
        <v>0</v>
      </c>
      <c r="FV71" s="10">
        <v>0</v>
      </c>
      <c r="FW71" s="10">
        <v>41495.649999999994</v>
      </c>
      <c r="FX71" s="10">
        <v>112288.09</v>
      </c>
      <c r="FY71" s="10">
        <v>919.66</v>
      </c>
      <c r="FZ71" s="10">
        <v>0</v>
      </c>
      <c r="GA71" s="10">
        <v>2142.29</v>
      </c>
      <c r="GB71" s="10">
        <v>2828.25</v>
      </c>
      <c r="GC71" s="10">
        <v>2567.2800000000002</v>
      </c>
      <c r="GD71" s="10">
        <v>0</v>
      </c>
      <c r="GE71" s="10">
        <v>22417.35</v>
      </c>
      <c r="GF71" s="10">
        <v>0</v>
      </c>
      <c r="GG71" s="10">
        <v>76536.75</v>
      </c>
      <c r="GH71" s="10">
        <v>299.32</v>
      </c>
      <c r="GI71" s="10">
        <v>0</v>
      </c>
      <c r="GJ71" s="10">
        <v>0</v>
      </c>
      <c r="GK71" s="10">
        <v>15852.989999999998</v>
      </c>
      <c r="GL71" s="10">
        <v>30276.26</v>
      </c>
      <c r="GM71" s="10">
        <v>0</v>
      </c>
      <c r="GN71" s="10">
        <v>0</v>
      </c>
      <c r="GO71" s="10">
        <v>0</v>
      </c>
      <c r="GP71" s="10">
        <v>0</v>
      </c>
      <c r="GQ71" s="10">
        <v>1584.57</v>
      </c>
      <c r="GR71" s="10">
        <v>3039227.47</v>
      </c>
      <c r="GS71" s="10">
        <v>32200.84</v>
      </c>
      <c r="GT71" s="10">
        <v>0</v>
      </c>
      <c r="GU71" s="10">
        <v>0</v>
      </c>
      <c r="GV71" s="10">
        <v>0</v>
      </c>
      <c r="GW71" s="10">
        <v>0</v>
      </c>
      <c r="GX71" s="10">
        <v>0</v>
      </c>
      <c r="GY71" s="10">
        <v>8463.99</v>
      </c>
      <c r="GZ71" s="10">
        <v>0</v>
      </c>
      <c r="HA71" s="10">
        <v>0</v>
      </c>
      <c r="HB71" s="10">
        <v>1658.83</v>
      </c>
      <c r="HC71" s="10">
        <v>0</v>
      </c>
      <c r="HD71" s="10">
        <v>17400</v>
      </c>
      <c r="HE71" s="10">
        <v>0</v>
      </c>
      <c r="HF71" s="10">
        <v>0</v>
      </c>
      <c r="HG71" s="10">
        <v>11226</v>
      </c>
      <c r="HH71" s="10">
        <v>0</v>
      </c>
      <c r="HI71" s="10">
        <v>1095.8900000000001</v>
      </c>
      <c r="HJ71" s="10">
        <v>0</v>
      </c>
      <c r="HK71" s="10">
        <v>0</v>
      </c>
      <c r="HL71" s="10">
        <v>16490</v>
      </c>
      <c r="HM71" s="10">
        <v>5730.62</v>
      </c>
    </row>
    <row r="72" spans="1:221" ht="18" customHeight="1" x14ac:dyDescent="0.3">
      <c r="A72" s="2">
        <v>51002</v>
      </c>
      <c r="B72" s="3" t="s">
        <v>162</v>
      </c>
      <c r="C72" s="3" t="s">
        <v>551</v>
      </c>
      <c r="D72" s="6">
        <v>579.57890199999895</v>
      </c>
      <c r="E72" s="20" t="s">
        <v>161</v>
      </c>
      <c r="F72" s="4">
        <v>456</v>
      </c>
      <c r="G72" s="10">
        <v>2999060.56</v>
      </c>
      <c r="H72" s="10">
        <v>25703.77</v>
      </c>
      <c r="I72" s="10">
        <v>92404.59</v>
      </c>
      <c r="J72" s="10">
        <v>398238.28</v>
      </c>
      <c r="K72" s="10">
        <v>1426873.8</v>
      </c>
      <c r="L72" s="10">
        <v>367.04</v>
      </c>
      <c r="M72" s="10">
        <v>0</v>
      </c>
      <c r="N72" s="10">
        <v>0</v>
      </c>
      <c r="O72" s="10">
        <v>856913.58</v>
      </c>
      <c r="P72" s="10">
        <v>198.2</v>
      </c>
      <c r="Q72" s="10">
        <v>0</v>
      </c>
      <c r="R72" s="10">
        <v>114771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58979</v>
      </c>
      <c r="AB72" s="10">
        <v>2312577.46</v>
      </c>
      <c r="AC72" s="10">
        <v>0</v>
      </c>
      <c r="AD72" s="10">
        <v>0</v>
      </c>
      <c r="AE72" s="10">
        <v>60956.789999999994</v>
      </c>
      <c r="AF72" s="10">
        <v>0</v>
      </c>
      <c r="AG72" s="10">
        <v>0</v>
      </c>
      <c r="AH72" s="10">
        <v>600537.9</v>
      </c>
      <c r="AI72" s="10">
        <v>16653.53</v>
      </c>
      <c r="AJ72" s="10">
        <v>0</v>
      </c>
      <c r="AK72" s="10">
        <v>0</v>
      </c>
      <c r="AL72" s="10">
        <v>0</v>
      </c>
      <c r="AM72" s="10">
        <v>0</v>
      </c>
      <c r="AN72" s="10">
        <v>351806.15</v>
      </c>
      <c r="AO72" s="10">
        <v>580891.75000000012</v>
      </c>
      <c r="AP72" s="10">
        <v>212944.04</v>
      </c>
      <c r="AQ72" s="10">
        <v>0</v>
      </c>
      <c r="AR72" s="10">
        <v>740615.66</v>
      </c>
      <c r="AS72" s="10">
        <v>161770.54</v>
      </c>
      <c r="AT72" s="10">
        <v>45180.95</v>
      </c>
      <c r="AU72" s="10">
        <v>0</v>
      </c>
      <c r="AV72" s="10">
        <v>75.010000000000005</v>
      </c>
      <c r="AW72" s="10">
        <v>0</v>
      </c>
      <c r="AX72" s="10">
        <v>261693.51</v>
      </c>
      <c r="AY72" s="10">
        <v>14965.83</v>
      </c>
      <c r="AZ72" s="10">
        <v>0</v>
      </c>
      <c r="BA72" s="10">
        <v>9500</v>
      </c>
      <c r="BB72" s="10">
        <v>0</v>
      </c>
      <c r="BC72" s="10">
        <v>189683.72</v>
      </c>
      <c r="BD72" s="10">
        <v>0</v>
      </c>
      <c r="BE72" s="10">
        <v>28137.3</v>
      </c>
      <c r="BF72" s="10">
        <v>0</v>
      </c>
      <c r="BG72" s="10">
        <v>0</v>
      </c>
      <c r="BH72" s="10">
        <v>796971.08</v>
      </c>
      <c r="BI72" s="10">
        <v>25391.77</v>
      </c>
      <c r="BJ72" s="10">
        <v>181058.35</v>
      </c>
      <c r="BK72" s="10">
        <v>81232.240000000005</v>
      </c>
      <c r="BL72" s="10">
        <v>0</v>
      </c>
      <c r="BM72" s="10">
        <v>0</v>
      </c>
      <c r="BN72" s="10">
        <v>0</v>
      </c>
      <c r="BO72" s="10">
        <v>780</v>
      </c>
      <c r="BP72" s="10">
        <v>0</v>
      </c>
      <c r="BQ72" s="10">
        <v>0</v>
      </c>
      <c r="BR72" s="10">
        <v>0</v>
      </c>
      <c r="BS72" s="10">
        <v>0</v>
      </c>
      <c r="BT72" s="10">
        <v>0</v>
      </c>
      <c r="BU72" s="10">
        <v>0</v>
      </c>
      <c r="BV72" s="10">
        <v>0</v>
      </c>
      <c r="BW72" s="10">
        <v>0</v>
      </c>
      <c r="BX72" s="10">
        <v>0</v>
      </c>
      <c r="BY72" s="10">
        <v>0</v>
      </c>
      <c r="BZ72" s="10">
        <v>0</v>
      </c>
      <c r="CA72" s="10">
        <v>0</v>
      </c>
      <c r="CB72" s="10">
        <v>0</v>
      </c>
      <c r="CC72" s="10">
        <v>0</v>
      </c>
      <c r="CD72" s="10">
        <v>0</v>
      </c>
      <c r="CE72" s="10">
        <v>0</v>
      </c>
      <c r="CF72" s="10">
        <v>12303.940737658069</v>
      </c>
      <c r="CG72" s="10">
        <v>364829.75</v>
      </c>
      <c r="CH72" s="10">
        <v>1109756.04</v>
      </c>
      <c r="CI72" s="10">
        <v>261587.11</v>
      </c>
      <c r="CJ72" s="10">
        <v>0</v>
      </c>
      <c r="CK72" s="10">
        <v>1936356.51</v>
      </c>
      <c r="CL72" s="10">
        <v>449676.82</v>
      </c>
      <c r="CM72" s="10">
        <v>0</v>
      </c>
      <c r="CN72" s="10">
        <v>0</v>
      </c>
      <c r="CO72" s="10">
        <v>211960</v>
      </c>
      <c r="CP72" s="10">
        <v>16735.86</v>
      </c>
      <c r="CQ72" s="10">
        <v>0</v>
      </c>
      <c r="CR72" s="10">
        <v>0</v>
      </c>
      <c r="CS72" s="10">
        <v>247687.88</v>
      </c>
      <c r="CT72" s="10">
        <v>1905.43</v>
      </c>
      <c r="CU72" s="5">
        <v>1.5069999999999999</v>
      </c>
      <c r="CV72" s="5">
        <v>3.3719999999999999</v>
      </c>
      <c r="CW72" s="5">
        <v>6.9779999999999998</v>
      </c>
      <c r="CX72" s="5">
        <v>1.4610000000000001</v>
      </c>
      <c r="CY72" s="5">
        <v>2.895</v>
      </c>
      <c r="CZ72" s="5">
        <v>0</v>
      </c>
      <c r="DA72" s="18"/>
      <c r="DB72" s="15">
        <v>2905980</v>
      </c>
      <c r="DC72" s="15">
        <v>217625890</v>
      </c>
      <c r="DD72" s="15">
        <v>299912310</v>
      </c>
      <c r="DE72" s="4">
        <v>59</v>
      </c>
      <c r="DF72" s="4">
        <v>460</v>
      </c>
      <c r="DG72" s="16">
        <v>30</v>
      </c>
      <c r="DH72" s="6">
        <v>17.400000000000002</v>
      </c>
      <c r="DI72" s="6">
        <v>456.6</v>
      </c>
      <c r="DJ72" s="5">
        <v>9.0000000000000011E-3</v>
      </c>
      <c r="DK72" s="7">
        <v>0.39500000000000002</v>
      </c>
      <c r="DL72" s="7">
        <f t="shared" si="5"/>
        <v>0.1282608695652174</v>
      </c>
      <c r="DM72" s="4">
        <f t="shared" si="6"/>
        <v>12.191889742910149</v>
      </c>
      <c r="DN72" s="7">
        <f t="shared" si="7"/>
        <v>0.95374136400631104</v>
      </c>
      <c r="DO72" s="16">
        <v>25</v>
      </c>
      <c r="DP72" s="24">
        <v>4.7738095238095237</v>
      </c>
      <c r="DQ72" s="24">
        <v>299.65375</v>
      </c>
      <c r="DR72" s="24">
        <v>131.41577380952381</v>
      </c>
      <c r="DS72" s="24">
        <v>4.7738095238095237</v>
      </c>
      <c r="DT72" s="24">
        <v>313.43333333333334</v>
      </c>
      <c r="DU72" s="24">
        <v>138.54404761904763</v>
      </c>
      <c r="DV72" s="39">
        <v>45879.565359130633</v>
      </c>
      <c r="DW72" s="40">
        <v>13.026315789473685</v>
      </c>
      <c r="DX72" s="41">
        <v>0.1357142857142857</v>
      </c>
      <c r="DY72" s="40">
        <v>37.730000000000004</v>
      </c>
      <c r="DZ72" s="40">
        <v>0</v>
      </c>
      <c r="EA72" s="37">
        <v>25.17</v>
      </c>
      <c r="EB72" s="37">
        <v>25.33</v>
      </c>
      <c r="EC72" s="37">
        <v>25.78</v>
      </c>
      <c r="ED72" s="37">
        <v>25.67</v>
      </c>
      <c r="EE72" s="37">
        <v>25.61</v>
      </c>
      <c r="EF72" s="38">
        <v>18</v>
      </c>
      <c r="EG72" s="25">
        <v>3</v>
      </c>
      <c r="EH72" s="10">
        <v>2180939.31</v>
      </c>
      <c r="EI72" s="10">
        <v>14156.41</v>
      </c>
      <c r="EJ72" s="10">
        <v>0</v>
      </c>
      <c r="EK72" s="10">
        <v>122978.48999999999</v>
      </c>
      <c r="EL72" s="10">
        <v>423644.34</v>
      </c>
      <c r="EM72" s="10">
        <v>135347.15</v>
      </c>
      <c r="EN72" s="10">
        <v>0</v>
      </c>
      <c r="EO72" s="10">
        <v>244855.39</v>
      </c>
      <c r="EP72" s="10">
        <v>0</v>
      </c>
      <c r="EQ72" s="10">
        <v>98551.96</v>
      </c>
      <c r="ER72" s="10">
        <v>0</v>
      </c>
      <c r="ES72" s="10">
        <v>0</v>
      </c>
      <c r="ET72" s="10">
        <v>0</v>
      </c>
      <c r="EU72" s="10">
        <v>154093.08000000002</v>
      </c>
      <c r="EV72" s="10">
        <v>667827.68000000005</v>
      </c>
      <c r="EW72" s="10">
        <v>1854.07</v>
      </c>
      <c r="EX72" s="10">
        <v>0</v>
      </c>
      <c r="EY72" s="10">
        <v>27976.05</v>
      </c>
      <c r="EZ72" s="10">
        <v>149254.84</v>
      </c>
      <c r="FA72" s="10">
        <v>45682.78</v>
      </c>
      <c r="FB72" s="10">
        <v>0</v>
      </c>
      <c r="FC72" s="10">
        <v>83264.42</v>
      </c>
      <c r="FD72" s="10">
        <v>0</v>
      </c>
      <c r="FE72" s="10">
        <v>37202.86</v>
      </c>
      <c r="FF72" s="10">
        <v>0</v>
      </c>
      <c r="FG72" s="10">
        <v>0</v>
      </c>
      <c r="FH72" s="10">
        <v>0</v>
      </c>
      <c r="FI72" s="10">
        <v>18548.990000000002</v>
      </c>
      <c r="FJ72" s="10">
        <v>17856.36</v>
      </c>
      <c r="FK72" s="10">
        <v>0</v>
      </c>
      <c r="FL72" s="10">
        <v>0</v>
      </c>
      <c r="FM72" s="10">
        <v>319728.34000000003</v>
      </c>
      <c r="FN72" s="10">
        <v>72452.030000000013</v>
      </c>
      <c r="FO72" s="10">
        <v>13146.12</v>
      </c>
      <c r="FP72" s="10">
        <v>0</v>
      </c>
      <c r="FQ72" s="10">
        <v>445179.79</v>
      </c>
      <c r="FR72" s="10">
        <v>162550.54</v>
      </c>
      <c r="FS72" s="10">
        <v>45368.14</v>
      </c>
      <c r="FT72" s="10">
        <v>0</v>
      </c>
      <c r="FU72" s="10">
        <v>0</v>
      </c>
      <c r="FV72" s="10">
        <v>0</v>
      </c>
      <c r="FW72" s="10">
        <v>65811.28</v>
      </c>
      <c r="FX72" s="10">
        <v>95787.4</v>
      </c>
      <c r="FY72" s="10">
        <v>643.04999999999995</v>
      </c>
      <c r="FZ72" s="10">
        <v>0</v>
      </c>
      <c r="GA72" s="10">
        <v>55772.89</v>
      </c>
      <c r="GB72" s="10">
        <v>5214.8599999999997</v>
      </c>
      <c r="GC72" s="10">
        <v>26972.42</v>
      </c>
      <c r="GD72" s="10">
        <v>0</v>
      </c>
      <c r="GE72" s="10">
        <v>57355.72</v>
      </c>
      <c r="GF72" s="10">
        <v>0</v>
      </c>
      <c r="GG72" s="10">
        <v>118490.25</v>
      </c>
      <c r="GH72" s="10">
        <v>1258</v>
      </c>
      <c r="GI72" s="10">
        <v>0</v>
      </c>
      <c r="GJ72" s="10">
        <v>0</v>
      </c>
      <c r="GK72" s="10">
        <v>26854.67</v>
      </c>
      <c r="GL72" s="10">
        <v>7136.82</v>
      </c>
      <c r="GM72" s="10">
        <v>0</v>
      </c>
      <c r="GN72" s="10">
        <v>0</v>
      </c>
      <c r="GO72" s="10">
        <v>4019.56</v>
      </c>
      <c r="GP72" s="10">
        <v>0</v>
      </c>
      <c r="GQ72" s="10">
        <v>0</v>
      </c>
      <c r="GR72" s="10">
        <v>0</v>
      </c>
      <c r="GS72" s="10">
        <v>61526.85</v>
      </c>
      <c r="GT72" s="10">
        <v>0</v>
      </c>
      <c r="GU72" s="10">
        <v>19671.05</v>
      </c>
      <c r="GV72" s="10">
        <v>0</v>
      </c>
      <c r="GW72" s="10">
        <v>0</v>
      </c>
      <c r="GX72" s="10">
        <v>0</v>
      </c>
      <c r="GY72" s="10">
        <v>8189.96</v>
      </c>
      <c r="GZ72" s="10">
        <v>4524.58</v>
      </c>
      <c r="HA72" s="10">
        <v>0</v>
      </c>
      <c r="HB72" s="10">
        <v>0</v>
      </c>
      <c r="HC72" s="10">
        <v>17355</v>
      </c>
      <c r="HD72" s="10">
        <v>11557.92</v>
      </c>
      <c r="HE72" s="10">
        <v>1295.57</v>
      </c>
      <c r="HF72" s="10">
        <v>0</v>
      </c>
      <c r="HG72" s="10">
        <v>38117.21</v>
      </c>
      <c r="HH72" s="10">
        <v>0</v>
      </c>
      <c r="HI72" s="10">
        <v>1721.87</v>
      </c>
      <c r="HJ72" s="10">
        <v>647.42999999999995</v>
      </c>
      <c r="HK72" s="10">
        <v>75.010000000000005</v>
      </c>
      <c r="HL72" s="10">
        <v>796971.08</v>
      </c>
      <c r="HM72" s="10">
        <v>13587.3</v>
      </c>
    </row>
    <row r="73" spans="1:221" ht="18" customHeight="1" x14ac:dyDescent="0.3">
      <c r="A73" s="2">
        <v>56006</v>
      </c>
      <c r="B73" s="3" t="s">
        <v>183</v>
      </c>
      <c r="C73" s="3" t="s">
        <v>567</v>
      </c>
      <c r="D73" s="6">
        <v>483.42315074999902</v>
      </c>
      <c r="E73" s="20" t="s">
        <v>181</v>
      </c>
      <c r="F73" s="4">
        <v>232</v>
      </c>
      <c r="G73" s="10">
        <v>1782399.74</v>
      </c>
      <c r="H73" s="10">
        <v>11943.58</v>
      </c>
      <c r="I73" s="10">
        <v>411893.44</v>
      </c>
      <c r="J73" s="10">
        <v>66243.27</v>
      </c>
      <c r="K73" s="10">
        <v>1025475.53</v>
      </c>
      <c r="L73" s="10">
        <v>573.82000000000005</v>
      </c>
      <c r="M73" s="10">
        <v>0</v>
      </c>
      <c r="N73" s="10">
        <v>42170.97</v>
      </c>
      <c r="O73" s="10">
        <v>390403.11</v>
      </c>
      <c r="P73" s="10">
        <v>256.52</v>
      </c>
      <c r="Q73" s="10">
        <v>0</v>
      </c>
      <c r="R73" s="10">
        <v>0</v>
      </c>
      <c r="S73" s="10">
        <v>361.97</v>
      </c>
      <c r="T73" s="10">
        <v>0</v>
      </c>
      <c r="U73" s="10">
        <v>0</v>
      </c>
      <c r="V73" s="10">
        <v>0</v>
      </c>
      <c r="W73" s="10">
        <v>371695</v>
      </c>
      <c r="X73" s="10">
        <v>0</v>
      </c>
      <c r="Y73" s="10">
        <v>0</v>
      </c>
      <c r="Z73" s="10">
        <v>0</v>
      </c>
      <c r="AA73" s="10">
        <v>57688</v>
      </c>
      <c r="AB73" s="10">
        <v>1293870.48</v>
      </c>
      <c r="AC73" s="10">
        <v>0</v>
      </c>
      <c r="AD73" s="10">
        <v>0</v>
      </c>
      <c r="AE73" s="10">
        <v>68546.09</v>
      </c>
      <c r="AF73" s="10">
        <v>0</v>
      </c>
      <c r="AG73" s="10">
        <v>0</v>
      </c>
      <c r="AH73" s="10">
        <v>235104.91</v>
      </c>
      <c r="AI73" s="10">
        <v>5563.98</v>
      </c>
      <c r="AJ73" s="10">
        <v>0</v>
      </c>
      <c r="AK73" s="10">
        <v>47746.320000000007</v>
      </c>
      <c r="AL73" s="10">
        <v>0</v>
      </c>
      <c r="AM73" s="10">
        <v>0</v>
      </c>
      <c r="AN73" s="10">
        <v>33435.31</v>
      </c>
      <c r="AO73" s="10">
        <v>227723.2</v>
      </c>
      <c r="AP73" s="10">
        <v>110661.43</v>
      </c>
      <c r="AQ73" s="10">
        <v>0</v>
      </c>
      <c r="AR73" s="10">
        <v>333411.89</v>
      </c>
      <c r="AS73" s="10">
        <v>151984.71</v>
      </c>
      <c r="AT73" s="10">
        <v>0</v>
      </c>
      <c r="AU73" s="10">
        <v>0</v>
      </c>
      <c r="AV73" s="10">
        <v>0</v>
      </c>
      <c r="AW73" s="10">
        <v>0</v>
      </c>
      <c r="AX73" s="10">
        <v>119379.91</v>
      </c>
      <c r="AY73" s="10">
        <v>1644.54</v>
      </c>
      <c r="AZ73" s="10">
        <v>47.07</v>
      </c>
      <c r="BA73" s="10">
        <v>0</v>
      </c>
      <c r="BB73" s="10">
        <v>177476.46</v>
      </c>
      <c r="BC73" s="10">
        <v>62088.35</v>
      </c>
      <c r="BD73" s="10">
        <v>0</v>
      </c>
      <c r="BE73" s="10">
        <v>0</v>
      </c>
      <c r="BF73" s="10">
        <v>0</v>
      </c>
      <c r="BG73" s="10">
        <v>0</v>
      </c>
      <c r="BH73" s="10">
        <v>594648.52</v>
      </c>
      <c r="BI73" s="10">
        <v>27347.200000000001</v>
      </c>
      <c r="BJ73" s="10">
        <v>51741.36</v>
      </c>
      <c r="BK73" s="10">
        <v>0</v>
      </c>
      <c r="BL73" s="10">
        <v>0</v>
      </c>
      <c r="BM73" s="10">
        <v>0</v>
      </c>
      <c r="BN73" s="10">
        <v>0</v>
      </c>
      <c r="BO73" s="10">
        <v>0</v>
      </c>
      <c r="BP73" s="10">
        <v>0</v>
      </c>
      <c r="BQ73" s="10">
        <v>0</v>
      </c>
      <c r="BR73" s="10">
        <v>0</v>
      </c>
      <c r="BS73" s="10">
        <v>0</v>
      </c>
      <c r="BT73" s="10">
        <v>0</v>
      </c>
      <c r="BU73" s="10">
        <v>1448.52</v>
      </c>
      <c r="BV73" s="10">
        <v>7206</v>
      </c>
      <c r="BW73" s="10">
        <v>3003.66</v>
      </c>
      <c r="BX73" s="10">
        <v>0</v>
      </c>
      <c r="BY73" s="10">
        <v>3553.84</v>
      </c>
      <c r="BZ73" s="10">
        <v>1822.95</v>
      </c>
      <c r="CA73" s="10">
        <v>1820</v>
      </c>
      <c r="CB73" s="10">
        <v>0</v>
      </c>
      <c r="CC73" s="10">
        <v>7643.15</v>
      </c>
      <c r="CD73" s="10">
        <v>0</v>
      </c>
      <c r="CE73" s="10">
        <v>2920.8</v>
      </c>
      <c r="CF73" s="10">
        <v>11399.531775134838</v>
      </c>
      <c r="CG73" s="10">
        <v>615241.12</v>
      </c>
      <c r="CH73" s="10">
        <v>548499</v>
      </c>
      <c r="CI73" s="10">
        <v>467613.58</v>
      </c>
      <c r="CJ73" s="10">
        <v>85277.7</v>
      </c>
      <c r="CK73" s="10">
        <v>0</v>
      </c>
      <c r="CL73" s="10">
        <v>0</v>
      </c>
      <c r="CM73" s="10">
        <v>0</v>
      </c>
      <c r="CN73" s="10">
        <v>0</v>
      </c>
      <c r="CO73" s="10">
        <v>129299.02</v>
      </c>
      <c r="CP73" s="10">
        <v>0</v>
      </c>
      <c r="CQ73" s="10">
        <v>0</v>
      </c>
      <c r="CR73" s="10">
        <v>0</v>
      </c>
      <c r="CS73" s="10">
        <v>158911.95000000001</v>
      </c>
      <c r="CT73" s="10">
        <v>0</v>
      </c>
      <c r="CU73" s="5">
        <v>1.8519999999999999</v>
      </c>
      <c r="CV73" s="5">
        <v>4.1440000000000001</v>
      </c>
      <c r="CW73" s="5">
        <v>8.5749999999999993</v>
      </c>
      <c r="CX73" s="5">
        <v>0.55000000000000004</v>
      </c>
      <c r="CY73" s="5">
        <v>0.83499999999999996</v>
      </c>
      <c r="CZ73" s="5">
        <v>0</v>
      </c>
      <c r="DA73" s="3" t="s">
        <v>2</v>
      </c>
      <c r="DB73" s="15">
        <v>583745196</v>
      </c>
      <c r="DC73" s="15">
        <v>31045307</v>
      </c>
      <c r="DD73" s="15">
        <v>48131385</v>
      </c>
      <c r="DE73" s="4">
        <v>36</v>
      </c>
      <c r="DF73" s="4">
        <v>232</v>
      </c>
      <c r="DG73" s="16">
        <v>3</v>
      </c>
      <c r="DH73" s="6">
        <v>2</v>
      </c>
      <c r="DI73" s="6">
        <v>232</v>
      </c>
      <c r="DJ73" s="5">
        <v>1.1000000000000001E-2</v>
      </c>
      <c r="DK73" s="7">
        <v>0.185</v>
      </c>
      <c r="DL73" s="7">
        <f t="shared" si="5"/>
        <v>0.15517241379310345</v>
      </c>
      <c r="DM73" s="4">
        <f t="shared" si="6"/>
        <v>10.030263726761783</v>
      </c>
      <c r="DN73" s="7">
        <f t="shared" si="7"/>
        <v>0.98734875503832376</v>
      </c>
      <c r="DO73" s="16">
        <v>15</v>
      </c>
      <c r="DP73" s="24">
        <v>0</v>
      </c>
      <c r="DQ73" s="24">
        <v>178.17123718732861</v>
      </c>
      <c r="DR73" s="24">
        <v>49.201974522292993</v>
      </c>
      <c r="DS73" s="24">
        <v>0</v>
      </c>
      <c r="DT73" s="24">
        <v>180.28025477707007</v>
      </c>
      <c r="DU73" s="24">
        <v>50.00636942675159</v>
      </c>
      <c r="DV73" s="39">
        <v>43747.124945957643</v>
      </c>
      <c r="DW73" s="40">
        <v>9.2916666666666661</v>
      </c>
      <c r="DX73" s="41">
        <v>0.04</v>
      </c>
      <c r="DY73" s="40">
        <v>23.129999999999995</v>
      </c>
      <c r="DZ73" s="40">
        <v>0</v>
      </c>
      <c r="EA73" s="37">
        <v>20.77</v>
      </c>
      <c r="EB73" s="37">
        <v>19.690000000000001</v>
      </c>
      <c r="EC73" s="37">
        <v>22.23</v>
      </c>
      <c r="ED73" s="37">
        <v>21.38</v>
      </c>
      <c r="EE73" s="37">
        <v>21.23</v>
      </c>
      <c r="EF73" s="38">
        <v>13</v>
      </c>
      <c r="EG73" s="25">
        <v>3</v>
      </c>
      <c r="EH73" s="10">
        <v>1132810.48</v>
      </c>
      <c r="EI73" s="10">
        <v>0</v>
      </c>
      <c r="EJ73" s="10">
        <v>0</v>
      </c>
      <c r="EK73" s="10">
        <v>25688.400000000001</v>
      </c>
      <c r="EL73" s="10">
        <v>134768.64000000001</v>
      </c>
      <c r="EM73" s="10">
        <v>59006.720000000001</v>
      </c>
      <c r="EN73" s="10">
        <v>0</v>
      </c>
      <c r="EO73" s="10">
        <v>104119.14</v>
      </c>
      <c r="EP73" s="10">
        <v>44257.5</v>
      </c>
      <c r="EQ73" s="10">
        <v>36898</v>
      </c>
      <c r="ER73" s="10">
        <v>0</v>
      </c>
      <c r="ES73" s="10">
        <v>7100</v>
      </c>
      <c r="ET73" s="10">
        <v>0</v>
      </c>
      <c r="EU73" s="10">
        <v>65883</v>
      </c>
      <c r="EV73" s="10">
        <v>355571.11</v>
      </c>
      <c r="EW73" s="10">
        <v>0</v>
      </c>
      <c r="EX73" s="10">
        <v>0</v>
      </c>
      <c r="EY73" s="10">
        <v>4557.0200000000004</v>
      </c>
      <c r="EZ73" s="10">
        <v>71863.139999999985</v>
      </c>
      <c r="FA73" s="10">
        <v>35092.46</v>
      </c>
      <c r="FB73" s="10">
        <v>0</v>
      </c>
      <c r="FC73" s="10">
        <v>42870.82</v>
      </c>
      <c r="FD73" s="10">
        <v>7710.09</v>
      </c>
      <c r="FE73" s="10">
        <v>26924.85</v>
      </c>
      <c r="FF73" s="10">
        <v>0</v>
      </c>
      <c r="FG73" s="10">
        <v>543.15</v>
      </c>
      <c r="FH73" s="10">
        <v>0</v>
      </c>
      <c r="FI73" s="10">
        <v>12590.76</v>
      </c>
      <c r="FJ73" s="10">
        <v>33002.97</v>
      </c>
      <c r="FK73" s="10">
        <v>5563.98</v>
      </c>
      <c r="FL73" s="10">
        <v>0</v>
      </c>
      <c r="FM73" s="10">
        <v>54095.76</v>
      </c>
      <c r="FN73" s="10">
        <v>23873.25</v>
      </c>
      <c r="FO73" s="10">
        <v>11928.73</v>
      </c>
      <c r="FP73" s="10">
        <v>0</v>
      </c>
      <c r="FQ73" s="10">
        <v>213668.37</v>
      </c>
      <c r="FR73" s="10">
        <v>13067.93</v>
      </c>
      <c r="FS73" s="10">
        <v>10041.19</v>
      </c>
      <c r="FT73" s="10">
        <v>0</v>
      </c>
      <c r="FU73" s="10">
        <v>0</v>
      </c>
      <c r="FV73" s="10">
        <v>0</v>
      </c>
      <c r="FW73" s="10">
        <v>29460.239999999998</v>
      </c>
      <c r="FX73" s="10">
        <v>90054.59</v>
      </c>
      <c r="FY73" s="10">
        <v>0</v>
      </c>
      <c r="FZ73" s="10">
        <v>0</v>
      </c>
      <c r="GA73" s="10">
        <v>2284.0100000000002</v>
      </c>
      <c r="GB73" s="10">
        <v>3065.1699999999996</v>
      </c>
      <c r="GC73" s="10">
        <v>6471.82</v>
      </c>
      <c r="GD73" s="10">
        <v>0</v>
      </c>
      <c r="GE73" s="10">
        <v>38395.75</v>
      </c>
      <c r="GF73" s="10">
        <v>45944.14</v>
      </c>
      <c r="GG73" s="10">
        <v>76916.27</v>
      </c>
      <c r="GH73" s="10">
        <v>0</v>
      </c>
      <c r="GI73" s="10">
        <v>0</v>
      </c>
      <c r="GJ73" s="10">
        <v>0</v>
      </c>
      <c r="GK73" s="10">
        <v>14366.71</v>
      </c>
      <c r="GL73" s="10">
        <v>33828.65</v>
      </c>
      <c r="GM73" s="10">
        <v>0</v>
      </c>
      <c r="GN73" s="10">
        <v>0</v>
      </c>
      <c r="GO73" s="10">
        <v>1644.54</v>
      </c>
      <c r="GP73" s="10">
        <v>0</v>
      </c>
      <c r="GQ73" s="10">
        <v>0</v>
      </c>
      <c r="GR73" s="10">
        <v>177476.46</v>
      </c>
      <c r="GS73" s="10">
        <v>0</v>
      </c>
      <c r="GT73" s="10">
        <v>0</v>
      </c>
      <c r="GU73" s="10">
        <v>0</v>
      </c>
      <c r="GV73" s="10">
        <v>0</v>
      </c>
      <c r="GW73" s="10">
        <v>0</v>
      </c>
      <c r="GX73" s="10">
        <v>0</v>
      </c>
      <c r="GY73" s="10">
        <v>27347.200000000001</v>
      </c>
      <c r="GZ73" s="10">
        <v>0</v>
      </c>
      <c r="HA73" s="10">
        <v>0</v>
      </c>
      <c r="HB73" s="10">
        <v>0</v>
      </c>
      <c r="HC73" s="10">
        <v>0</v>
      </c>
      <c r="HD73" s="10">
        <v>1406.07</v>
      </c>
      <c r="HE73" s="10">
        <v>1165.3599999999999</v>
      </c>
      <c r="HF73" s="10">
        <v>0</v>
      </c>
      <c r="HG73" s="10">
        <v>0</v>
      </c>
      <c r="HH73" s="10">
        <v>42828</v>
      </c>
      <c r="HI73" s="10">
        <v>9951.64</v>
      </c>
      <c r="HJ73" s="10">
        <v>0</v>
      </c>
      <c r="HK73" s="10">
        <v>0</v>
      </c>
      <c r="HL73" s="10">
        <v>594648.52</v>
      </c>
      <c r="HM73" s="10">
        <v>0</v>
      </c>
    </row>
    <row r="74" spans="1:221" ht="18" customHeight="1" x14ac:dyDescent="0.3">
      <c r="A74" s="2">
        <v>23002</v>
      </c>
      <c r="B74" s="3" t="s">
        <v>74</v>
      </c>
      <c r="C74" s="3" t="s">
        <v>491</v>
      </c>
      <c r="D74" s="6">
        <v>591.10000576000004</v>
      </c>
      <c r="E74" s="20" t="s">
        <v>73</v>
      </c>
      <c r="F74" s="4">
        <v>772</v>
      </c>
      <c r="G74" s="10">
        <v>2237426.94</v>
      </c>
      <c r="H74" s="10">
        <v>76536.59</v>
      </c>
      <c r="I74" s="10">
        <v>2544379.61</v>
      </c>
      <c r="J74" s="10">
        <v>449787.68</v>
      </c>
      <c r="K74" s="10">
        <v>1264066.6499999999</v>
      </c>
      <c r="L74" s="10">
        <v>0</v>
      </c>
      <c r="M74" s="10">
        <v>0</v>
      </c>
      <c r="N74" s="10">
        <v>144498.28</v>
      </c>
      <c r="O74" s="10">
        <v>612119.06999999995</v>
      </c>
      <c r="P74" s="10">
        <v>0</v>
      </c>
      <c r="Q74" s="10">
        <v>377480</v>
      </c>
      <c r="R74" s="10">
        <v>202398</v>
      </c>
      <c r="S74" s="10">
        <v>0</v>
      </c>
      <c r="T74" s="10">
        <v>0</v>
      </c>
      <c r="U74" s="10">
        <v>0</v>
      </c>
      <c r="V74" s="10">
        <v>0</v>
      </c>
      <c r="W74" s="10">
        <v>2466123</v>
      </c>
      <c r="X74" s="10">
        <v>0</v>
      </c>
      <c r="Y74" s="10">
        <v>377480</v>
      </c>
      <c r="Z74" s="10">
        <v>0</v>
      </c>
      <c r="AA74" s="10">
        <v>54657</v>
      </c>
      <c r="AB74" s="10">
        <v>3035195.81</v>
      </c>
      <c r="AC74" s="10">
        <v>0</v>
      </c>
      <c r="AD74" s="10">
        <v>2000</v>
      </c>
      <c r="AE74" s="10">
        <v>175794.26</v>
      </c>
      <c r="AF74" s="10">
        <v>0</v>
      </c>
      <c r="AG74" s="10">
        <v>0</v>
      </c>
      <c r="AH74" s="10">
        <v>570370.38</v>
      </c>
      <c r="AI74" s="10">
        <v>136678.65</v>
      </c>
      <c r="AJ74" s="10">
        <v>0</v>
      </c>
      <c r="AK74" s="10">
        <v>0</v>
      </c>
      <c r="AL74" s="10">
        <v>0</v>
      </c>
      <c r="AM74" s="10">
        <v>0</v>
      </c>
      <c r="AN74" s="10">
        <v>466194.67000000004</v>
      </c>
      <c r="AO74" s="10">
        <v>675824.07000000007</v>
      </c>
      <c r="AP74" s="10">
        <v>191424.77</v>
      </c>
      <c r="AQ74" s="10">
        <v>0</v>
      </c>
      <c r="AR74" s="10">
        <v>727564.82</v>
      </c>
      <c r="AS74" s="10">
        <v>75267.520000000004</v>
      </c>
      <c r="AT74" s="10">
        <v>37060.870000000003</v>
      </c>
      <c r="AU74" s="10">
        <v>8.91</v>
      </c>
      <c r="AV74" s="10">
        <v>0</v>
      </c>
      <c r="AW74" s="10">
        <v>0</v>
      </c>
      <c r="AX74" s="10">
        <v>342947.46</v>
      </c>
      <c r="AY74" s="10">
        <v>7771.97</v>
      </c>
      <c r="AZ74" s="10">
        <v>0</v>
      </c>
      <c r="BA74" s="10">
        <v>694</v>
      </c>
      <c r="BB74" s="10">
        <v>76128</v>
      </c>
      <c r="BC74" s="10">
        <v>117711.43</v>
      </c>
      <c r="BD74" s="10">
        <v>0</v>
      </c>
      <c r="BE74" s="10">
        <v>5282</v>
      </c>
      <c r="BF74" s="10">
        <v>0</v>
      </c>
      <c r="BG74" s="10">
        <v>0</v>
      </c>
      <c r="BH74" s="10">
        <v>395207.75</v>
      </c>
      <c r="BI74" s="10">
        <v>14752.55</v>
      </c>
      <c r="BJ74" s="10">
        <v>121730.48000000001</v>
      </c>
      <c r="BK74" s="10">
        <v>126624.46</v>
      </c>
      <c r="BL74" s="10">
        <v>0</v>
      </c>
      <c r="BM74" s="10">
        <v>0</v>
      </c>
      <c r="BN74" s="10">
        <v>0</v>
      </c>
      <c r="BO74" s="10">
        <v>10815.54</v>
      </c>
      <c r="BP74" s="10">
        <v>22153.22</v>
      </c>
      <c r="BQ74" s="10">
        <v>0</v>
      </c>
      <c r="BR74" s="10">
        <v>0</v>
      </c>
      <c r="BS74" s="10">
        <v>0</v>
      </c>
      <c r="BT74" s="10">
        <v>0</v>
      </c>
      <c r="BU74" s="10">
        <v>0</v>
      </c>
      <c r="BV74" s="10">
        <v>0</v>
      </c>
      <c r="BW74" s="10">
        <v>0</v>
      </c>
      <c r="BX74" s="10">
        <v>0</v>
      </c>
      <c r="BY74" s="10">
        <v>0</v>
      </c>
      <c r="BZ74" s="10">
        <v>0</v>
      </c>
      <c r="CA74" s="10">
        <v>0</v>
      </c>
      <c r="CB74" s="10">
        <v>0</v>
      </c>
      <c r="CC74" s="10">
        <v>0</v>
      </c>
      <c r="CD74" s="10">
        <v>0</v>
      </c>
      <c r="CE74" s="10">
        <v>0</v>
      </c>
      <c r="CF74" s="10">
        <v>8541.6967394150743</v>
      </c>
      <c r="CG74" s="10">
        <v>155349.96</v>
      </c>
      <c r="CH74" s="10">
        <v>1583263.39</v>
      </c>
      <c r="CI74" s="10">
        <v>71956.77</v>
      </c>
      <c r="CJ74" s="10">
        <v>0</v>
      </c>
      <c r="CK74" s="10">
        <v>391394.01</v>
      </c>
      <c r="CL74" s="10">
        <v>109607.77</v>
      </c>
      <c r="CM74" s="10">
        <v>8693.2099999999991</v>
      </c>
      <c r="CN74" s="10">
        <v>0</v>
      </c>
      <c r="CO74" s="10">
        <v>289459.15999999997</v>
      </c>
      <c r="CP74" s="10">
        <v>0</v>
      </c>
      <c r="CQ74" s="10">
        <v>0</v>
      </c>
      <c r="CR74" s="10">
        <v>0</v>
      </c>
      <c r="CS74" s="10">
        <v>292226.5</v>
      </c>
      <c r="CT74" s="10">
        <v>0</v>
      </c>
      <c r="CU74" s="5">
        <v>1.5069999999999999</v>
      </c>
      <c r="CV74" s="5">
        <v>3.3719999999999999</v>
      </c>
      <c r="CW74" s="5">
        <v>6.9779999999999998</v>
      </c>
      <c r="CX74" s="5">
        <v>1.4610000000000001</v>
      </c>
      <c r="CY74" s="5">
        <v>2.9809999999999999</v>
      </c>
      <c r="CZ74" s="5">
        <v>0</v>
      </c>
      <c r="DA74" s="18"/>
      <c r="DB74" s="15">
        <v>58425355</v>
      </c>
      <c r="DC74" s="15">
        <v>212491154</v>
      </c>
      <c r="DD74" s="15">
        <v>151723627</v>
      </c>
      <c r="DE74" s="4">
        <v>109</v>
      </c>
      <c r="DF74" s="4">
        <v>819</v>
      </c>
      <c r="DG74" s="16">
        <v>72</v>
      </c>
      <c r="DH74" s="6">
        <v>49.18</v>
      </c>
      <c r="DI74" s="6">
        <v>776.1</v>
      </c>
      <c r="DJ74" s="5">
        <v>8.0000000000000002E-3</v>
      </c>
      <c r="DK74" s="7">
        <v>0.35299999999999998</v>
      </c>
      <c r="DL74" s="7">
        <f t="shared" si="5"/>
        <v>0.13308913308913309</v>
      </c>
      <c r="DM74" s="4">
        <f t="shared" si="6"/>
        <v>13.53942800462886</v>
      </c>
      <c r="DN74" s="7">
        <f t="shared" si="7"/>
        <v>0.94955888542610045</v>
      </c>
      <c r="DO74" s="16">
        <v>57</v>
      </c>
      <c r="DP74" s="24">
        <v>45.729166666666657</v>
      </c>
      <c r="DQ74" s="24">
        <v>486.01808333333349</v>
      </c>
      <c r="DR74" s="24">
        <v>233.50107034482755</v>
      </c>
      <c r="DS74" s="24">
        <v>48.013888888888879</v>
      </c>
      <c r="DT74" s="24">
        <v>508.98428735632166</v>
      </c>
      <c r="DU74" s="24">
        <v>248.75613793103426</v>
      </c>
      <c r="DV74" s="39">
        <v>43408.858614893215</v>
      </c>
      <c r="DW74" s="40">
        <v>13.524590163934427</v>
      </c>
      <c r="DX74" s="41">
        <v>0.31677018633540371</v>
      </c>
      <c r="DY74" s="40">
        <v>59.490000000000016</v>
      </c>
      <c r="DZ74" s="40">
        <v>1</v>
      </c>
      <c r="EA74" s="37">
        <v>21.59</v>
      </c>
      <c r="EB74" s="37">
        <v>20.12</v>
      </c>
      <c r="EC74" s="37">
        <v>23.94</v>
      </c>
      <c r="ED74" s="37">
        <v>22.06</v>
      </c>
      <c r="EE74" s="37">
        <v>22.03</v>
      </c>
      <c r="EF74" s="38">
        <v>34</v>
      </c>
      <c r="EG74" s="25">
        <v>2</v>
      </c>
      <c r="EH74" s="10">
        <v>2730795.95</v>
      </c>
      <c r="EI74" s="10">
        <v>107133.11</v>
      </c>
      <c r="EJ74" s="10">
        <v>0</v>
      </c>
      <c r="EK74" s="10">
        <v>257986.63</v>
      </c>
      <c r="EL74" s="10">
        <v>550455.56000000006</v>
      </c>
      <c r="EM74" s="10">
        <v>115925.67</v>
      </c>
      <c r="EN74" s="10">
        <v>0</v>
      </c>
      <c r="EO74" s="10">
        <v>228718.52</v>
      </c>
      <c r="EP74" s="10">
        <v>43011.93</v>
      </c>
      <c r="EQ74" s="10">
        <v>32965.67</v>
      </c>
      <c r="ER74" s="10">
        <v>8.25</v>
      </c>
      <c r="ES74" s="10">
        <v>0</v>
      </c>
      <c r="ET74" s="10">
        <v>0</v>
      </c>
      <c r="EU74" s="10">
        <v>226755.51</v>
      </c>
      <c r="EV74" s="10">
        <v>677375.52</v>
      </c>
      <c r="EW74" s="10">
        <v>28413.18</v>
      </c>
      <c r="EX74" s="10">
        <v>0</v>
      </c>
      <c r="EY74" s="10">
        <v>70505.539999999994</v>
      </c>
      <c r="EZ74" s="10">
        <v>175110.66</v>
      </c>
      <c r="FA74" s="10">
        <v>44853.97</v>
      </c>
      <c r="FB74" s="10">
        <v>0</v>
      </c>
      <c r="FC74" s="10">
        <v>62733.02</v>
      </c>
      <c r="FD74" s="10">
        <v>5427.62</v>
      </c>
      <c r="FE74" s="10">
        <v>4281.05</v>
      </c>
      <c r="FF74" s="10">
        <v>0.66</v>
      </c>
      <c r="FG74" s="10">
        <v>0</v>
      </c>
      <c r="FH74" s="10">
        <v>0</v>
      </c>
      <c r="FI74" s="10">
        <v>37632.17</v>
      </c>
      <c r="FJ74" s="10">
        <v>113906.68999999999</v>
      </c>
      <c r="FK74" s="10">
        <v>480</v>
      </c>
      <c r="FL74" s="10">
        <v>2000</v>
      </c>
      <c r="FM74" s="10">
        <v>250159.7</v>
      </c>
      <c r="FN74" s="10">
        <v>59921.299999999996</v>
      </c>
      <c r="FO74" s="10">
        <v>29158.95</v>
      </c>
      <c r="FP74" s="10">
        <v>0</v>
      </c>
      <c r="FQ74" s="10">
        <v>408253.51</v>
      </c>
      <c r="FR74" s="10">
        <v>12089.93</v>
      </c>
      <c r="FS74" s="10">
        <v>285021.77</v>
      </c>
      <c r="FT74" s="10">
        <v>0</v>
      </c>
      <c r="FU74" s="10">
        <v>0</v>
      </c>
      <c r="FV74" s="10">
        <v>0</v>
      </c>
      <c r="FW74" s="10">
        <v>61658.649999999994</v>
      </c>
      <c r="FX74" s="10">
        <v>259282.29</v>
      </c>
      <c r="FY74" s="10">
        <v>652.36</v>
      </c>
      <c r="FZ74" s="10">
        <v>0</v>
      </c>
      <c r="GA74" s="10">
        <v>13595.310000000001</v>
      </c>
      <c r="GB74" s="10">
        <v>10042.27</v>
      </c>
      <c r="GC74" s="10">
        <v>1955.18</v>
      </c>
      <c r="GD74" s="10">
        <v>0</v>
      </c>
      <c r="GE74" s="10">
        <v>41529.599999999999</v>
      </c>
      <c r="GF74" s="10">
        <v>25553.58</v>
      </c>
      <c r="GG74" s="10">
        <v>28206.22</v>
      </c>
      <c r="GH74" s="10">
        <v>0</v>
      </c>
      <c r="GI74" s="10">
        <v>0</v>
      </c>
      <c r="GJ74" s="10">
        <v>0</v>
      </c>
      <c r="GK74" s="10">
        <v>25962.19</v>
      </c>
      <c r="GL74" s="10">
        <v>0</v>
      </c>
      <c r="GM74" s="10">
        <v>0</v>
      </c>
      <c r="GN74" s="10">
        <v>0</v>
      </c>
      <c r="GO74" s="10">
        <v>758.94</v>
      </c>
      <c r="GP74" s="10">
        <v>0</v>
      </c>
      <c r="GQ74" s="10">
        <v>0</v>
      </c>
      <c r="GR74" s="10">
        <v>76128</v>
      </c>
      <c r="GS74" s="10">
        <v>17333.599999999999</v>
      </c>
      <c r="GT74" s="10">
        <v>0</v>
      </c>
      <c r="GU74" s="10">
        <v>1540.88</v>
      </c>
      <c r="GV74" s="10">
        <v>0</v>
      </c>
      <c r="GW74" s="10">
        <v>0</v>
      </c>
      <c r="GX74" s="10">
        <v>0</v>
      </c>
      <c r="GY74" s="10">
        <v>0</v>
      </c>
      <c r="GZ74" s="10">
        <v>0</v>
      </c>
      <c r="HA74" s="10">
        <v>0</v>
      </c>
      <c r="HB74" s="10">
        <v>0</v>
      </c>
      <c r="HC74" s="10">
        <v>2691</v>
      </c>
      <c r="HD74" s="10">
        <v>6918.74</v>
      </c>
      <c r="HE74" s="10">
        <v>225</v>
      </c>
      <c r="HF74" s="10">
        <v>0</v>
      </c>
      <c r="HG74" s="10">
        <v>86708</v>
      </c>
      <c r="HH74" s="10">
        <v>0</v>
      </c>
      <c r="HI74" s="10">
        <v>4707</v>
      </c>
      <c r="HJ74" s="10">
        <v>0</v>
      </c>
      <c r="HK74" s="10">
        <v>0</v>
      </c>
      <c r="HL74" s="10">
        <v>395207.75</v>
      </c>
      <c r="HM74" s="10">
        <v>5691.49</v>
      </c>
    </row>
    <row r="75" spans="1:221" ht="18" customHeight="1" x14ac:dyDescent="0.3">
      <c r="A75" s="2">
        <v>53002</v>
      </c>
      <c r="B75" s="3" t="s">
        <v>171</v>
      </c>
      <c r="C75" s="3" t="s">
        <v>558</v>
      </c>
      <c r="D75" s="6">
        <v>751.19185350999896</v>
      </c>
      <c r="E75" s="20" t="s">
        <v>170</v>
      </c>
      <c r="F75" s="4">
        <v>102</v>
      </c>
      <c r="G75" s="10">
        <v>1416686.37</v>
      </c>
      <c r="H75" s="10">
        <v>14054.16</v>
      </c>
      <c r="I75" s="10">
        <v>143680.13</v>
      </c>
      <c r="J75" s="10">
        <v>88793.07</v>
      </c>
      <c r="K75" s="10">
        <v>192206.69</v>
      </c>
      <c r="L75" s="10">
        <v>0</v>
      </c>
      <c r="M75" s="10">
        <v>0</v>
      </c>
      <c r="N75" s="10">
        <v>29245</v>
      </c>
      <c r="O75" s="10">
        <v>359395.12</v>
      </c>
      <c r="P75" s="10">
        <v>0</v>
      </c>
      <c r="Q75" s="10">
        <v>0</v>
      </c>
      <c r="R75" s="10">
        <v>32893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110000</v>
      </c>
      <c r="Y75" s="10">
        <v>0</v>
      </c>
      <c r="Z75" s="10">
        <v>0</v>
      </c>
      <c r="AA75" s="10">
        <v>52831</v>
      </c>
      <c r="AB75" s="10">
        <v>1093194.23</v>
      </c>
      <c r="AC75" s="10">
        <v>9863.8799999999992</v>
      </c>
      <c r="AD75" s="10">
        <v>0</v>
      </c>
      <c r="AE75" s="10">
        <v>47791.51</v>
      </c>
      <c r="AF75" s="10">
        <v>0</v>
      </c>
      <c r="AG75" s="10">
        <v>0</v>
      </c>
      <c r="AH75" s="10">
        <v>249127.25</v>
      </c>
      <c r="AI75" s="10">
        <v>13922.15</v>
      </c>
      <c r="AJ75" s="10">
        <v>0</v>
      </c>
      <c r="AK75" s="10">
        <v>0</v>
      </c>
      <c r="AL75" s="10">
        <v>0</v>
      </c>
      <c r="AM75" s="10">
        <v>0</v>
      </c>
      <c r="AN75" s="10">
        <v>106957.61</v>
      </c>
      <c r="AO75" s="10">
        <v>171692.43</v>
      </c>
      <c r="AP75" s="10">
        <v>67758.05</v>
      </c>
      <c r="AQ75" s="10">
        <v>0</v>
      </c>
      <c r="AR75" s="10">
        <v>135226.94</v>
      </c>
      <c r="AS75" s="10">
        <v>12641.8</v>
      </c>
      <c r="AT75" s="10">
        <v>39842.15</v>
      </c>
      <c r="AU75" s="10">
        <v>0</v>
      </c>
      <c r="AV75" s="10">
        <v>2832.48</v>
      </c>
      <c r="AW75" s="10">
        <v>0</v>
      </c>
      <c r="AX75" s="10">
        <v>84339.82</v>
      </c>
      <c r="AY75" s="10">
        <v>0</v>
      </c>
      <c r="AZ75" s="10">
        <v>0</v>
      </c>
      <c r="BA75" s="10">
        <v>3000</v>
      </c>
      <c r="BB75" s="10">
        <v>0</v>
      </c>
      <c r="BC75" s="10">
        <v>71761.34</v>
      </c>
      <c r="BD75" s="10">
        <v>0</v>
      </c>
      <c r="BE75" s="10">
        <v>0</v>
      </c>
      <c r="BF75" s="10">
        <v>0</v>
      </c>
      <c r="BG75" s="10">
        <v>0</v>
      </c>
      <c r="BH75" s="10">
        <v>0</v>
      </c>
      <c r="BI75" s="10">
        <v>16320.09</v>
      </c>
      <c r="BJ75" s="10">
        <v>63543.549999999996</v>
      </c>
      <c r="BK75" s="10">
        <v>24252.73</v>
      </c>
      <c r="BL75" s="10">
        <v>0</v>
      </c>
      <c r="BM75" s="10">
        <v>0</v>
      </c>
      <c r="BN75" s="10">
        <v>0</v>
      </c>
      <c r="BO75" s="10">
        <v>6211.8</v>
      </c>
      <c r="BP75" s="10">
        <v>3051.7</v>
      </c>
      <c r="BQ75" s="10">
        <v>0</v>
      </c>
      <c r="BR75" s="10">
        <v>0</v>
      </c>
      <c r="BS75" s="10">
        <v>0</v>
      </c>
      <c r="BT75" s="10">
        <v>0</v>
      </c>
      <c r="BU75" s="10">
        <v>0</v>
      </c>
      <c r="BV75" s="10">
        <v>0</v>
      </c>
      <c r="BW75" s="10">
        <v>0</v>
      </c>
      <c r="BX75" s="10">
        <v>0</v>
      </c>
      <c r="BY75" s="10">
        <v>0</v>
      </c>
      <c r="BZ75" s="10">
        <v>0</v>
      </c>
      <c r="CA75" s="10">
        <v>0</v>
      </c>
      <c r="CB75" s="10">
        <v>0</v>
      </c>
      <c r="CC75" s="10">
        <v>0</v>
      </c>
      <c r="CD75" s="10">
        <v>0</v>
      </c>
      <c r="CE75" s="10">
        <v>0</v>
      </c>
      <c r="CF75" s="10">
        <v>20034.491360331849</v>
      </c>
      <c r="CG75" s="10">
        <v>1103533.22</v>
      </c>
      <c r="CH75" s="10">
        <v>468863.7</v>
      </c>
      <c r="CI75" s="10">
        <v>281704.93</v>
      </c>
      <c r="CJ75" s="10">
        <v>0</v>
      </c>
      <c r="CK75" s="10">
        <v>0</v>
      </c>
      <c r="CL75" s="10">
        <v>0</v>
      </c>
      <c r="CM75" s="10">
        <v>0</v>
      </c>
      <c r="CN75" s="10">
        <v>1026.25</v>
      </c>
      <c r="CO75" s="10">
        <v>56026.62</v>
      </c>
      <c r="CP75" s="10">
        <v>11051.41</v>
      </c>
      <c r="CQ75" s="10">
        <v>0</v>
      </c>
      <c r="CR75" s="10">
        <v>62946.02</v>
      </c>
      <c r="CS75" s="10">
        <v>62958.09</v>
      </c>
      <c r="CT75" s="10">
        <v>4750.96</v>
      </c>
      <c r="CU75" s="5">
        <v>1.641</v>
      </c>
      <c r="CV75" s="5">
        <v>3.6719999999999997</v>
      </c>
      <c r="CW75" s="5">
        <v>7.5979999999999999</v>
      </c>
      <c r="CX75" s="5">
        <v>0.52</v>
      </c>
      <c r="CY75" s="5">
        <v>0.29399999999999998</v>
      </c>
      <c r="CZ75" s="5">
        <v>0</v>
      </c>
      <c r="DA75" s="3" t="s">
        <v>2</v>
      </c>
      <c r="DB75" s="15">
        <v>604321473</v>
      </c>
      <c r="DC75" s="15">
        <v>23906007</v>
      </c>
      <c r="DD75" s="15">
        <v>24708482</v>
      </c>
      <c r="DE75" s="4">
        <v>21</v>
      </c>
      <c r="DF75" s="4">
        <v>110</v>
      </c>
      <c r="DG75" s="16">
        <v>0</v>
      </c>
      <c r="DH75" s="6">
        <v>11</v>
      </c>
      <c r="DI75" s="6">
        <v>102</v>
      </c>
      <c r="DJ75" s="5">
        <v>0</v>
      </c>
      <c r="DK75" s="7">
        <v>0.40200000000000002</v>
      </c>
      <c r="DL75" s="7">
        <f t="shared" si="5"/>
        <v>0.19090909090909092</v>
      </c>
      <c r="DM75" s="4">
        <f t="shared" si="6"/>
        <v>5.9299191374663094</v>
      </c>
      <c r="DN75" s="7">
        <f t="shared" si="7"/>
        <v>0.95153821135991823</v>
      </c>
      <c r="DO75" s="16">
        <v>8</v>
      </c>
      <c r="DP75" s="24">
        <v>7.695652173913043</v>
      </c>
      <c r="DQ75" s="24">
        <v>66.083104201140188</v>
      </c>
      <c r="DR75" s="24">
        <v>31.671183431952663</v>
      </c>
      <c r="DS75" s="24">
        <v>8.1159420289855078</v>
      </c>
      <c r="DT75" s="24">
        <v>68.732908112417775</v>
      </c>
      <c r="DU75" s="24">
        <v>34</v>
      </c>
      <c r="DV75" s="39">
        <v>38001.464845070426</v>
      </c>
      <c r="DW75" s="40">
        <v>9</v>
      </c>
      <c r="DX75" s="41">
        <v>0.12941176470588237</v>
      </c>
      <c r="DY75" s="40">
        <v>17.749999999999993</v>
      </c>
      <c r="DZ75" s="40">
        <v>0.8</v>
      </c>
      <c r="EA75" s="37"/>
      <c r="EB75" s="37"/>
      <c r="EC75" s="37"/>
      <c r="ED75" s="37"/>
      <c r="EE75" s="37"/>
      <c r="EF75" s="38">
        <v>7</v>
      </c>
      <c r="EG75" s="25">
        <v>3</v>
      </c>
      <c r="EH75" s="10">
        <v>1002008.5499999999</v>
      </c>
      <c r="EI75" s="10">
        <v>8577.85</v>
      </c>
      <c r="EJ75" s="10">
        <v>0</v>
      </c>
      <c r="EK75" s="10">
        <v>72526.77</v>
      </c>
      <c r="EL75" s="10">
        <v>151592.29</v>
      </c>
      <c r="EM75" s="10">
        <v>53954.81</v>
      </c>
      <c r="EN75" s="10">
        <v>1487.5</v>
      </c>
      <c r="EO75" s="10">
        <v>81875.55</v>
      </c>
      <c r="EP75" s="10">
        <v>0</v>
      </c>
      <c r="EQ75" s="10">
        <v>51038.11</v>
      </c>
      <c r="ER75" s="10">
        <v>2768.75</v>
      </c>
      <c r="ES75" s="10">
        <v>2631.2</v>
      </c>
      <c r="ET75" s="10">
        <v>0</v>
      </c>
      <c r="EU75" s="10">
        <v>15137.740000000002</v>
      </c>
      <c r="EV75" s="10">
        <v>158987</v>
      </c>
      <c r="EW75" s="10">
        <v>1286.03</v>
      </c>
      <c r="EX75" s="10">
        <v>0</v>
      </c>
      <c r="EY75" s="10">
        <v>9419.34</v>
      </c>
      <c r="EZ75" s="10">
        <v>20966.830000000002</v>
      </c>
      <c r="FA75" s="10">
        <v>7968.86</v>
      </c>
      <c r="FB75" s="10">
        <v>203.04</v>
      </c>
      <c r="FC75" s="10">
        <v>11095.85</v>
      </c>
      <c r="FD75" s="10">
        <v>0</v>
      </c>
      <c r="FE75" s="10">
        <v>6902.62</v>
      </c>
      <c r="FF75" s="10">
        <v>377.89</v>
      </c>
      <c r="FG75" s="10">
        <v>201.28</v>
      </c>
      <c r="FH75" s="10">
        <v>0</v>
      </c>
      <c r="FI75" s="10">
        <v>1469.33</v>
      </c>
      <c r="FJ75" s="10">
        <v>109855.15</v>
      </c>
      <c r="FK75" s="10">
        <v>13922.15</v>
      </c>
      <c r="FL75" s="10">
        <v>0</v>
      </c>
      <c r="FM75" s="10">
        <v>85129.77</v>
      </c>
      <c r="FN75" s="10">
        <v>20253.580000000002</v>
      </c>
      <c r="FO75" s="10">
        <v>5221.7700000000004</v>
      </c>
      <c r="FP75" s="10">
        <v>17744.939999999999</v>
      </c>
      <c r="FQ75" s="10">
        <v>66067.45</v>
      </c>
      <c r="FR75" s="10">
        <v>14391.720000000001</v>
      </c>
      <c r="FS75" s="10">
        <v>4498.74</v>
      </c>
      <c r="FT75" s="10">
        <v>0</v>
      </c>
      <c r="FU75" s="10">
        <v>0</v>
      </c>
      <c r="FV75" s="10">
        <v>0</v>
      </c>
      <c r="FW75" s="10">
        <v>59141.31</v>
      </c>
      <c r="FX75" s="10">
        <v>65680.289999999994</v>
      </c>
      <c r="FY75" s="10">
        <v>0</v>
      </c>
      <c r="FZ75" s="10">
        <v>0</v>
      </c>
      <c r="GA75" s="10">
        <v>3425.28</v>
      </c>
      <c r="GB75" s="10">
        <v>1461.46</v>
      </c>
      <c r="GC75" s="10">
        <v>3387.61</v>
      </c>
      <c r="GD75" s="10">
        <v>21787.56</v>
      </c>
      <c r="GE75" s="10">
        <v>47949.43</v>
      </c>
      <c r="GF75" s="10">
        <v>2008.43</v>
      </c>
      <c r="GG75" s="10">
        <v>38369.08</v>
      </c>
      <c r="GH75" s="10">
        <v>1604.32</v>
      </c>
      <c r="GI75" s="10">
        <v>0</v>
      </c>
      <c r="GJ75" s="10">
        <v>0</v>
      </c>
      <c r="GK75" s="10">
        <v>9815.48</v>
      </c>
      <c r="GL75" s="10">
        <v>29260</v>
      </c>
      <c r="GM75" s="10">
        <v>0</v>
      </c>
      <c r="GN75" s="10">
        <v>0</v>
      </c>
      <c r="GO75" s="10">
        <v>0</v>
      </c>
      <c r="GP75" s="10">
        <v>0</v>
      </c>
      <c r="GQ75" s="10">
        <v>0</v>
      </c>
      <c r="GR75" s="10">
        <v>21722.98</v>
      </c>
      <c r="GS75" s="10">
        <v>0</v>
      </c>
      <c r="GT75" s="10">
        <v>0</v>
      </c>
      <c r="GU75" s="10">
        <v>0</v>
      </c>
      <c r="GV75" s="10">
        <v>0</v>
      </c>
      <c r="GW75" s="10">
        <v>0</v>
      </c>
      <c r="GX75" s="10">
        <v>0</v>
      </c>
      <c r="GY75" s="10">
        <v>13606</v>
      </c>
      <c r="GZ75" s="10">
        <v>24322</v>
      </c>
      <c r="HA75" s="10">
        <v>0</v>
      </c>
      <c r="HB75" s="10">
        <v>0</v>
      </c>
      <c r="HC75" s="10">
        <v>0</v>
      </c>
      <c r="HD75" s="10">
        <v>1671</v>
      </c>
      <c r="HE75" s="10">
        <v>225</v>
      </c>
      <c r="HF75" s="10">
        <v>0</v>
      </c>
      <c r="HG75" s="10">
        <v>0</v>
      </c>
      <c r="HH75" s="10">
        <v>2453.4499999999998</v>
      </c>
      <c r="HI75" s="10">
        <v>5043.3900000000003</v>
      </c>
      <c r="HJ75" s="10">
        <v>0</v>
      </c>
      <c r="HK75" s="10">
        <v>0</v>
      </c>
      <c r="HL75" s="10">
        <v>0</v>
      </c>
      <c r="HM75" s="10">
        <v>1490.05</v>
      </c>
    </row>
    <row r="76" spans="1:221" ht="18" customHeight="1" x14ac:dyDescent="0.3">
      <c r="A76" s="2">
        <v>48003</v>
      </c>
      <c r="B76" s="3" t="s">
        <v>147</v>
      </c>
      <c r="C76" s="3" t="s">
        <v>540</v>
      </c>
      <c r="D76" s="6">
        <v>530.90580738999904</v>
      </c>
      <c r="E76" s="20" t="s">
        <v>148</v>
      </c>
      <c r="F76" s="4">
        <v>363</v>
      </c>
      <c r="G76" s="10">
        <v>2052073.28</v>
      </c>
      <c r="H76" s="10">
        <v>14866.27</v>
      </c>
      <c r="I76" s="10">
        <v>744414.13</v>
      </c>
      <c r="J76" s="10">
        <v>96843</v>
      </c>
      <c r="K76" s="10">
        <v>2003808.33</v>
      </c>
      <c r="L76" s="10">
        <v>0</v>
      </c>
      <c r="M76" s="10">
        <v>0</v>
      </c>
      <c r="N76" s="10">
        <v>89895.5</v>
      </c>
      <c r="O76" s="10">
        <v>747157.2</v>
      </c>
      <c r="P76" s="10">
        <v>0</v>
      </c>
      <c r="Q76" s="10">
        <v>0</v>
      </c>
      <c r="R76" s="10">
        <v>94946</v>
      </c>
      <c r="S76" s="10">
        <v>1338.05</v>
      </c>
      <c r="T76" s="10">
        <v>0</v>
      </c>
      <c r="U76" s="10">
        <v>0</v>
      </c>
      <c r="V76" s="10">
        <v>0</v>
      </c>
      <c r="W76" s="10">
        <v>702660</v>
      </c>
      <c r="X76" s="10">
        <v>0</v>
      </c>
      <c r="Y76" s="10">
        <v>0</v>
      </c>
      <c r="Z76" s="10">
        <v>0</v>
      </c>
      <c r="AA76" s="10">
        <v>57205</v>
      </c>
      <c r="AB76" s="10">
        <v>1844177.2</v>
      </c>
      <c r="AC76" s="10">
        <v>0</v>
      </c>
      <c r="AD76" s="10">
        <v>0</v>
      </c>
      <c r="AE76" s="10">
        <v>84433.98000000001</v>
      </c>
      <c r="AF76" s="10">
        <v>0</v>
      </c>
      <c r="AG76" s="10">
        <v>0</v>
      </c>
      <c r="AH76" s="10">
        <v>474566.36</v>
      </c>
      <c r="AI76" s="10">
        <v>13968.86</v>
      </c>
      <c r="AJ76" s="10">
        <v>0</v>
      </c>
      <c r="AK76" s="10">
        <v>0</v>
      </c>
      <c r="AL76" s="10">
        <v>0</v>
      </c>
      <c r="AM76" s="10">
        <v>0</v>
      </c>
      <c r="AN76" s="10">
        <v>208239.79</v>
      </c>
      <c r="AO76" s="10">
        <v>356929.6</v>
      </c>
      <c r="AP76" s="10">
        <v>118796.49</v>
      </c>
      <c r="AQ76" s="10">
        <v>0</v>
      </c>
      <c r="AR76" s="10">
        <v>353877.65</v>
      </c>
      <c r="AS76" s="10">
        <v>181340.69</v>
      </c>
      <c r="AT76" s="10">
        <v>346</v>
      </c>
      <c r="AU76" s="10">
        <v>316</v>
      </c>
      <c r="AV76" s="10">
        <v>0</v>
      </c>
      <c r="AW76" s="10">
        <v>0</v>
      </c>
      <c r="AX76" s="10">
        <v>201453.91999999998</v>
      </c>
      <c r="AY76" s="10">
        <v>14453.28</v>
      </c>
      <c r="AZ76" s="10">
        <v>0</v>
      </c>
      <c r="BA76" s="10">
        <v>5421.2</v>
      </c>
      <c r="BB76" s="10">
        <v>0</v>
      </c>
      <c r="BC76" s="10">
        <v>994041.96</v>
      </c>
      <c r="BD76" s="10">
        <v>3449</v>
      </c>
      <c r="BE76" s="10">
        <v>0</v>
      </c>
      <c r="BF76" s="10">
        <v>0</v>
      </c>
      <c r="BG76" s="10">
        <v>0</v>
      </c>
      <c r="BH76" s="10">
        <v>422252.5</v>
      </c>
      <c r="BI76" s="10">
        <v>25390.34</v>
      </c>
      <c r="BJ76" s="10">
        <v>117886.14</v>
      </c>
      <c r="BK76" s="10">
        <v>20050.93</v>
      </c>
      <c r="BL76" s="10">
        <v>0</v>
      </c>
      <c r="BM76" s="10">
        <v>0</v>
      </c>
      <c r="BN76" s="10">
        <v>0</v>
      </c>
      <c r="BO76" s="10">
        <v>40370.730000000003</v>
      </c>
      <c r="BP76" s="10">
        <v>16595.48</v>
      </c>
      <c r="BQ76" s="10">
        <v>0</v>
      </c>
      <c r="BR76" s="10">
        <v>0</v>
      </c>
      <c r="BS76" s="10">
        <v>0</v>
      </c>
      <c r="BT76" s="10">
        <v>0</v>
      </c>
      <c r="BU76" s="10">
        <v>0</v>
      </c>
      <c r="BV76" s="10">
        <v>0</v>
      </c>
      <c r="BW76" s="10">
        <v>0</v>
      </c>
      <c r="BX76" s="10">
        <v>0</v>
      </c>
      <c r="BY76" s="10">
        <v>0</v>
      </c>
      <c r="BZ76" s="10">
        <v>0</v>
      </c>
      <c r="CA76" s="10">
        <v>0</v>
      </c>
      <c r="CB76" s="10">
        <v>0</v>
      </c>
      <c r="CC76" s="10">
        <v>0</v>
      </c>
      <c r="CD76" s="10">
        <v>0</v>
      </c>
      <c r="CE76" s="10">
        <v>0</v>
      </c>
      <c r="CF76" s="10">
        <v>10638.381395359413</v>
      </c>
      <c r="CG76" s="10">
        <v>699365.09</v>
      </c>
      <c r="CH76" s="10">
        <v>926931.94</v>
      </c>
      <c r="CI76" s="10">
        <v>1353870.73</v>
      </c>
      <c r="CJ76" s="10">
        <v>155329.29</v>
      </c>
      <c r="CK76" s="10">
        <v>0</v>
      </c>
      <c r="CL76" s="10">
        <v>0</v>
      </c>
      <c r="CM76" s="10">
        <v>7318.12</v>
      </c>
      <c r="CN76" s="10">
        <v>807.49</v>
      </c>
      <c r="CO76" s="10">
        <v>196759.55</v>
      </c>
      <c r="CP76" s="10">
        <v>9499.17</v>
      </c>
      <c r="CQ76" s="10">
        <v>0</v>
      </c>
      <c r="CR76" s="10">
        <v>976785.67</v>
      </c>
      <c r="CS76" s="10">
        <v>199642.96</v>
      </c>
      <c r="CT76" s="10">
        <v>12316.57</v>
      </c>
      <c r="CU76" s="5">
        <v>1.5069999999999999</v>
      </c>
      <c r="CV76" s="5">
        <v>3.3719999999999999</v>
      </c>
      <c r="CW76" s="5">
        <v>6.9779999999999998</v>
      </c>
      <c r="CX76" s="5">
        <v>0.9</v>
      </c>
      <c r="CY76" s="5">
        <v>2.871</v>
      </c>
      <c r="CZ76" s="5">
        <v>0</v>
      </c>
      <c r="DA76" s="18"/>
      <c r="DB76" s="15">
        <v>573586840</v>
      </c>
      <c r="DC76" s="15">
        <v>40413843</v>
      </c>
      <c r="DD76" s="15">
        <v>77985804</v>
      </c>
      <c r="DE76" s="4">
        <v>60</v>
      </c>
      <c r="DF76" s="4">
        <v>363</v>
      </c>
      <c r="DG76" s="16">
        <v>11</v>
      </c>
      <c r="DH76" s="6">
        <v>16</v>
      </c>
      <c r="DI76" s="6">
        <v>365</v>
      </c>
      <c r="DJ76" s="5">
        <v>0</v>
      </c>
      <c r="DK76" s="7">
        <v>0.24</v>
      </c>
      <c r="DL76" s="7">
        <f t="shared" si="5"/>
        <v>0.16528925619834711</v>
      </c>
      <c r="DM76" s="4">
        <f t="shared" si="6"/>
        <v>11.469194312796212</v>
      </c>
      <c r="DN76" s="7">
        <f t="shared" si="7"/>
        <v>0.96213649384691813</v>
      </c>
      <c r="DO76" s="16">
        <v>29</v>
      </c>
      <c r="DP76" s="24">
        <v>0</v>
      </c>
      <c r="DQ76" s="24">
        <v>249.74449793910844</v>
      </c>
      <c r="DR76" s="24">
        <v>100.69170833333334</v>
      </c>
      <c r="DS76" s="24">
        <v>0</v>
      </c>
      <c r="DT76" s="24">
        <v>257.80926501035196</v>
      </c>
      <c r="DU76" s="24">
        <v>106.41785714285714</v>
      </c>
      <c r="DV76" s="39">
        <v>43635.134344391816</v>
      </c>
      <c r="DW76" s="40">
        <v>14.696969696969697</v>
      </c>
      <c r="DX76" s="41">
        <v>0.23140495867768596</v>
      </c>
      <c r="DY76" s="40">
        <v>31.649999999999991</v>
      </c>
      <c r="DZ76" s="40">
        <v>0</v>
      </c>
      <c r="EA76" s="37">
        <v>20.100000000000001</v>
      </c>
      <c r="EB76" s="37">
        <v>22</v>
      </c>
      <c r="EC76" s="37">
        <v>22.6</v>
      </c>
      <c r="ED76" s="37">
        <v>21.95</v>
      </c>
      <c r="EE76" s="37">
        <v>21.7</v>
      </c>
      <c r="EF76" s="38">
        <v>20</v>
      </c>
      <c r="EG76" s="25">
        <v>3</v>
      </c>
      <c r="EH76" s="10">
        <v>1657391.56</v>
      </c>
      <c r="EI76" s="10">
        <v>11292.61</v>
      </c>
      <c r="EJ76" s="10">
        <v>0</v>
      </c>
      <c r="EK76" s="10">
        <v>210137.22</v>
      </c>
      <c r="EL76" s="10">
        <v>241459.86</v>
      </c>
      <c r="EM76" s="10">
        <v>79311.789999999994</v>
      </c>
      <c r="EN76" s="10">
        <v>0</v>
      </c>
      <c r="EO76" s="10">
        <v>123751.53</v>
      </c>
      <c r="EP76" s="10">
        <v>89208.82</v>
      </c>
      <c r="EQ76" s="10">
        <v>83070.91</v>
      </c>
      <c r="ER76" s="10">
        <v>10856.3</v>
      </c>
      <c r="ES76" s="10">
        <v>0</v>
      </c>
      <c r="ET76" s="10">
        <v>0</v>
      </c>
      <c r="EU76" s="10">
        <v>131707.89000000001</v>
      </c>
      <c r="EV76" s="10">
        <v>465317.33999999997</v>
      </c>
      <c r="EW76" s="10">
        <v>2657.75</v>
      </c>
      <c r="EX76" s="10">
        <v>0</v>
      </c>
      <c r="EY76" s="10">
        <v>57748.490000000005</v>
      </c>
      <c r="EZ76" s="10">
        <v>82903.850000000006</v>
      </c>
      <c r="FA76" s="10">
        <v>34913.370000000003</v>
      </c>
      <c r="FB76" s="10">
        <v>0</v>
      </c>
      <c r="FC76" s="10">
        <v>49525.04</v>
      </c>
      <c r="FD76" s="10">
        <v>20773.059999999998</v>
      </c>
      <c r="FE76" s="10">
        <v>27654.41</v>
      </c>
      <c r="FF76" s="10">
        <v>880.06999999999994</v>
      </c>
      <c r="FG76" s="10">
        <v>0</v>
      </c>
      <c r="FH76" s="10">
        <v>0</v>
      </c>
      <c r="FI76" s="10">
        <v>19458.780000000002</v>
      </c>
      <c r="FJ76" s="10">
        <v>104264.68</v>
      </c>
      <c r="FK76" s="10">
        <v>0</v>
      </c>
      <c r="FL76" s="10">
        <v>0</v>
      </c>
      <c r="FM76" s="10">
        <v>53269.71</v>
      </c>
      <c r="FN76" s="10">
        <v>37364.619999999995</v>
      </c>
      <c r="FO76" s="10">
        <v>1842.98</v>
      </c>
      <c r="FP76" s="10">
        <v>11027.89</v>
      </c>
      <c r="FQ76" s="10">
        <v>432229.96</v>
      </c>
      <c r="FR76" s="10">
        <v>64439.289999999994</v>
      </c>
      <c r="FS76" s="10">
        <v>18432.09</v>
      </c>
      <c r="FT76" s="10">
        <v>316</v>
      </c>
      <c r="FU76" s="10">
        <v>0</v>
      </c>
      <c r="FV76" s="10">
        <v>0</v>
      </c>
      <c r="FW76" s="10">
        <v>28131.94</v>
      </c>
      <c r="FX76" s="10">
        <v>167435.96</v>
      </c>
      <c r="FY76" s="10">
        <v>18.5</v>
      </c>
      <c r="FZ76" s="10">
        <v>0</v>
      </c>
      <c r="GA76" s="10">
        <v>11759.51</v>
      </c>
      <c r="GB76" s="10">
        <v>1115.25</v>
      </c>
      <c r="GC76" s="10">
        <v>7750.55</v>
      </c>
      <c r="GD76" s="10">
        <v>0</v>
      </c>
      <c r="GE76" s="10">
        <v>41651.19</v>
      </c>
      <c r="GF76" s="10">
        <v>40706.57</v>
      </c>
      <c r="GG76" s="10">
        <v>83707.03</v>
      </c>
      <c r="GH76" s="10">
        <v>580.20000000000005</v>
      </c>
      <c r="GI76" s="10">
        <v>0</v>
      </c>
      <c r="GJ76" s="10">
        <v>0</v>
      </c>
      <c r="GK76" s="10">
        <v>30694.11</v>
      </c>
      <c r="GL76" s="10">
        <v>5250</v>
      </c>
      <c r="GM76" s="10">
        <v>0</v>
      </c>
      <c r="GN76" s="10">
        <v>0</v>
      </c>
      <c r="GO76" s="10">
        <v>6230.28</v>
      </c>
      <c r="GP76" s="10">
        <v>0</v>
      </c>
      <c r="GQ76" s="10">
        <v>0</v>
      </c>
      <c r="GR76" s="10">
        <v>965757.78</v>
      </c>
      <c r="GS76" s="10">
        <v>686373.89</v>
      </c>
      <c r="GT76" s="10">
        <v>3449</v>
      </c>
      <c r="GU76" s="10">
        <v>0</v>
      </c>
      <c r="GV76" s="10">
        <v>0</v>
      </c>
      <c r="GW76" s="10">
        <v>0</v>
      </c>
      <c r="GX76" s="10">
        <v>0</v>
      </c>
      <c r="GY76" s="10">
        <v>6699.99</v>
      </c>
      <c r="GZ76" s="10">
        <v>3518</v>
      </c>
      <c r="HA76" s="10">
        <v>0</v>
      </c>
      <c r="HB76" s="10">
        <v>0</v>
      </c>
      <c r="HC76" s="10">
        <v>1434</v>
      </c>
      <c r="HD76" s="10">
        <v>14136.95</v>
      </c>
      <c r="HE76" s="10">
        <v>399</v>
      </c>
      <c r="HF76" s="10">
        <v>0</v>
      </c>
      <c r="HG76" s="10">
        <v>14388</v>
      </c>
      <c r="HH76" s="10">
        <v>6583.68</v>
      </c>
      <c r="HI76" s="10">
        <v>3720</v>
      </c>
      <c r="HJ76" s="10">
        <v>0</v>
      </c>
      <c r="HK76" s="10">
        <v>0</v>
      </c>
      <c r="HL76" s="10">
        <v>422252.5</v>
      </c>
      <c r="HM76" s="10">
        <v>10151.549999999999</v>
      </c>
    </row>
    <row r="77" spans="1:221" ht="18" customHeight="1" x14ac:dyDescent="0.3">
      <c r="A77" s="2">
        <v>2002</v>
      </c>
      <c r="B77" s="3" t="s">
        <v>4</v>
      </c>
      <c r="C77" s="3" t="s">
        <v>441</v>
      </c>
      <c r="D77" s="6">
        <v>433.13945476999902</v>
      </c>
      <c r="E77" s="20" t="s">
        <v>5</v>
      </c>
      <c r="F77" s="4">
        <v>2598</v>
      </c>
      <c r="G77" s="10">
        <v>5368727.0599999996</v>
      </c>
      <c r="H77" s="10">
        <v>215363.29</v>
      </c>
      <c r="I77" s="10">
        <v>11293544.050000001</v>
      </c>
      <c r="J77" s="10">
        <v>2003656.23</v>
      </c>
      <c r="K77" s="10">
        <v>3490349.79</v>
      </c>
      <c r="L77" s="10">
        <v>1.94</v>
      </c>
      <c r="M77" s="10">
        <v>0</v>
      </c>
      <c r="N77" s="10">
        <v>0</v>
      </c>
      <c r="O77" s="10">
        <v>2000056.19</v>
      </c>
      <c r="P77" s="10">
        <v>0.68</v>
      </c>
      <c r="Q77" s="10">
        <v>1745949</v>
      </c>
      <c r="R77" s="10">
        <v>677548.5</v>
      </c>
      <c r="S77" s="10">
        <v>3294.03</v>
      </c>
      <c r="T77" s="10">
        <v>0.19</v>
      </c>
      <c r="U77" s="10">
        <v>0</v>
      </c>
      <c r="V77" s="10">
        <v>0</v>
      </c>
      <c r="W77" s="10">
        <v>10826530</v>
      </c>
      <c r="X77" s="10">
        <v>0</v>
      </c>
      <c r="Y77" s="10">
        <v>1745949</v>
      </c>
      <c r="Z77" s="10">
        <v>0</v>
      </c>
      <c r="AA77" s="10">
        <v>63827</v>
      </c>
      <c r="AB77" s="10">
        <v>11131191.5</v>
      </c>
      <c r="AC77" s="10">
        <v>5440</v>
      </c>
      <c r="AD77" s="10">
        <v>0</v>
      </c>
      <c r="AE77" s="10">
        <v>577686.05000000005</v>
      </c>
      <c r="AF77" s="10">
        <v>0</v>
      </c>
      <c r="AG77" s="10">
        <v>0</v>
      </c>
      <c r="AH77" s="10">
        <v>3002352.96</v>
      </c>
      <c r="AI77" s="10">
        <v>116965.72</v>
      </c>
      <c r="AJ77" s="10">
        <v>0</v>
      </c>
      <c r="AK77" s="10">
        <v>0</v>
      </c>
      <c r="AL77" s="10">
        <v>0</v>
      </c>
      <c r="AM77" s="10">
        <v>0</v>
      </c>
      <c r="AN77" s="10">
        <v>1782561.91</v>
      </c>
      <c r="AO77" s="10">
        <v>1593724.19</v>
      </c>
      <c r="AP77" s="10">
        <v>372184.13</v>
      </c>
      <c r="AQ77" s="10">
        <v>0</v>
      </c>
      <c r="AR77" s="10">
        <v>2283024.7799999998</v>
      </c>
      <c r="AS77" s="10">
        <v>796832.19</v>
      </c>
      <c r="AT77" s="10">
        <v>80314.53</v>
      </c>
      <c r="AU77" s="10">
        <v>210783.19</v>
      </c>
      <c r="AV77" s="10">
        <v>103233.64</v>
      </c>
      <c r="AW77" s="10">
        <v>0</v>
      </c>
      <c r="AX77" s="10">
        <v>890331.82</v>
      </c>
      <c r="AY77" s="10">
        <v>142770.53999999998</v>
      </c>
      <c r="AZ77" s="10">
        <v>9616.52</v>
      </c>
      <c r="BA77" s="10">
        <v>1167.8499999999999</v>
      </c>
      <c r="BB77" s="10">
        <v>100000</v>
      </c>
      <c r="BC77" s="10">
        <v>641574.02</v>
      </c>
      <c r="BD77" s="10">
        <v>379534.33</v>
      </c>
      <c r="BE77" s="10">
        <v>33313.130000000005</v>
      </c>
      <c r="BF77" s="10">
        <v>0</v>
      </c>
      <c r="BG77" s="10">
        <v>0</v>
      </c>
      <c r="BH77" s="10">
        <v>1065657.5</v>
      </c>
      <c r="BI77" s="10">
        <v>24969.599999999999</v>
      </c>
      <c r="BJ77" s="10">
        <v>923001.51</v>
      </c>
      <c r="BK77" s="10">
        <v>172727.21</v>
      </c>
      <c r="BL77" s="10">
        <v>0</v>
      </c>
      <c r="BM77" s="10">
        <v>0</v>
      </c>
      <c r="BN77" s="10">
        <v>0</v>
      </c>
      <c r="BO77" s="10">
        <v>124303.89</v>
      </c>
      <c r="BP77" s="10">
        <v>0</v>
      </c>
      <c r="BQ77" s="10">
        <v>0</v>
      </c>
      <c r="BR77" s="10">
        <v>0</v>
      </c>
      <c r="BS77" s="10">
        <v>0</v>
      </c>
      <c r="BT77" s="10">
        <v>0</v>
      </c>
      <c r="BU77" s="10">
        <v>0</v>
      </c>
      <c r="BV77" s="10">
        <v>0</v>
      </c>
      <c r="BW77" s="10">
        <v>0</v>
      </c>
      <c r="BX77" s="10">
        <v>0</v>
      </c>
      <c r="BY77" s="10">
        <v>0</v>
      </c>
      <c r="BZ77" s="10">
        <v>0</v>
      </c>
      <c r="CA77" s="10">
        <v>0</v>
      </c>
      <c r="CB77" s="10">
        <v>0</v>
      </c>
      <c r="CC77" s="10">
        <v>53179.48</v>
      </c>
      <c r="CD77" s="10">
        <v>0</v>
      </c>
      <c r="CE77" s="10">
        <v>0</v>
      </c>
      <c r="CF77" s="10">
        <v>9074.4067652535377</v>
      </c>
      <c r="CG77" s="10">
        <v>2785216.19</v>
      </c>
      <c r="CH77" s="10">
        <v>1805737.57</v>
      </c>
      <c r="CI77" s="10">
        <v>849053.82</v>
      </c>
      <c r="CJ77" s="10">
        <v>0</v>
      </c>
      <c r="CK77" s="10">
        <v>0</v>
      </c>
      <c r="CL77" s="10">
        <v>0</v>
      </c>
      <c r="CM77" s="10">
        <v>1549941.81</v>
      </c>
      <c r="CN77" s="10">
        <v>0</v>
      </c>
      <c r="CO77" s="10">
        <v>1703760.65</v>
      </c>
      <c r="CP77" s="10">
        <v>147465.04999999999</v>
      </c>
      <c r="CQ77" s="10">
        <v>1555648.94</v>
      </c>
      <c r="CR77" s="10">
        <v>0</v>
      </c>
      <c r="CS77" s="10">
        <v>1680910.73</v>
      </c>
      <c r="CT77" s="10">
        <v>133347.85</v>
      </c>
      <c r="CU77" s="5">
        <v>1.5069999999999999</v>
      </c>
      <c r="CV77" s="5">
        <v>3.3719999999999999</v>
      </c>
      <c r="CW77" s="5">
        <v>6.9779999999999998</v>
      </c>
      <c r="CX77" s="5">
        <v>1.4610000000000001</v>
      </c>
      <c r="CY77" s="5">
        <v>2.746</v>
      </c>
      <c r="CZ77" s="5">
        <v>1.145</v>
      </c>
      <c r="DA77" s="18"/>
      <c r="DB77" s="15">
        <v>478728648</v>
      </c>
      <c r="DC77" s="15">
        <v>466106072</v>
      </c>
      <c r="DD77" s="15">
        <v>305246835</v>
      </c>
      <c r="DE77" s="4">
        <v>449</v>
      </c>
      <c r="DF77" s="4">
        <v>2598</v>
      </c>
      <c r="DG77" s="16">
        <v>47</v>
      </c>
      <c r="DH77" s="6">
        <v>40.82</v>
      </c>
      <c r="DI77" s="6">
        <v>2612.23</v>
      </c>
      <c r="DJ77" s="5">
        <v>4.0999999999999995E-2</v>
      </c>
      <c r="DK77" s="7">
        <v>0.59599999999999997</v>
      </c>
      <c r="DL77" s="7">
        <f t="shared" si="5"/>
        <v>0.17282525019245573</v>
      </c>
      <c r="DM77" s="4">
        <f t="shared" si="6"/>
        <v>16.167776463999012</v>
      </c>
      <c r="DN77" s="7">
        <f t="shared" si="7"/>
        <v>0.94412627948399386</v>
      </c>
      <c r="DO77" s="16">
        <v>132</v>
      </c>
      <c r="DP77" s="24">
        <v>0</v>
      </c>
      <c r="DQ77" s="24">
        <v>1765.8960292317051</v>
      </c>
      <c r="DR77" s="24">
        <v>689.06936096016807</v>
      </c>
      <c r="DS77" s="24">
        <v>0</v>
      </c>
      <c r="DT77" s="24">
        <v>1853.3512312543969</v>
      </c>
      <c r="DU77" s="24">
        <v>746.8998617811859</v>
      </c>
      <c r="DV77" s="39">
        <v>48894.212458771595</v>
      </c>
      <c r="DW77" s="40">
        <v>14.392638036809815</v>
      </c>
      <c r="DX77" s="41">
        <v>0.3903133903133903</v>
      </c>
      <c r="DY77" s="40">
        <v>160.68999999999991</v>
      </c>
      <c r="DZ77" s="40">
        <v>0</v>
      </c>
      <c r="EA77" s="37">
        <v>18.350000000000001</v>
      </c>
      <c r="EB77" s="37">
        <v>20.9</v>
      </c>
      <c r="EC77" s="37">
        <v>20.43</v>
      </c>
      <c r="ED77" s="37">
        <v>21.38</v>
      </c>
      <c r="EE77" s="37">
        <v>20.440000000000001</v>
      </c>
      <c r="EF77" s="38">
        <v>80</v>
      </c>
      <c r="EG77" s="25">
        <v>1</v>
      </c>
      <c r="EH77" s="10">
        <v>10318359.429999998</v>
      </c>
      <c r="EI77" s="10">
        <v>83003.200000000012</v>
      </c>
      <c r="EJ77" s="10">
        <v>0</v>
      </c>
      <c r="EK77" s="10">
        <v>1812251.34</v>
      </c>
      <c r="EL77" s="10">
        <v>1135168.75</v>
      </c>
      <c r="EM77" s="10">
        <v>264722.63</v>
      </c>
      <c r="EN77" s="10">
        <v>0</v>
      </c>
      <c r="EO77" s="10">
        <v>771849.08</v>
      </c>
      <c r="EP77" s="10">
        <v>672319.71</v>
      </c>
      <c r="EQ77" s="10">
        <v>685398.04</v>
      </c>
      <c r="ER77" s="10">
        <v>200513.69999999998</v>
      </c>
      <c r="ES77" s="10">
        <v>172087.91</v>
      </c>
      <c r="ET77" s="10">
        <v>0</v>
      </c>
      <c r="EU77" s="10">
        <v>471807.02</v>
      </c>
      <c r="EV77" s="10">
        <v>3068394.9600000004</v>
      </c>
      <c r="EW77" s="10">
        <v>25554.300000000003</v>
      </c>
      <c r="EX77" s="10">
        <v>0</v>
      </c>
      <c r="EY77" s="10">
        <v>544917.5</v>
      </c>
      <c r="EZ77" s="10">
        <v>376202.82999999996</v>
      </c>
      <c r="FA77" s="10">
        <v>76108.639999999999</v>
      </c>
      <c r="FB77" s="10">
        <v>0</v>
      </c>
      <c r="FC77" s="10">
        <v>256716.55</v>
      </c>
      <c r="FD77" s="10">
        <v>137703.74</v>
      </c>
      <c r="FE77" s="10">
        <v>255006.43</v>
      </c>
      <c r="FF77" s="10">
        <v>26884.879999999997</v>
      </c>
      <c r="FG77" s="10">
        <v>1801.77</v>
      </c>
      <c r="FH77" s="10">
        <v>0</v>
      </c>
      <c r="FI77" s="10">
        <v>62933.23</v>
      </c>
      <c r="FJ77" s="10">
        <v>377886.19</v>
      </c>
      <c r="FK77" s="10">
        <v>12199.19</v>
      </c>
      <c r="FL77" s="10">
        <v>0</v>
      </c>
      <c r="FM77" s="10">
        <v>258191.06</v>
      </c>
      <c r="FN77" s="10">
        <v>123792.89</v>
      </c>
      <c r="FO77" s="10">
        <v>19178.53</v>
      </c>
      <c r="FP77" s="10">
        <v>98551.21</v>
      </c>
      <c r="FQ77" s="10">
        <v>1392492.59</v>
      </c>
      <c r="FR77" s="10">
        <v>31985.27</v>
      </c>
      <c r="FS77" s="10">
        <v>35116.129999999997</v>
      </c>
      <c r="FT77" s="10">
        <v>8379.4</v>
      </c>
      <c r="FU77" s="10">
        <v>0</v>
      </c>
      <c r="FV77" s="10">
        <v>0</v>
      </c>
      <c r="FW77" s="10">
        <v>212480.02</v>
      </c>
      <c r="FX77" s="10">
        <v>915190.45000000007</v>
      </c>
      <c r="FY77" s="10">
        <v>1649.03</v>
      </c>
      <c r="FZ77" s="10">
        <v>0</v>
      </c>
      <c r="GA77" s="10">
        <v>159647.42000000001</v>
      </c>
      <c r="GB77" s="10">
        <v>52324.36</v>
      </c>
      <c r="GC77" s="10">
        <v>11049.37</v>
      </c>
      <c r="GD77" s="10">
        <v>3294.81</v>
      </c>
      <c r="GE77" s="10">
        <v>234011.08</v>
      </c>
      <c r="GF77" s="10">
        <v>94529.8</v>
      </c>
      <c r="GG77" s="10">
        <v>821682.84</v>
      </c>
      <c r="GH77" s="10">
        <v>6474.57</v>
      </c>
      <c r="GI77" s="10">
        <v>0</v>
      </c>
      <c r="GJ77" s="10">
        <v>0</v>
      </c>
      <c r="GK77" s="10">
        <v>153677.65</v>
      </c>
      <c r="GL77" s="10">
        <v>30114.48</v>
      </c>
      <c r="GM77" s="10">
        <v>0</v>
      </c>
      <c r="GN77" s="10">
        <v>0</v>
      </c>
      <c r="GO77" s="10">
        <v>72613.64</v>
      </c>
      <c r="GP77" s="10">
        <v>4875</v>
      </c>
      <c r="GQ77" s="10">
        <v>1043.81</v>
      </c>
      <c r="GR77" s="10">
        <v>3250</v>
      </c>
      <c r="GS77" s="10">
        <v>198255.5</v>
      </c>
      <c r="GT77" s="10">
        <v>363659.89</v>
      </c>
      <c r="GU77" s="10">
        <v>29613</v>
      </c>
      <c r="GV77" s="10">
        <v>0</v>
      </c>
      <c r="GW77" s="10">
        <v>0</v>
      </c>
      <c r="GX77" s="10">
        <v>0</v>
      </c>
      <c r="GY77" s="10">
        <v>7380.63</v>
      </c>
      <c r="GZ77" s="10">
        <v>1285</v>
      </c>
      <c r="HA77" s="10">
        <v>0</v>
      </c>
      <c r="HB77" s="10">
        <v>0</v>
      </c>
      <c r="HC77" s="10">
        <v>713</v>
      </c>
      <c r="HD77" s="10">
        <v>83704.09</v>
      </c>
      <c r="HE77" s="10">
        <v>1249</v>
      </c>
      <c r="HF77" s="10">
        <v>0</v>
      </c>
      <c r="HG77" s="10">
        <v>71274</v>
      </c>
      <c r="HH77" s="10">
        <v>472</v>
      </c>
      <c r="HI77" s="10">
        <v>52123.88</v>
      </c>
      <c r="HJ77" s="10">
        <v>0</v>
      </c>
      <c r="HK77" s="10">
        <v>0</v>
      </c>
      <c r="HL77" s="10">
        <v>2621306.44</v>
      </c>
      <c r="HM77" s="10">
        <v>7022.87</v>
      </c>
    </row>
    <row r="78" spans="1:221" ht="18" customHeight="1" x14ac:dyDescent="0.3">
      <c r="A78" s="2">
        <v>22006</v>
      </c>
      <c r="B78" s="3" t="s">
        <v>71</v>
      </c>
      <c r="C78" s="3" t="s">
        <v>489</v>
      </c>
      <c r="D78" s="6">
        <v>534.70455001000005</v>
      </c>
      <c r="E78" s="20" t="s">
        <v>69</v>
      </c>
      <c r="F78" s="4">
        <v>405</v>
      </c>
      <c r="G78" s="10">
        <v>2355918.0699999998</v>
      </c>
      <c r="H78" s="10">
        <v>53306.239999999998</v>
      </c>
      <c r="I78" s="10">
        <v>727824.67</v>
      </c>
      <c r="J78" s="10">
        <v>70544.66</v>
      </c>
      <c r="K78" s="10">
        <v>1660177.95</v>
      </c>
      <c r="L78" s="10">
        <v>907.36</v>
      </c>
      <c r="M78" s="10">
        <v>0</v>
      </c>
      <c r="N78" s="10">
        <v>0</v>
      </c>
      <c r="O78" s="10">
        <v>486771.67</v>
      </c>
      <c r="P78" s="10">
        <v>270.66000000000003</v>
      </c>
      <c r="Q78" s="10">
        <v>0</v>
      </c>
      <c r="R78" s="10">
        <v>94194</v>
      </c>
      <c r="S78" s="10">
        <v>350.58</v>
      </c>
      <c r="T78" s="10">
        <v>0</v>
      </c>
      <c r="U78" s="10">
        <v>0</v>
      </c>
      <c r="V78" s="10">
        <v>0</v>
      </c>
      <c r="W78" s="10">
        <v>658358</v>
      </c>
      <c r="X78" s="10">
        <v>0</v>
      </c>
      <c r="Y78" s="10">
        <v>0</v>
      </c>
      <c r="Z78" s="10">
        <v>0</v>
      </c>
      <c r="AA78" s="10">
        <v>58127</v>
      </c>
      <c r="AB78" s="10">
        <v>1990831.9700000002</v>
      </c>
      <c r="AC78" s="10">
        <v>55650.31</v>
      </c>
      <c r="AD78" s="10">
        <v>0</v>
      </c>
      <c r="AE78" s="10">
        <v>200476.97</v>
      </c>
      <c r="AF78" s="10">
        <v>0</v>
      </c>
      <c r="AG78" s="10">
        <v>0</v>
      </c>
      <c r="AH78" s="10">
        <v>383558.71</v>
      </c>
      <c r="AI78" s="10">
        <v>2855.14</v>
      </c>
      <c r="AJ78" s="10">
        <v>0</v>
      </c>
      <c r="AK78" s="10">
        <v>0</v>
      </c>
      <c r="AL78" s="10">
        <v>0</v>
      </c>
      <c r="AM78" s="10">
        <v>0</v>
      </c>
      <c r="AN78" s="10">
        <v>140135.89000000001</v>
      </c>
      <c r="AO78" s="10">
        <v>374759.65</v>
      </c>
      <c r="AP78" s="10">
        <v>89431.02</v>
      </c>
      <c r="AQ78" s="10">
        <v>0</v>
      </c>
      <c r="AR78" s="10">
        <v>387631</v>
      </c>
      <c r="AS78" s="10">
        <v>209987.88</v>
      </c>
      <c r="AT78" s="10">
        <v>0</v>
      </c>
      <c r="AU78" s="10">
        <v>0</v>
      </c>
      <c r="AV78" s="10">
        <v>29996.23</v>
      </c>
      <c r="AW78" s="10">
        <v>0</v>
      </c>
      <c r="AX78" s="10">
        <v>202487.02</v>
      </c>
      <c r="AY78" s="10">
        <v>2548.92</v>
      </c>
      <c r="AZ78" s="10">
        <v>0</v>
      </c>
      <c r="BA78" s="10">
        <v>3300</v>
      </c>
      <c r="BB78" s="10">
        <v>255333.76000000001</v>
      </c>
      <c r="BC78" s="10">
        <v>21395.67</v>
      </c>
      <c r="BD78" s="10">
        <v>26000</v>
      </c>
      <c r="BE78" s="10">
        <v>0</v>
      </c>
      <c r="BF78" s="10">
        <v>0</v>
      </c>
      <c r="BG78" s="10">
        <v>0</v>
      </c>
      <c r="BH78" s="10">
        <v>576395</v>
      </c>
      <c r="BI78" s="10">
        <v>0</v>
      </c>
      <c r="BJ78" s="10">
        <v>158425.66999999998</v>
      </c>
      <c r="BK78" s="10">
        <v>54765.54</v>
      </c>
      <c r="BL78" s="10">
        <v>0</v>
      </c>
      <c r="BM78" s="10">
        <v>0</v>
      </c>
      <c r="BN78" s="10">
        <v>0</v>
      </c>
      <c r="BO78" s="10">
        <v>614.88</v>
      </c>
      <c r="BP78" s="10">
        <v>0</v>
      </c>
      <c r="BQ78" s="10">
        <v>0</v>
      </c>
      <c r="BR78" s="10">
        <v>0</v>
      </c>
      <c r="BS78" s="10">
        <v>0</v>
      </c>
      <c r="BT78" s="10">
        <v>0</v>
      </c>
      <c r="BU78" s="10">
        <v>0</v>
      </c>
      <c r="BV78" s="10">
        <v>0</v>
      </c>
      <c r="BW78" s="10">
        <v>0</v>
      </c>
      <c r="BX78" s="10">
        <v>0</v>
      </c>
      <c r="BY78" s="10">
        <v>0</v>
      </c>
      <c r="BZ78" s="10">
        <v>0</v>
      </c>
      <c r="CA78" s="10">
        <v>0</v>
      </c>
      <c r="CB78" s="10">
        <v>0</v>
      </c>
      <c r="CC78" s="10">
        <v>0</v>
      </c>
      <c r="CD78" s="10">
        <v>0</v>
      </c>
      <c r="CE78" s="10">
        <v>0</v>
      </c>
      <c r="CF78" s="10">
        <v>9933.780769793555</v>
      </c>
      <c r="CG78" s="10">
        <v>1035815.84</v>
      </c>
      <c r="CH78" s="10">
        <v>1470889.11</v>
      </c>
      <c r="CI78" s="10">
        <v>447122.57</v>
      </c>
      <c r="CJ78" s="10">
        <v>0</v>
      </c>
      <c r="CK78" s="10">
        <v>0</v>
      </c>
      <c r="CL78" s="10">
        <v>0</v>
      </c>
      <c r="CM78" s="10">
        <v>0</v>
      </c>
      <c r="CN78" s="10">
        <v>0</v>
      </c>
      <c r="CO78" s="10">
        <v>173352.89</v>
      </c>
      <c r="CP78" s="10">
        <v>4300</v>
      </c>
      <c r="CQ78" s="10">
        <v>0</v>
      </c>
      <c r="CR78" s="10">
        <v>0</v>
      </c>
      <c r="CS78" s="10">
        <v>187036.22</v>
      </c>
      <c r="CT78" s="10">
        <v>4300</v>
      </c>
      <c r="CU78" s="5">
        <v>1.5069999999999999</v>
      </c>
      <c r="CV78" s="5">
        <v>3.3719999999999999</v>
      </c>
      <c r="CW78" s="5">
        <v>6.9779999999999998</v>
      </c>
      <c r="CX78" s="5">
        <v>0.70199999999999996</v>
      </c>
      <c r="CY78" s="5">
        <v>2.1709999999999998</v>
      </c>
      <c r="CZ78" s="5">
        <v>0</v>
      </c>
      <c r="DA78" s="18"/>
      <c r="DB78" s="15">
        <v>532603252</v>
      </c>
      <c r="DC78" s="15">
        <v>103112553</v>
      </c>
      <c r="DD78" s="15">
        <v>105666787</v>
      </c>
      <c r="DE78" s="4">
        <v>59</v>
      </c>
      <c r="DF78" s="4">
        <v>442</v>
      </c>
      <c r="DG78" s="16">
        <v>51</v>
      </c>
      <c r="DH78" s="6">
        <v>3</v>
      </c>
      <c r="DI78" s="6">
        <v>405.49</v>
      </c>
      <c r="DJ78" s="5">
        <v>6.0000000000000001E-3</v>
      </c>
      <c r="DK78" s="7">
        <v>0.25700000000000001</v>
      </c>
      <c r="DL78" s="7">
        <f t="shared" si="5"/>
        <v>0.1334841628959276</v>
      </c>
      <c r="DM78" s="4">
        <f t="shared" si="6"/>
        <v>13.111836250370809</v>
      </c>
      <c r="DN78" s="7">
        <f t="shared" si="7"/>
        <v>0.95906599459722486</v>
      </c>
      <c r="DO78" s="16">
        <v>19</v>
      </c>
      <c r="DP78" s="24">
        <v>34.754155934563165</v>
      </c>
      <c r="DQ78" s="24">
        <v>292.40412895927602</v>
      </c>
      <c r="DR78" s="24">
        <v>98.831360946745576</v>
      </c>
      <c r="DS78" s="24">
        <v>36.159832927253746</v>
      </c>
      <c r="DT78" s="24">
        <v>304.54332405151411</v>
      </c>
      <c r="DU78" s="24">
        <v>103.3905325443787</v>
      </c>
      <c r="DV78" s="39">
        <v>44297.359833877192</v>
      </c>
      <c r="DW78" s="40">
        <v>17.085714285714285</v>
      </c>
      <c r="DX78" s="41">
        <v>0.16949152542372881</v>
      </c>
      <c r="DY78" s="40">
        <v>33.71</v>
      </c>
      <c r="DZ78" s="40">
        <v>0</v>
      </c>
      <c r="EA78" s="37">
        <v>18.940000000000001</v>
      </c>
      <c r="EB78" s="37">
        <v>22.67</v>
      </c>
      <c r="EC78" s="37">
        <v>21.94</v>
      </c>
      <c r="ED78" s="37">
        <v>22.11</v>
      </c>
      <c r="EE78" s="37">
        <v>21.56</v>
      </c>
      <c r="EF78" s="38">
        <v>18</v>
      </c>
      <c r="EG78" s="25">
        <v>3</v>
      </c>
      <c r="EH78" s="10">
        <v>1700729.0199999998</v>
      </c>
      <c r="EI78" s="10">
        <v>40667.910000000003</v>
      </c>
      <c r="EJ78" s="10">
        <v>0</v>
      </c>
      <c r="EK78" s="10">
        <v>110609.79000000001</v>
      </c>
      <c r="EL78" s="10">
        <v>288839.57</v>
      </c>
      <c r="EM78" s="10">
        <v>58947.92</v>
      </c>
      <c r="EN78" s="10">
        <v>0</v>
      </c>
      <c r="EO78" s="10">
        <v>103679.58</v>
      </c>
      <c r="EP78" s="10">
        <v>0</v>
      </c>
      <c r="EQ78" s="10">
        <v>73997.259999999995</v>
      </c>
      <c r="ER78" s="10">
        <v>3254.8</v>
      </c>
      <c r="ES78" s="10">
        <v>27864.59</v>
      </c>
      <c r="ET78" s="10">
        <v>0</v>
      </c>
      <c r="EU78" s="10">
        <v>91700</v>
      </c>
      <c r="EV78" s="10">
        <v>570650.04</v>
      </c>
      <c r="EW78" s="10">
        <v>14982.4</v>
      </c>
      <c r="EX78" s="10">
        <v>0</v>
      </c>
      <c r="EY78" s="10">
        <v>35086.31</v>
      </c>
      <c r="EZ78" s="10">
        <v>109305.42</v>
      </c>
      <c r="FA78" s="10">
        <v>24505.78</v>
      </c>
      <c r="FB78" s="10">
        <v>0</v>
      </c>
      <c r="FC78" s="10">
        <v>33928.160000000003</v>
      </c>
      <c r="FD78" s="10">
        <v>3000</v>
      </c>
      <c r="FE78" s="10">
        <v>20407.98</v>
      </c>
      <c r="FF78" s="10">
        <v>445.2</v>
      </c>
      <c r="FG78" s="10">
        <v>2131.64</v>
      </c>
      <c r="FH78" s="10">
        <v>0</v>
      </c>
      <c r="FI78" s="10">
        <v>11849.61</v>
      </c>
      <c r="FJ78" s="10">
        <v>18791.650000000001</v>
      </c>
      <c r="FK78" s="10">
        <v>2855.14</v>
      </c>
      <c r="FL78" s="10">
        <v>0</v>
      </c>
      <c r="FM78" s="10">
        <v>149313.28</v>
      </c>
      <c r="FN78" s="10">
        <v>24320.49</v>
      </c>
      <c r="FO78" s="10">
        <v>7602.89</v>
      </c>
      <c r="FP78" s="10">
        <v>0</v>
      </c>
      <c r="FQ78" s="10">
        <v>185035.49</v>
      </c>
      <c r="FR78" s="10">
        <v>194295.67</v>
      </c>
      <c r="FS78" s="10">
        <v>2433.96</v>
      </c>
      <c r="FT78" s="10">
        <v>600</v>
      </c>
      <c r="FU78" s="10">
        <v>0</v>
      </c>
      <c r="FV78" s="10">
        <v>0</v>
      </c>
      <c r="FW78" s="10">
        <v>72889.91</v>
      </c>
      <c r="FX78" s="10">
        <v>138286.99000000002</v>
      </c>
      <c r="FY78" s="10">
        <v>0</v>
      </c>
      <c r="FZ78" s="10">
        <v>0</v>
      </c>
      <c r="GA78" s="10">
        <v>3467.1800000000003</v>
      </c>
      <c r="GB78" s="10">
        <v>3443.05</v>
      </c>
      <c r="GC78" s="10">
        <v>683.77</v>
      </c>
      <c r="GD78" s="10">
        <v>1500</v>
      </c>
      <c r="GE78" s="10">
        <v>34629.769999999997</v>
      </c>
      <c r="GF78" s="10">
        <v>39162.410000000003</v>
      </c>
      <c r="GG78" s="10">
        <v>79129.02</v>
      </c>
      <c r="GH78" s="10">
        <v>0</v>
      </c>
      <c r="GI78" s="10">
        <v>0</v>
      </c>
      <c r="GJ78" s="10">
        <v>0</v>
      </c>
      <c r="GK78" s="10">
        <v>20005.260000000002</v>
      </c>
      <c r="GL78" s="10">
        <v>133451.58000000002</v>
      </c>
      <c r="GM78" s="10">
        <v>0</v>
      </c>
      <c r="GN78" s="10">
        <v>0</v>
      </c>
      <c r="GO78" s="10">
        <v>2548.92</v>
      </c>
      <c r="GP78" s="10">
        <v>0</v>
      </c>
      <c r="GQ78" s="10">
        <v>0</v>
      </c>
      <c r="GR78" s="10">
        <v>253833.76</v>
      </c>
      <c r="GS78" s="10">
        <v>15395.67</v>
      </c>
      <c r="GT78" s="10">
        <v>0</v>
      </c>
      <c r="GU78" s="10">
        <v>0</v>
      </c>
      <c r="GV78" s="10">
        <v>0</v>
      </c>
      <c r="GW78" s="10">
        <v>0</v>
      </c>
      <c r="GX78" s="10">
        <v>0</v>
      </c>
      <c r="GY78" s="10">
        <v>0</v>
      </c>
      <c r="GZ78" s="10">
        <v>12958.369999999999</v>
      </c>
      <c r="HA78" s="10">
        <v>0</v>
      </c>
      <c r="HB78" s="10">
        <v>0</v>
      </c>
      <c r="HC78" s="10">
        <v>85</v>
      </c>
      <c r="HD78" s="10">
        <v>3616.66</v>
      </c>
      <c r="HE78" s="10">
        <v>990.66</v>
      </c>
      <c r="HF78" s="10">
        <v>0</v>
      </c>
      <c r="HG78" s="10">
        <v>36358</v>
      </c>
      <c r="HH78" s="10">
        <v>144.68</v>
      </c>
      <c r="HI78" s="10">
        <v>11068</v>
      </c>
      <c r="HJ78" s="10">
        <v>0</v>
      </c>
      <c r="HK78" s="10">
        <v>0</v>
      </c>
      <c r="HL78" s="10">
        <v>576395</v>
      </c>
      <c r="HM78" s="10">
        <v>6042.24</v>
      </c>
    </row>
    <row r="79" spans="1:221" ht="18" customHeight="1" x14ac:dyDescent="0.3">
      <c r="A79" s="2">
        <v>13003</v>
      </c>
      <c r="B79" s="3" t="s">
        <v>41</v>
      </c>
      <c r="C79" s="3" t="s">
        <v>467</v>
      </c>
      <c r="D79" s="6">
        <v>283.60770523999901</v>
      </c>
      <c r="E79" s="20" t="s">
        <v>40</v>
      </c>
      <c r="F79" s="4">
        <v>294</v>
      </c>
      <c r="G79" s="10">
        <v>1359284.74</v>
      </c>
      <c r="H79" s="10">
        <v>37730.49</v>
      </c>
      <c r="I79" s="10">
        <v>1002544.76</v>
      </c>
      <c r="J79" s="10">
        <v>112618.02</v>
      </c>
      <c r="K79" s="10">
        <v>1420977.56</v>
      </c>
      <c r="L79" s="10">
        <v>0</v>
      </c>
      <c r="M79" s="10">
        <v>0</v>
      </c>
      <c r="N79" s="10">
        <v>0</v>
      </c>
      <c r="O79" s="10">
        <v>723054.57</v>
      </c>
      <c r="P79" s="10">
        <v>0</v>
      </c>
      <c r="Q79" s="10">
        <v>0</v>
      </c>
      <c r="R79" s="10">
        <v>0</v>
      </c>
      <c r="S79" s="10">
        <v>5607.56</v>
      </c>
      <c r="T79" s="10">
        <v>0</v>
      </c>
      <c r="U79" s="10">
        <v>0</v>
      </c>
      <c r="V79" s="10">
        <v>0</v>
      </c>
      <c r="W79" s="10">
        <v>933056</v>
      </c>
      <c r="X79" s="10">
        <v>0</v>
      </c>
      <c r="Y79" s="10">
        <v>0</v>
      </c>
      <c r="Z79" s="10">
        <v>0</v>
      </c>
      <c r="AA79" s="10">
        <v>57685</v>
      </c>
      <c r="AB79" s="10">
        <v>1233309.8799999999</v>
      </c>
      <c r="AC79" s="10">
        <v>66711.95</v>
      </c>
      <c r="AD79" s="10">
        <v>0</v>
      </c>
      <c r="AE79" s="10">
        <v>200968.07</v>
      </c>
      <c r="AF79" s="10">
        <v>0</v>
      </c>
      <c r="AG79" s="10">
        <v>0</v>
      </c>
      <c r="AH79" s="10">
        <v>509300.27999999997</v>
      </c>
      <c r="AI79" s="10">
        <v>8053.91</v>
      </c>
      <c r="AJ79" s="10">
        <v>0</v>
      </c>
      <c r="AK79" s="10">
        <v>47653.05</v>
      </c>
      <c r="AL79" s="10">
        <v>0</v>
      </c>
      <c r="AM79" s="10">
        <v>0</v>
      </c>
      <c r="AN79" s="10">
        <v>212264.5</v>
      </c>
      <c r="AO79" s="10">
        <v>300913.69</v>
      </c>
      <c r="AP79" s="10">
        <v>70883.039999999994</v>
      </c>
      <c r="AQ79" s="10">
        <v>0</v>
      </c>
      <c r="AR79" s="10">
        <v>405352.97</v>
      </c>
      <c r="AS79" s="10">
        <v>141870.01</v>
      </c>
      <c r="AT79" s="10">
        <v>9038.2800000000007</v>
      </c>
      <c r="AU79" s="10">
        <v>0</v>
      </c>
      <c r="AV79" s="10">
        <v>0</v>
      </c>
      <c r="AW79" s="10">
        <v>0</v>
      </c>
      <c r="AX79" s="10">
        <v>142670.69</v>
      </c>
      <c r="AY79" s="10">
        <v>7292.27</v>
      </c>
      <c r="AZ79" s="10">
        <v>0</v>
      </c>
      <c r="BA79" s="10">
        <v>4300</v>
      </c>
      <c r="BB79" s="10">
        <v>280594.43</v>
      </c>
      <c r="BC79" s="10">
        <v>88534.37</v>
      </c>
      <c r="BD79" s="10">
        <v>104268</v>
      </c>
      <c r="BE79" s="10">
        <v>806.4</v>
      </c>
      <c r="BF79" s="10">
        <v>0</v>
      </c>
      <c r="BG79" s="10">
        <v>0</v>
      </c>
      <c r="BH79" s="10">
        <v>86250</v>
      </c>
      <c r="BI79" s="10">
        <v>15496.34</v>
      </c>
      <c r="BJ79" s="10">
        <v>53536.81</v>
      </c>
      <c r="BK79" s="10">
        <v>64.59</v>
      </c>
      <c r="BL79" s="10">
        <v>0</v>
      </c>
      <c r="BM79" s="10">
        <v>0</v>
      </c>
      <c r="BN79" s="10">
        <v>0</v>
      </c>
      <c r="BO79" s="10">
        <v>0</v>
      </c>
      <c r="BP79" s="10">
        <v>0</v>
      </c>
      <c r="BQ79" s="10">
        <v>0</v>
      </c>
      <c r="BR79" s="10">
        <v>0</v>
      </c>
      <c r="BS79" s="10">
        <v>0</v>
      </c>
      <c r="BT79" s="10">
        <v>0</v>
      </c>
      <c r="BU79" s="10">
        <v>7933.7000000000007</v>
      </c>
      <c r="BV79" s="10">
        <v>11479.37</v>
      </c>
      <c r="BW79" s="10">
        <v>2814.24</v>
      </c>
      <c r="BX79" s="10">
        <v>0</v>
      </c>
      <c r="BY79" s="10">
        <v>8017.28</v>
      </c>
      <c r="BZ79" s="10">
        <v>1836.63</v>
      </c>
      <c r="CA79" s="10">
        <v>0</v>
      </c>
      <c r="CB79" s="10">
        <v>0</v>
      </c>
      <c r="CC79" s="10">
        <v>0</v>
      </c>
      <c r="CD79" s="10">
        <v>0</v>
      </c>
      <c r="CE79" s="10">
        <v>4366.93</v>
      </c>
      <c r="CF79" s="10">
        <v>10728.845071168591</v>
      </c>
      <c r="CG79" s="10">
        <v>1074487.54</v>
      </c>
      <c r="CH79" s="10">
        <v>2358977.56</v>
      </c>
      <c r="CI79" s="10">
        <v>1015875.36</v>
      </c>
      <c r="CJ79" s="10">
        <v>76186.89</v>
      </c>
      <c r="CK79" s="10">
        <v>0</v>
      </c>
      <c r="CL79" s="10">
        <v>0</v>
      </c>
      <c r="CM79" s="10">
        <v>0</v>
      </c>
      <c r="CN79" s="10">
        <v>0</v>
      </c>
      <c r="CO79" s="10">
        <v>161658.19</v>
      </c>
      <c r="CP79" s="10">
        <v>1088.6400000000001</v>
      </c>
      <c r="CQ79" s="10">
        <v>0</v>
      </c>
      <c r="CR79" s="10">
        <v>0</v>
      </c>
      <c r="CS79" s="10">
        <v>159937.82999999999</v>
      </c>
      <c r="CT79" s="10">
        <v>1088.1400000000001</v>
      </c>
      <c r="CU79" s="5">
        <v>1.8159999999999998</v>
      </c>
      <c r="CV79" s="5">
        <v>4.0629999999999997</v>
      </c>
      <c r="CW79" s="5">
        <v>8.4089999999999989</v>
      </c>
      <c r="CX79" s="5">
        <v>1.4610000000000001</v>
      </c>
      <c r="CY79" s="5">
        <v>2.7570000000000001</v>
      </c>
      <c r="CZ79" s="5">
        <v>0.38200000000000001</v>
      </c>
      <c r="DA79" s="3" t="s">
        <v>2</v>
      </c>
      <c r="DB79" s="15">
        <v>372474705</v>
      </c>
      <c r="DC79" s="15">
        <v>54233963</v>
      </c>
      <c r="DD79" s="15">
        <v>33693693</v>
      </c>
      <c r="DE79" s="4">
        <v>57</v>
      </c>
      <c r="DF79" s="4">
        <v>316</v>
      </c>
      <c r="DG79" s="16">
        <v>22</v>
      </c>
      <c r="DH79" s="6">
        <v>1.7</v>
      </c>
      <c r="DI79" s="6">
        <v>296.3</v>
      </c>
      <c r="DJ79" s="5">
        <v>6.9999999999999993E-3</v>
      </c>
      <c r="DK79" s="7">
        <v>0.33700000000000002</v>
      </c>
      <c r="DL79" s="7">
        <f t="shared" si="5"/>
        <v>0.18037974683544303</v>
      </c>
      <c r="DM79" s="4">
        <f t="shared" si="6"/>
        <v>13.079470198675496</v>
      </c>
      <c r="DN79" s="7">
        <f t="shared" si="7"/>
        <v>0.97508038258759244</v>
      </c>
      <c r="DO79" s="16">
        <v>28</v>
      </c>
      <c r="DP79" s="24">
        <v>23.161689497716896</v>
      </c>
      <c r="DQ79" s="24">
        <v>202.60026281389747</v>
      </c>
      <c r="DR79" s="24">
        <v>86.155117647058816</v>
      </c>
      <c r="DS79" s="24">
        <v>23.974977168949771</v>
      </c>
      <c r="DT79" s="24">
        <v>207.80553835569316</v>
      </c>
      <c r="DU79" s="24">
        <v>88.329411764705867</v>
      </c>
      <c r="DV79" s="39">
        <v>42208.857615894034</v>
      </c>
      <c r="DW79" s="40">
        <v>15.12</v>
      </c>
      <c r="DX79" s="41">
        <v>0.18085106382978725</v>
      </c>
      <c r="DY79" s="40">
        <v>24.16</v>
      </c>
      <c r="DZ79" s="40">
        <v>0</v>
      </c>
      <c r="EA79" s="37">
        <v>18.600000000000001</v>
      </c>
      <c r="EB79" s="37">
        <v>21.15</v>
      </c>
      <c r="EC79" s="37">
        <v>21.25</v>
      </c>
      <c r="ED79" s="37">
        <v>21.55</v>
      </c>
      <c r="EE79" s="37">
        <v>20.9</v>
      </c>
      <c r="EF79" s="38">
        <v>20</v>
      </c>
      <c r="EG79" s="25">
        <v>3</v>
      </c>
      <c r="EH79" s="10">
        <v>1155591.52</v>
      </c>
      <c r="EI79" s="10">
        <v>46715.21</v>
      </c>
      <c r="EJ79" s="10">
        <v>0</v>
      </c>
      <c r="EK79" s="10">
        <v>142880.26</v>
      </c>
      <c r="EL79" s="10">
        <v>196266.74</v>
      </c>
      <c r="EM79" s="10">
        <v>54538.38</v>
      </c>
      <c r="EN79" s="10">
        <v>0</v>
      </c>
      <c r="EO79" s="10">
        <v>136022.70000000001</v>
      </c>
      <c r="EP79" s="10">
        <v>68341.37</v>
      </c>
      <c r="EQ79" s="10">
        <v>0</v>
      </c>
      <c r="ER79" s="10">
        <v>0</v>
      </c>
      <c r="ES79" s="10">
        <v>0</v>
      </c>
      <c r="ET79" s="10">
        <v>0</v>
      </c>
      <c r="EU79" s="10">
        <v>92235.32</v>
      </c>
      <c r="EV79" s="10">
        <v>479179.27999999997</v>
      </c>
      <c r="EW79" s="10">
        <v>19996.740000000002</v>
      </c>
      <c r="EX79" s="10">
        <v>0</v>
      </c>
      <c r="EY79" s="10">
        <v>73246.820000000007</v>
      </c>
      <c r="EZ79" s="10">
        <v>77009.45</v>
      </c>
      <c r="FA79" s="10">
        <v>14750.99</v>
      </c>
      <c r="FB79" s="10">
        <v>0</v>
      </c>
      <c r="FC79" s="10">
        <v>52904.84</v>
      </c>
      <c r="FD79" s="10">
        <v>7088.25</v>
      </c>
      <c r="FE79" s="10">
        <v>0</v>
      </c>
      <c r="FF79" s="10">
        <v>0</v>
      </c>
      <c r="FG79" s="10">
        <v>0</v>
      </c>
      <c r="FH79" s="10">
        <v>0</v>
      </c>
      <c r="FI79" s="10">
        <v>11532.95</v>
      </c>
      <c r="FJ79" s="10">
        <v>258322.86</v>
      </c>
      <c r="FK79" s="10">
        <v>8053.91</v>
      </c>
      <c r="FL79" s="10">
        <v>0</v>
      </c>
      <c r="FM79" s="10">
        <v>55304.31</v>
      </c>
      <c r="FN79" s="10">
        <v>30395.97</v>
      </c>
      <c r="FO79" s="10">
        <v>1957.3</v>
      </c>
      <c r="FP79" s="10">
        <v>32115.75</v>
      </c>
      <c r="FQ79" s="10">
        <v>250455.78</v>
      </c>
      <c r="FR79" s="10">
        <v>23389.62</v>
      </c>
      <c r="FS79" s="10">
        <v>150341.91</v>
      </c>
      <c r="FT79" s="10">
        <v>0</v>
      </c>
      <c r="FU79" s="10">
        <v>0</v>
      </c>
      <c r="FV79" s="10">
        <v>0</v>
      </c>
      <c r="FW79" s="10">
        <v>28843.780000000002</v>
      </c>
      <c r="FX79" s="10">
        <v>52278.35</v>
      </c>
      <c r="FY79" s="10">
        <v>0</v>
      </c>
      <c r="FZ79" s="10">
        <v>0</v>
      </c>
      <c r="GA79" s="10">
        <v>2303.62</v>
      </c>
      <c r="GB79" s="10">
        <v>2923.7799999999997</v>
      </c>
      <c r="GC79" s="10">
        <v>1595.61</v>
      </c>
      <c r="GD79" s="10">
        <v>0</v>
      </c>
      <c r="GE79" s="10">
        <v>27114.3</v>
      </c>
      <c r="GF79" s="10">
        <v>38245.4</v>
      </c>
      <c r="GG79" s="10">
        <v>11162.7</v>
      </c>
      <c r="GH79" s="10">
        <v>0</v>
      </c>
      <c r="GI79" s="10">
        <v>0</v>
      </c>
      <c r="GJ79" s="10">
        <v>0</v>
      </c>
      <c r="GK79" s="10">
        <v>13225.57</v>
      </c>
      <c r="GL79" s="10">
        <v>46947.41</v>
      </c>
      <c r="GM79" s="10">
        <v>0</v>
      </c>
      <c r="GN79" s="10">
        <v>0</v>
      </c>
      <c r="GO79" s="10">
        <v>7292.27</v>
      </c>
      <c r="GP79" s="10">
        <v>0</v>
      </c>
      <c r="GQ79" s="10">
        <v>4300</v>
      </c>
      <c r="GR79" s="10">
        <v>248478.68</v>
      </c>
      <c r="GS79" s="10">
        <v>0</v>
      </c>
      <c r="GT79" s="10">
        <v>104268</v>
      </c>
      <c r="GU79" s="10">
        <v>806.4</v>
      </c>
      <c r="GV79" s="10">
        <v>0</v>
      </c>
      <c r="GW79" s="10">
        <v>0</v>
      </c>
      <c r="GX79" s="10">
        <v>0</v>
      </c>
      <c r="GY79" s="10">
        <v>15496.34</v>
      </c>
      <c r="GZ79" s="10">
        <v>0</v>
      </c>
      <c r="HA79" s="10">
        <v>0</v>
      </c>
      <c r="HB79" s="10">
        <v>0</v>
      </c>
      <c r="HC79" s="10">
        <v>0</v>
      </c>
      <c r="HD79" s="10">
        <v>5861.71</v>
      </c>
      <c r="HE79" s="10">
        <v>855</v>
      </c>
      <c r="HF79" s="10">
        <v>0</v>
      </c>
      <c r="HG79" s="10">
        <v>35407</v>
      </c>
      <c r="HH79" s="10">
        <v>6642</v>
      </c>
      <c r="HI79" s="10">
        <v>7471.5</v>
      </c>
      <c r="HJ79" s="10">
        <v>0</v>
      </c>
      <c r="HK79" s="10">
        <v>0</v>
      </c>
      <c r="HL79" s="10">
        <v>86250</v>
      </c>
      <c r="HM79" s="10">
        <v>1200</v>
      </c>
    </row>
    <row r="80" spans="1:221" ht="18" customHeight="1" x14ac:dyDescent="0.3">
      <c r="A80" s="2">
        <v>2003</v>
      </c>
      <c r="B80" s="3" t="s">
        <v>6</v>
      </c>
      <c r="C80" s="3" t="s">
        <v>442</v>
      </c>
      <c r="D80" s="6">
        <v>376.41117474999902</v>
      </c>
      <c r="E80" s="20" t="s">
        <v>5</v>
      </c>
      <c r="F80" s="4">
        <v>219</v>
      </c>
      <c r="G80" s="10">
        <v>1375952.84</v>
      </c>
      <c r="H80" s="10">
        <v>18593.37</v>
      </c>
      <c r="I80" s="10">
        <v>397354.55</v>
      </c>
      <c r="J80" s="10">
        <v>146351.79999999999</v>
      </c>
      <c r="K80" s="10">
        <v>460650.06</v>
      </c>
      <c r="L80" s="10">
        <v>0</v>
      </c>
      <c r="M80" s="10">
        <v>0</v>
      </c>
      <c r="N80" s="10">
        <v>0</v>
      </c>
      <c r="O80" s="10">
        <v>471491.87</v>
      </c>
      <c r="P80" s="10">
        <v>0</v>
      </c>
      <c r="Q80" s="10">
        <v>0</v>
      </c>
      <c r="R80" s="10">
        <v>0</v>
      </c>
      <c r="S80" s="10">
        <v>217.56</v>
      </c>
      <c r="T80" s="10">
        <v>0</v>
      </c>
      <c r="U80" s="10">
        <v>0</v>
      </c>
      <c r="V80" s="10">
        <v>0</v>
      </c>
      <c r="W80" s="10">
        <v>360562</v>
      </c>
      <c r="X80" s="10">
        <v>0</v>
      </c>
      <c r="Y80" s="10">
        <v>0</v>
      </c>
      <c r="Z80" s="10">
        <v>0</v>
      </c>
      <c r="AA80" s="10">
        <v>62150</v>
      </c>
      <c r="AB80" s="10">
        <v>1436440.6199999999</v>
      </c>
      <c r="AC80" s="10">
        <v>29155.85</v>
      </c>
      <c r="AD80" s="10">
        <v>0</v>
      </c>
      <c r="AE80" s="10">
        <v>62383.069999999992</v>
      </c>
      <c r="AF80" s="10">
        <v>0</v>
      </c>
      <c r="AG80" s="10">
        <v>0</v>
      </c>
      <c r="AH80" s="10">
        <v>222623.77</v>
      </c>
      <c r="AI80" s="10">
        <v>8433.83</v>
      </c>
      <c r="AJ80" s="10">
        <v>0</v>
      </c>
      <c r="AK80" s="10">
        <v>0</v>
      </c>
      <c r="AL80" s="10">
        <v>0</v>
      </c>
      <c r="AM80" s="10">
        <v>0</v>
      </c>
      <c r="AN80" s="10">
        <v>174498.47999999998</v>
      </c>
      <c r="AO80" s="10">
        <v>199819.85</v>
      </c>
      <c r="AP80" s="10">
        <v>91064.960000000006</v>
      </c>
      <c r="AQ80" s="10">
        <v>0</v>
      </c>
      <c r="AR80" s="10">
        <v>234641.31</v>
      </c>
      <c r="AS80" s="10">
        <v>249796.95</v>
      </c>
      <c r="AT80" s="10">
        <v>4883.1899999999996</v>
      </c>
      <c r="AU80" s="10">
        <v>0</v>
      </c>
      <c r="AV80" s="10">
        <v>0</v>
      </c>
      <c r="AW80" s="10">
        <v>0</v>
      </c>
      <c r="AX80" s="10">
        <v>117998.94</v>
      </c>
      <c r="AY80" s="10">
        <v>0</v>
      </c>
      <c r="AZ80" s="10">
        <v>0</v>
      </c>
      <c r="BA80" s="10">
        <v>0</v>
      </c>
      <c r="BB80" s="10">
        <v>44763.44</v>
      </c>
      <c r="BC80" s="10">
        <v>12291.5</v>
      </c>
      <c r="BD80" s="10">
        <v>0</v>
      </c>
      <c r="BE80" s="10">
        <v>1375.2</v>
      </c>
      <c r="BF80" s="10">
        <v>0</v>
      </c>
      <c r="BG80" s="10">
        <v>0</v>
      </c>
      <c r="BH80" s="10">
        <v>12344</v>
      </c>
      <c r="BI80" s="10">
        <v>28967.05</v>
      </c>
      <c r="BJ80" s="10">
        <v>43595.76</v>
      </c>
      <c r="BK80" s="10">
        <v>0</v>
      </c>
      <c r="BL80" s="10">
        <v>0</v>
      </c>
      <c r="BM80" s="10">
        <v>0</v>
      </c>
      <c r="BN80" s="10">
        <v>0</v>
      </c>
      <c r="BO80" s="10">
        <v>0</v>
      </c>
      <c r="BP80" s="10">
        <v>2248.4499999999998</v>
      </c>
      <c r="BQ80" s="10">
        <v>0</v>
      </c>
      <c r="BR80" s="10">
        <v>0</v>
      </c>
      <c r="BS80" s="10">
        <v>0</v>
      </c>
      <c r="BT80" s="10">
        <v>0</v>
      </c>
      <c r="BU80" s="10">
        <v>274.5</v>
      </c>
      <c r="BV80" s="10">
        <v>900</v>
      </c>
      <c r="BW80" s="10">
        <v>0</v>
      </c>
      <c r="BX80" s="10">
        <v>0</v>
      </c>
      <c r="BY80" s="10">
        <v>0</v>
      </c>
      <c r="BZ80" s="10">
        <v>0</v>
      </c>
      <c r="CA80" s="10">
        <v>0</v>
      </c>
      <c r="CB80" s="10">
        <v>0</v>
      </c>
      <c r="CC80" s="10">
        <v>0</v>
      </c>
      <c r="CD80" s="10">
        <v>0</v>
      </c>
      <c r="CE80" s="10">
        <v>64</v>
      </c>
      <c r="CF80" s="10">
        <v>13121.895776355042</v>
      </c>
      <c r="CG80" s="10">
        <v>1157380.1299999999</v>
      </c>
      <c r="CH80" s="10">
        <v>931863.33</v>
      </c>
      <c r="CI80" s="10">
        <v>640452.68000000005</v>
      </c>
      <c r="CJ80" s="10">
        <v>115657.39</v>
      </c>
      <c r="CK80" s="10">
        <v>0</v>
      </c>
      <c r="CL80" s="10">
        <v>0</v>
      </c>
      <c r="CM80" s="10">
        <v>0</v>
      </c>
      <c r="CN80" s="10">
        <v>0</v>
      </c>
      <c r="CO80" s="10">
        <v>117637.52</v>
      </c>
      <c r="CP80" s="10">
        <v>8850</v>
      </c>
      <c r="CQ80" s="10">
        <v>0</v>
      </c>
      <c r="CR80" s="10">
        <v>0</v>
      </c>
      <c r="CS80" s="10">
        <v>120879.9</v>
      </c>
      <c r="CT80" s="10">
        <v>3403.67</v>
      </c>
      <c r="CU80" s="5">
        <v>1.6379999999999999</v>
      </c>
      <c r="CV80" s="5">
        <v>3.665</v>
      </c>
      <c r="CW80" s="5">
        <v>7.585</v>
      </c>
      <c r="CX80" s="5">
        <v>0.48099999999999998</v>
      </c>
      <c r="CY80" s="5">
        <v>0.78700000000000003</v>
      </c>
      <c r="CZ80" s="5">
        <v>0</v>
      </c>
      <c r="DA80" s="3" t="s">
        <v>2</v>
      </c>
      <c r="DB80" s="15">
        <v>419903960</v>
      </c>
      <c r="DC80" s="15">
        <v>29053292</v>
      </c>
      <c r="DD80" s="15">
        <v>60838220</v>
      </c>
      <c r="DE80" s="4">
        <v>38</v>
      </c>
      <c r="DF80" s="4">
        <v>229</v>
      </c>
      <c r="DG80" s="16">
        <v>118</v>
      </c>
      <c r="DH80" s="6">
        <v>27</v>
      </c>
      <c r="DI80" s="6">
        <v>219</v>
      </c>
      <c r="DJ80" s="5">
        <v>0</v>
      </c>
      <c r="DK80" s="7">
        <v>0.45200000000000001</v>
      </c>
      <c r="DL80" s="7">
        <f t="shared" ref="DL80:DL111" si="8">DE80/DF80</f>
        <v>0.16593886462882096</v>
      </c>
      <c r="DM80" s="4">
        <f t="shared" si="6"/>
        <v>10.751173708920188</v>
      </c>
      <c r="DN80" s="7">
        <f t="shared" si="7"/>
        <v>0.94670785264379265</v>
      </c>
      <c r="DO80" s="16">
        <v>17</v>
      </c>
      <c r="DP80" s="24">
        <v>10.426258503401359</v>
      </c>
      <c r="DQ80" s="24">
        <v>144.25908520971305</v>
      </c>
      <c r="DR80" s="24">
        <v>57.471192052980136</v>
      </c>
      <c r="DS80" s="24">
        <v>10.58639455782313</v>
      </c>
      <c r="DT80" s="24">
        <v>150.32450331125827</v>
      </c>
      <c r="DU80" s="24">
        <v>62.76158940397351</v>
      </c>
      <c r="DV80" s="39">
        <v>44399.155023474174</v>
      </c>
      <c r="DW80" s="40">
        <v>13.739130434782609</v>
      </c>
      <c r="DX80" s="41">
        <v>0.4375</v>
      </c>
      <c r="DY80" s="40">
        <v>21.3</v>
      </c>
      <c r="DZ80" s="40">
        <v>0</v>
      </c>
      <c r="EA80" s="37"/>
      <c r="EB80" s="37"/>
      <c r="EC80" s="37"/>
      <c r="ED80" s="37"/>
      <c r="EE80" s="37"/>
      <c r="EF80" s="38">
        <v>4</v>
      </c>
      <c r="EG80" s="25">
        <v>3</v>
      </c>
      <c r="EH80" s="10">
        <v>1104217.54</v>
      </c>
      <c r="EI80" s="10">
        <v>20324.939999999999</v>
      </c>
      <c r="EJ80" s="10">
        <v>0</v>
      </c>
      <c r="EK80" s="10">
        <v>110593.60000000001</v>
      </c>
      <c r="EL80" s="10">
        <v>135325</v>
      </c>
      <c r="EM80" s="10">
        <v>52550</v>
      </c>
      <c r="EN80" s="10">
        <v>0</v>
      </c>
      <c r="EO80" s="10">
        <v>59185.19</v>
      </c>
      <c r="EP80" s="10">
        <v>0</v>
      </c>
      <c r="EQ80" s="10">
        <v>0</v>
      </c>
      <c r="ER80" s="10">
        <v>3000</v>
      </c>
      <c r="ES80" s="10">
        <v>0</v>
      </c>
      <c r="ET80" s="10">
        <v>0</v>
      </c>
      <c r="EU80" s="10">
        <v>55362.45</v>
      </c>
      <c r="EV80" s="10">
        <v>455828.99999999994</v>
      </c>
      <c r="EW80" s="10">
        <v>8975.92</v>
      </c>
      <c r="EX80" s="10">
        <v>0</v>
      </c>
      <c r="EY80" s="10">
        <v>43312.44</v>
      </c>
      <c r="EZ80" s="10">
        <v>36644.39</v>
      </c>
      <c r="FA80" s="10">
        <v>30627</v>
      </c>
      <c r="FB80" s="10">
        <v>0</v>
      </c>
      <c r="FC80" s="10">
        <v>32252.12</v>
      </c>
      <c r="FD80" s="10">
        <v>0</v>
      </c>
      <c r="FE80" s="10">
        <v>4005.2</v>
      </c>
      <c r="FF80" s="10">
        <v>229.5</v>
      </c>
      <c r="FG80" s="10">
        <v>0</v>
      </c>
      <c r="FH80" s="10">
        <v>0</v>
      </c>
      <c r="FI80" s="10">
        <v>6005.5300000000007</v>
      </c>
      <c r="FJ80" s="10">
        <v>21832.240000000002</v>
      </c>
      <c r="FK80" s="10">
        <v>8090.03</v>
      </c>
      <c r="FL80" s="10">
        <v>0</v>
      </c>
      <c r="FM80" s="10">
        <v>53548.72</v>
      </c>
      <c r="FN80" s="10">
        <v>18742.7</v>
      </c>
      <c r="FO80" s="10">
        <v>6178.2</v>
      </c>
      <c r="FP80" s="10">
        <v>0</v>
      </c>
      <c r="FQ80" s="10">
        <v>121646.92</v>
      </c>
      <c r="FR80" s="10">
        <v>247108.75</v>
      </c>
      <c r="FS80" s="10">
        <v>114706.55</v>
      </c>
      <c r="FT80" s="10">
        <v>0</v>
      </c>
      <c r="FU80" s="10">
        <v>0</v>
      </c>
      <c r="FV80" s="10">
        <v>0</v>
      </c>
      <c r="FW80" s="10">
        <v>41199.29</v>
      </c>
      <c r="FX80" s="10">
        <v>73928.12</v>
      </c>
      <c r="FY80" s="10">
        <v>198.79</v>
      </c>
      <c r="FZ80" s="10">
        <v>0</v>
      </c>
      <c r="GA80" s="10">
        <v>8320.2099999999991</v>
      </c>
      <c r="GB80" s="10">
        <v>3590.75</v>
      </c>
      <c r="GC80" s="10">
        <v>453.7</v>
      </c>
      <c r="GD80" s="10">
        <v>0</v>
      </c>
      <c r="GE80" s="10">
        <v>21557.08</v>
      </c>
      <c r="GF80" s="10">
        <v>21.2</v>
      </c>
      <c r="GG80" s="10">
        <v>8594.49</v>
      </c>
      <c r="GH80" s="10">
        <v>174.17</v>
      </c>
      <c r="GI80" s="10">
        <v>0</v>
      </c>
      <c r="GJ80" s="10">
        <v>0</v>
      </c>
      <c r="GK80" s="10">
        <v>10585.77</v>
      </c>
      <c r="GL80" s="10">
        <v>57635.06</v>
      </c>
      <c r="GM80" s="10">
        <v>0</v>
      </c>
      <c r="GN80" s="10">
        <v>0</v>
      </c>
      <c r="GO80" s="10">
        <v>2593.77</v>
      </c>
      <c r="GP80" s="10">
        <v>0</v>
      </c>
      <c r="GQ80" s="10">
        <v>0</v>
      </c>
      <c r="GR80" s="10">
        <v>44763.44</v>
      </c>
      <c r="GS80" s="10">
        <v>12291.5</v>
      </c>
      <c r="GT80" s="10">
        <v>0</v>
      </c>
      <c r="GU80" s="10">
        <v>1375.2</v>
      </c>
      <c r="GV80" s="10">
        <v>0</v>
      </c>
      <c r="GW80" s="10">
        <v>0</v>
      </c>
      <c r="GX80" s="10">
        <v>0</v>
      </c>
      <c r="GY80" s="10">
        <v>28967.05</v>
      </c>
      <c r="GZ80" s="10">
        <v>8005.5</v>
      </c>
      <c r="HA80" s="10">
        <v>0</v>
      </c>
      <c r="HB80" s="10">
        <v>0</v>
      </c>
      <c r="HC80" s="10">
        <v>0</v>
      </c>
      <c r="HD80" s="10">
        <v>6417.01</v>
      </c>
      <c r="HE80" s="10">
        <v>1256.06</v>
      </c>
      <c r="HF80" s="10">
        <v>0</v>
      </c>
      <c r="HG80" s="10">
        <v>0</v>
      </c>
      <c r="HH80" s="10">
        <v>2667</v>
      </c>
      <c r="HI80" s="10">
        <v>705.3</v>
      </c>
      <c r="HJ80" s="10">
        <v>0</v>
      </c>
      <c r="HK80" s="10">
        <v>0</v>
      </c>
      <c r="HL80" s="10">
        <v>12344</v>
      </c>
      <c r="HM80" s="10">
        <v>4909.8999999999996</v>
      </c>
    </row>
    <row r="81" spans="1:221" ht="18" customHeight="1" x14ac:dyDescent="0.3">
      <c r="A81" s="2">
        <v>37003</v>
      </c>
      <c r="B81" s="3" t="s">
        <v>111</v>
      </c>
      <c r="C81" s="3" t="s">
        <v>515</v>
      </c>
      <c r="D81" s="6">
        <v>946.56541017999905</v>
      </c>
      <c r="E81" s="20" t="s">
        <v>112</v>
      </c>
      <c r="F81" s="4">
        <v>186</v>
      </c>
      <c r="G81" s="10">
        <v>836208.05</v>
      </c>
      <c r="H81" s="10">
        <v>52989.97</v>
      </c>
      <c r="I81" s="10">
        <v>804681.05</v>
      </c>
      <c r="J81" s="10">
        <v>108888.95</v>
      </c>
      <c r="K81" s="10">
        <v>411090.44</v>
      </c>
      <c r="L81" s="10">
        <v>0</v>
      </c>
      <c r="M81" s="10">
        <v>0</v>
      </c>
      <c r="N81" s="10">
        <v>0</v>
      </c>
      <c r="O81" s="10">
        <v>188013.24</v>
      </c>
      <c r="P81" s="10">
        <v>0</v>
      </c>
      <c r="Q81" s="10">
        <v>0</v>
      </c>
      <c r="R81" s="10">
        <v>67722</v>
      </c>
      <c r="S81" s="10">
        <v>234.19</v>
      </c>
      <c r="T81" s="10">
        <v>0</v>
      </c>
      <c r="U81" s="10">
        <v>0</v>
      </c>
      <c r="V81" s="10">
        <v>0</v>
      </c>
      <c r="W81" s="10">
        <v>658298</v>
      </c>
      <c r="X81" s="10">
        <v>110000</v>
      </c>
      <c r="Y81" s="10">
        <v>0</v>
      </c>
      <c r="Z81" s="10">
        <v>0</v>
      </c>
      <c r="AA81" s="10">
        <v>54311</v>
      </c>
      <c r="AB81" s="10">
        <v>951079.71999999986</v>
      </c>
      <c r="AC81" s="10">
        <v>451.33</v>
      </c>
      <c r="AD81" s="10">
        <v>0</v>
      </c>
      <c r="AE81" s="10">
        <v>13253.54</v>
      </c>
      <c r="AF81" s="10">
        <v>0</v>
      </c>
      <c r="AG81" s="10">
        <v>0</v>
      </c>
      <c r="AH81" s="10">
        <v>233912.98</v>
      </c>
      <c r="AI81" s="10">
        <v>10788.2</v>
      </c>
      <c r="AJ81" s="10">
        <v>0</v>
      </c>
      <c r="AK81" s="10">
        <v>40480.26</v>
      </c>
      <c r="AL81" s="10">
        <v>0</v>
      </c>
      <c r="AM81" s="10">
        <v>0</v>
      </c>
      <c r="AN81" s="10">
        <v>109262.03</v>
      </c>
      <c r="AO81" s="10">
        <v>140207.71000000002</v>
      </c>
      <c r="AP81" s="10">
        <v>85581.96</v>
      </c>
      <c r="AQ81" s="10">
        <v>0</v>
      </c>
      <c r="AR81" s="10">
        <v>270400.90999999997</v>
      </c>
      <c r="AS81" s="10">
        <v>49544.77</v>
      </c>
      <c r="AT81" s="10">
        <v>18911.580000000002</v>
      </c>
      <c r="AU81" s="10">
        <v>0</v>
      </c>
      <c r="AV81" s="10">
        <v>0</v>
      </c>
      <c r="AW81" s="10">
        <v>0</v>
      </c>
      <c r="AX81" s="10">
        <v>142699.19</v>
      </c>
      <c r="AY81" s="10">
        <v>16203.24</v>
      </c>
      <c r="AZ81" s="10">
        <v>0</v>
      </c>
      <c r="BA81" s="10">
        <v>0</v>
      </c>
      <c r="BB81" s="10">
        <v>208250.44</v>
      </c>
      <c r="BC81" s="10">
        <v>108169.8</v>
      </c>
      <c r="BD81" s="10">
        <v>24305</v>
      </c>
      <c r="BE81" s="10">
        <v>0</v>
      </c>
      <c r="BF81" s="10">
        <v>0</v>
      </c>
      <c r="BG81" s="10">
        <v>0</v>
      </c>
      <c r="BH81" s="10">
        <v>22637.5</v>
      </c>
      <c r="BI81" s="10">
        <v>3810.48</v>
      </c>
      <c r="BJ81" s="10">
        <v>82843.44</v>
      </c>
      <c r="BK81" s="10">
        <v>32388.99</v>
      </c>
      <c r="BL81" s="10">
        <v>0</v>
      </c>
      <c r="BM81" s="10">
        <v>0</v>
      </c>
      <c r="BN81" s="10">
        <v>0</v>
      </c>
      <c r="BO81" s="10">
        <v>5430.18</v>
      </c>
      <c r="BP81" s="10">
        <v>3221</v>
      </c>
      <c r="BQ81" s="10">
        <v>0</v>
      </c>
      <c r="BR81" s="10">
        <v>0</v>
      </c>
      <c r="BS81" s="10">
        <v>0</v>
      </c>
      <c r="BT81" s="10">
        <v>0</v>
      </c>
      <c r="BU81" s="10">
        <v>2168.13</v>
      </c>
      <c r="BV81" s="10">
        <v>4950</v>
      </c>
      <c r="BW81" s="10">
        <v>3689.41</v>
      </c>
      <c r="BX81" s="10">
        <v>0</v>
      </c>
      <c r="BY81" s="10">
        <v>5260.39</v>
      </c>
      <c r="BZ81" s="10">
        <v>401.82</v>
      </c>
      <c r="CA81" s="10">
        <v>0</v>
      </c>
      <c r="CB81" s="10">
        <v>0</v>
      </c>
      <c r="CC81" s="10">
        <v>0</v>
      </c>
      <c r="CD81" s="10">
        <v>0</v>
      </c>
      <c r="CE81" s="10">
        <v>1433.6200000000001</v>
      </c>
      <c r="CF81" s="10">
        <v>11360.112881018518</v>
      </c>
      <c r="CG81" s="10">
        <v>656010.71</v>
      </c>
      <c r="CH81" s="10">
        <v>3968580.83</v>
      </c>
      <c r="CI81" s="10">
        <v>896070.24</v>
      </c>
      <c r="CJ81" s="10">
        <v>54224.46</v>
      </c>
      <c r="CK81" s="10">
        <v>0</v>
      </c>
      <c r="CL81" s="10">
        <v>0</v>
      </c>
      <c r="CM81" s="10">
        <v>0</v>
      </c>
      <c r="CN81" s="10">
        <v>0</v>
      </c>
      <c r="CO81" s="10">
        <v>127151.56</v>
      </c>
      <c r="CP81" s="10">
        <v>0</v>
      </c>
      <c r="CQ81" s="10">
        <v>0</v>
      </c>
      <c r="CR81" s="10">
        <v>0</v>
      </c>
      <c r="CS81" s="10">
        <v>130079.19</v>
      </c>
      <c r="CT81" s="10">
        <v>0</v>
      </c>
      <c r="CU81" s="5">
        <v>1.5069999999999999</v>
      </c>
      <c r="CV81" s="5">
        <v>3.3719999999999999</v>
      </c>
      <c r="CW81" s="5">
        <v>6.9779999999999998</v>
      </c>
      <c r="CX81" s="5">
        <v>0.60399999999999998</v>
      </c>
      <c r="CY81" s="5">
        <v>1.284</v>
      </c>
      <c r="CZ81" s="5">
        <v>0</v>
      </c>
      <c r="DA81" s="18"/>
      <c r="DB81" s="15">
        <v>297361915</v>
      </c>
      <c r="DC81" s="15">
        <v>17460456</v>
      </c>
      <c r="DD81" s="15">
        <v>18562197</v>
      </c>
      <c r="DE81" s="4">
        <v>38</v>
      </c>
      <c r="DF81" s="4">
        <v>186</v>
      </c>
      <c r="DG81" s="16">
        <v>27</v>
      </c>
      <c r="DH81" s="6">
        <v>20.71</v>
      </c>
      <c r="DI81" s="6">
        <v>187.29</v>
      </c>
      <c r="DJ81" s="5">
        <v>0</v>
      </c>
      <c r="DK81" s="7">
        <v>0.43</v>
      </c>
      <c r="DL81" s="7">
        <f t="shared" si="8"/>
        <v>0.20430107526881722</v>
      </c>
      <c r="DM81" s="4">
        <f t="shared" si="6"/>
        <v>10.092240911557246</v>
      </c>
      <c r="DN81" s="7">
        <f t="shared" si="7"/>
        <v>0.95034815981394227</v>
      </c>
      <c r="DO81" s="16">
        <v>8</v>
      </c>
      <c r="DP81" s="24">
        <v>18.047619047619047</v>
      </c>
      <c r="DQ81" s="24">
        <v>138.91622023809524</v>
      </c>
      <c r="DR81" s="24">
        <v>39.596153846153847</v>
      </c>
      <c r="DS81" s="24">
        <v>18.047619047619047</v>
      </c>
      <c r="DT81" s="24">
        <v>146.05785714285713</v>
      </c>
      <c r="DU81" s="24">
        <v>41.781065088757394</v>
      </c>
      <c r="DV81" s="39">
        <v>42413.727563754757</v>
      </c>
      <c r="DW81" s="40">
        <v>14.55</v>
      </c>
      <c r="DX81" s="41">
        <v>0.05</v>
      </c>
      <c r="DY81" s="40">
        <v>18.429999999999996</v>
      </c>
      <c r="DZ81" s="40">
        <v>0</v>
      </c>
      <c r="EA81" s="37"/>
      <c r="EB81" s="37"/>
      <c r="EC81" s="37"/>
      <c r="ED81" s="37"/>
      <c r="EE81" s="37"/>
      <c r="EF81" s="38">
        <v>7</v>
      </c>
      <c r="EG81" s="25">
        <v>3</v>
      </c>
      <c r="EH81" s="10">
        <v>882872.35000000009</v>
      </c>
      <c r="EI81" s="10">
        <v>7344.1</v>
      </c>
      <c r="EJ81" s="10">
        <v>0</v>
      </c>
      <c r="EK81" s="10">
        <v>110243.84</v>
      </c>
      <c r="EL81" s="10">
        <v>109037.61</v>
      </c>
      <c r="EM81" s="10">
        <v>61600.01</v>
      </c>
      <c r="EN81" s="10">
        <v>0</v>
      </c>
      <c r="EO81" s="10">
        <v>88309.43</v>
      </c>
      <c r="EP81" s="10">
        <v>12120.48</v>
      </c>
      <c r="EQ81" s="10">
        <v>0</v>
      </c>
      <c r="ER81" s="10">
        <v>0</v>
      </c>
      <c r="ES81" s="10">
        <v>0</v>
      </c>
      <c r="ET81" s="10">
        <v>0</v>
      </c>
      <c r="EU81" s="10">
        <v>66128.47</v>
      </c>
      <c r="EV81" s="10">
        <v>241686.17</v>
      </c>
      <c r="EW81" s="10">
        <v>2871.12</v>
      </c>
      <c r="EX81" s="10">
        <v>0</v>
      </c>
      <c r="EY81" s="10">
        <v>32062.83</v>
      </c>
      <c r="EZ81" s="10">
        <v>50470.21</v>
      </c>
      <c r="FA81" s="10">
        <v>23136.6</v>
      </c>
      <c r="FB81" s="10">
        <v>0</v>
      </c>
      <c r="FC81" s="10">
        <v>25634.39</v>
      </c>
      <c r="FD81" s="10">
        <v>2129.09</v>
      </c>
      <c r="FE81" s="10">
        <v>0</v>
      </c>
      <c r="FF81" s="10">
        <v>0</v>
      </c>
      <c r="FG81" s="10">
        <v>0</v>
      </c>
      <c r="FH81" s="10">
        <v>0</v>
      </c>
      <c r="FI81" s="10">
        <v>19007.98</v>
      </c>
      <c r="FJ81" s="10">
        <v>65252.27</v>
      </c>
      <c r="FK81" s="10">
        <v>451.68</v>
      </c>
      <c r="FL81" s="10">
        <v>0</v>
      </c>
      <c r="FM81" s="10">
        <v>31299.859999999997</v>
      </c>
      <c r="FN81" s="10">
        <v>13568.05</v>
      </c>
      <c r="FO81" s="10">
        <v>2512.27</v>
      </c>
      <c r="FP81" s="10">
        <v>0</v>
      </c>
      <c r="FQ81" s="10">
        <v>224117.38</v>
      </c>
      <c r="FR81" s="10">
        <v>33550.300000000003</v>
      </c>
      <c r="FS81" s="10">
        <v>122531.15</v>
      </c>
      <c r="FT81" s="10">
        <v>0</v>
      </c>
      <c r="FU81" s="10">
        <v>0</v>
      </c>
      <c r="FV81" s="10">
        <v>0</v>
      </c>
      <c r="FW81" s="10">
        <v>34554.6</v>
      </c>
      <c r="FX81" s="10">
        <v>47947.709999999992</v>
      </c>
      <c r="FY81" s="10">
        <v>572.63</v>
      </c>
      <c r="FZ81" s="10">
        <v>0</v>
      </c>
      <c r="GA81" s="10">
        <v>34939.69</v>
      </c>
      <c r="GB81" s="10">
        <v>1841.8799999999999</v>
      </c>
      <c r="GC81" s="10">
        <v>1242.49</v>
      </c>
      <c r="GD81" s="10">
        <v>0</v>
      </c>
      <c r="GE81" s="10">
        <v>18174.900000000001</v>
      </c>
      <c r="GF81" s="10">
        <v>8842.4</v>
      </c>
      <c r="GG81" s="10">
        <v>23556.82</v>
      </c>
      <c r="GH81" s="10">
        <v>0</v>
      </c>
      <c r="GI81" s="10">
        <v>0</v>
      </c>
      <c r="GJ81" s="10">
        <v>0</v>
      </c>
      <c r="GK81" s="10">
        <v>24408.5</v>
      </c>
      <c r="GL81" s="10">
        <v>0</v>
      </c>
      <c r="GM81" s="10">
        <v>0</v>
      </c>
      <c r="GN81" s="10">
        <v>0</v>
      </c>
      <c r="GO81" s="10">
        <v>952.38</v>
      </c>
      <c r="GP81" s="10">
        <v>0</v>
      </c>
      <c r="GQ81" s="10">
        <v>0</v>
      </c>
      <c r="GR81" s="10">
        <v>208250.44</v>
      </c>
      <c r="GS81" s="10">
        <v>6245</v>
      </c>
      <c r="GT81" s="10">
        <v>21455</v>
      </c>
      <c r="GU81" s="10">
        <v>0</v>
      </c>
      <c r="GV81" s="10">
        <v>0</v>
      </c>
      <c r="GW81" s="10">
        <v>0</v>
      </c>
      <c r="GX81" s="10">
        <v>0</v>
      </c>
      <c r="GY81" s="10">
        <v>0</v>
      </c>
      <c r="GZ81" s="10">
        <v>968</v>
      </c>
      <c r="HA81" s="10">
        <v>0</v>
      </c>
      <c r="HB81" s="10">
        <v>0</v>
      </c>
      <c r="HC81" s="10">
        <v>978.24</v>
      </c>
      <c r="HD81" s="10">
        <v>2628.95</v>
      </c>
      <c r="HE81" s="10">
        <v>780</v>
      </c>
      <c r="HF81" s="10">
        <v>0</v>
      </c>
      <c r="HG81" s="10">
        <v>21350</v>
      </c>
      <c r="HH81" s="10">
        <v>1584.5</v>
      </c>
      <c r="HI81" s="10">
        <v>6123.8</v>
      </c>
      <c r="HJ81" s="10">
        <v>0</v>
      </c>
      <c r="HK81" s="10">
        <v>0</v>
      </c>
      <c r="HL81" s="10">
        <v>22637.5</v>
      </c>
      <c r="HM81" s="10">
        <v>3843.7400000000002</v>
      </c>
    </row>
    <row r="82" spans="1:221" ht="18" customHeight="1" x14ac:dyDescent="0.3">
      <c r="A82" s="2">
        <v>35002</v>
      </c>
      <c r="B82" s="3" t="s">
        <v>107</v>
      </c>
      <c r="C82" s="3" t="s">
        <v>513</v>
      </c>
      <c r="D82" s="6">
        <v>2069.5199630500001</v>
      </c>
      <c r="E82" s="20" t="s">
        <v>108</v>
      </c>
      <c r="F82" s="4">
        <v>319</v>
      </c>
      <c r="G82" s="10">
        <v>986298.51</v>
      </c>
      <c r="H82" s="10">
        <v>28164.19</v>
      </c>
      <c r="I82" s="10">
        <v>1469454.29</v>
      </c>
      <c r="J82" s="10">
        <v>811212.12</v>
      </c>
      <c r="K82" s="10">
        <v>587121.87</v>
      </c>
      <c r="L82" s="10">
        <v>0</v>
      </c>
      <c r="M82" s="10">
        <v>0</v>
      </c>
      <c r="N82" s="10">
        <v>0</v>
      </c>
      <c r="O82" s="10">
        <v>507158.19</v>
      </c>
      <c r="P82" s="10">
        <v>0</v>
      </c>
      <c r="Q82" s="10">
        <v>0</v>
      </c>
      <c r="R82" s="10">
        <v>179764.85</v>
      </c>
      <c r="S82" s="10">
        <v>1310.81</v>
      </c>
      <c r="T82" s="10">
        <v>0</v>
      </c>
      <c r="U82" s="10">
        <v>0</v>
      </c>
      <c r="V82" s="10">
        <v>0</v>
      </c>
      <c r="W82" s="10">
        <v>1337684</v>
      </c>
      <c r="X82" s="10">
        <v>56996</v>
      </c>
      <c r="Y82" s="10">
        <v>0</v>
      </c>
      <c r="Z82" s="10">
        <v>0</v>
      </c>
      <c r="AA82" s="10">
        <v>56757</v>
      </c>
      <c r="AB82" s="10">
        <v>2226028.6</v>
      </c>
      <c r="AC82" s="10">
        <v>29853.07</v>
      </c>
      <c r="AD82" s="10">
        <v>0</v>
      </c>
      <c r="AE82" s="10">
        <v>124714.43</v>
      </c>
      <c r="AF82" s="10">
        <v>0</v>
      </c>
      <c r="AG82" s="10">
        <v>0</v>
      </c>
      <c r="AH82" s="10">
        <v>461776.82</v>
      </c>
      <c r="AI82" s="10">
        <v>22491.8</v>
      </c>
      <c r="AJ82" s="10">
        <v>0</v>
      </c>
      <c r="AK82" s="10">
        <v>0</v>
      </c>
      <c r="AL82" s="10">
        <v>0</v>
      </c>
      <c r="AM82" s="10">
        <v>0</v>
      </c>
      <c r="AN82" s="10">
        <v>246358.02</v>
      </c>
      <c r="AO82" s="10">
        <v>470524.6</v>
      </c>
      <c r="AP82" s="10">
        <v>153464.51999999999</v>
      </c>
      <c r="AQ82" s="10">
        <v>0</v>
      </c>
      <c r="AR82" s="10">
        <v>415217.4</v>
      </c>
      <c r="AS82" s="10">
        <v>138654.14000000001</v>
      </c>
      <c r="AT82" s="10">
        <v>10796.63</v>
      </c>
      <c r="AU82" s="10">
        <v>0</v>
      </c>
      <c r="AV82" s="10">
        <v>0</v>
      </c>
      <c r="AW82" s="10">
        <v>0</v>
      </c>
      <c r="AX82" s="10">
        <v>139159.21000000002</v>
      </c>
      <c r="AY82" s="10">
        <v>10543.57</v>
      </c>
      <c r="AZ82" s="10">
        <v>0</v>
      </c>
      <c r="BA82" s="10">
        <v>876</v>
      </c>
      <c r="BB82" s="10">
        <v>3867128.12</v>
      </c>
      <c r="BC82" s="10">
        <v>86730.12</v>
      </c>
      <c r="BD82" s="10">
        <v>7200</v>
      </c>
      <c r="BE82" s="10">
        <v>7225.67</v>
      </c>
      <c r="BF82" s="10">
        <v>0</v>
      </c>
      <c r="BG82" s="10">
        <v>0</v>
      </c>
      <c r="BH82" s="10">
        <v>26375</v>
      </c>
      <c r="BI82" s="10">
        <v>798.14</v>
      </c>
      <c r="BJ82" s="10">
        <v>142226.54999999999</v>
      </c>
      <c r="BK82" s="10">
        <v>26302.68</v>
      </c>
      <c r="BL82" s="10">
        <v>0</v>
      </c>
      <c r="BM82" s="10">
        <v>0</v>
      </c>
      <c r="BN82" s="10">
        <v>0</v>
      </c>
      <c r="BO82" s="10">
        <v>19398.59</v>
      </c>
      <c r="BP82" s="10">
        <v>78704.929999999993</v>
      </c>
      <c r="BQ82" s="10">
        <v>0</v>
      </c>
      <c r="BR82" s="10">
        <v>0</v>
      </c>
      <c r="BS82" s="10">
        <v>0</v>
      </c>
      <c r="BT82" s="10">
        <v>0</v>
      </c>
      <c r="BU82" s="10">
        <v>0</v>
      </c>
      <c r="BV82" s="10">
        <v>0</v>
      </c>
      <c r="BW82" s="10">
        <v>0</v>
      </c>
      <c r="BX82" s="10">
        <v>0</v>
      </c>
      <c r="BY82" s="10">
        <v>0</v>
      </c>
      <c r="BZ82" s="10">
        <v>0</v>
      </c>
      <c r="CA82" s="10">
        <v>0</v>
      </c>
      <c r="CB82" s="10">
        <v>0</v>
      </c>
      <c r="CC82" s="10">
        <v>0</v>
      </c>
      <c r="CD82" s="10">
        <v>0</v>
      </c>
      <c r="CE82" s="10">
        <v>0</v>
      </c>
      <c r="CF82" s="10">
        <v>13741.063459732244</v>
      </c>
      <c r="CG82" s="10">
        <v>731355.04</v>
      </c>
      <c r="CH82" s="10">
        <v>899806</v>
      </c>
      <c r="CI82" s="10">
        <v>144416.59</v>
      </c>
      <c r="CJ82" s="10">
        <v>1317.27</v>
      </c>
      <c r="CK82" s="10">
        <v>1361977.79</v>
      </c>
      <c r="CL82" s="10">
        <v>522123.62</v>
      </c>
      <c r="CM82" s="10">
        <v>0</v>
      </c>
      <c r="CN82" s="10">
        <v>0</v>
      </c>
      <c r="CO82" s="10">
        <v>166442.10999999999</v>
      </c>
      <c r="CP82" s="10">
        <v>0</v>
      </c>
      <c r="CQ82" s="10">
        <v>0</v>
      </c>
      <c r="CR82" s="10">
        <v>0</v>
      </c>
      <c r="CS82" s="10">
        <v>216716.05</v>
      </c>
      <c r="CT82" s="10">
        <v>0</v>
      </c>
      <c r="CU82" s="5">
        <v>1.5069999999999999</v>
      </c>
      <c r="CV82" s="5">
        <v>3.3719999999999999</v>
      </c>
      <c r="CW82" s="5">
        <v>6.9779999999999998</v>
      </c>
      <c r="CX82" s="5">
        <v>1.319</v>
      </c>
      <c r="CY82" s="5">
        <v>1.3</v>
      </c>
      <c r="CZ82" s="5">
        <v>0</v>
      </c>
      <c r="DA82" s="18"/>
      <c r="DB82" s="15">
        <v>341752047</v>
      </c>
      <c r="DC82" s="15">
        <v>25730773</v>
      </c>
      <c r="DD82" s="15">
        <v>22930438</v>
      </c>
      <c r="DE82" s="4">
        <v>47</v>
      </c>
      <c r="DF82" s="4">
        <v>329</v>
      </c>
      <c r="DG82" s="16">
        <v>18</v>
      </c>
      <c r="DH82" s="6">
        <v>11</v>
      </c>
      <c r="DI82" s="6">
        <v>322</v>
      </c>
      <c r="DJ82" s="5">
        <v>3.7999999999999999E-2</v>
      </c>
      <c r="DK82" s="7">
        <v>0.48599999999999999</v>
      </c>
      <c r="DL82" s="7">
        <f t="shared" si="8"/>
        <v>0.14285714285714285</v>
      </c>
      <c r="DM82" s="4">
        <f t="shared" si="6"/>
        <v>8.5699400885647279</v>
      </c>
      <c r="DN82" s="7">
        <f t="shared" si="7"/>
        <v>0.93616011699172175</v>
      </c>
      <c r="DO82" s="16">
        <v>16</v>
      </c>
      <c r="DP82" s="24">
        <v>12.270833333333332</v>
      </c>
      <c r="DQ82" s="24">
        <v>232.59447115384614</v>
      </c>
      <c r="DR82" s="24">
        <v>65.329930069930086</v>
      </c>
      <c r="DS82" s="24">
        <v>12.270833333333332</v>
      </c>
      <c r="DT82" s="24">
        <v>245.51358780108782</v>
      </c>
      <c r="DU82" s="24">
        <v>72.72727272727272</v>
      </c>
      <c r="DV82" s="39">
        <v>43086.5589997395</v>
      </c>
      <c r="DW82" s="40">
        <v>13.512820512820513</v>
      </c>
      <c r="DX82" s="41">
        <v>9.6774193548387094E-2</v>
      </c>
      <c r="DY82" s="40">
        <v>38.390000000000015</v>
      </c>
      <c r="DZ82" s="40">
        <v>0</v>
      </c>
      <c r="EA82" s="37">
        <v>17.5</v>
      </c>
      <c r="EB82" s="37">
        <v>19.75</v>
      </c>
      <c r="EC82" s="37">
        <v>21</v>
      </c>
      <c r="ED82" s="37">
        <v>21.17</v>
      </c>
      <c r="EE82" s="37">
        <v>19.829999999999998</v>
      </c>
      <c r="EF82" s="38">
        <v>12</v>
      </c>
      <c r="EG82" s="25">
        <v>3</v>
      </c>
      <c r="EH82" s="10">
        <v>1835977.5599999998</v>
      </c>
      <c r="EI82" s="10">
        <v>37127.72</v>
      </c>
      <c r="EJ82" s="10">
        <v>0</v>
      </c>
      <c r="EK82" s="10">
        <v>205870.40999999997</v>
      </c>
      <c r="EL82" s="10">
        <v>274748.42</v>
      </c>
      <c r="EM82" s="10">
        <v>98655.17</v>
      </c>
      <c r="EN82" s="10">
        <v>0</v>
      </c>
      <c r="EO82" s="10">
        <v>103836.66</v>
      </c>
      <c r="EP82" s="10">
        <v>55245.85</v>
      </c>
      <c r="EQ82" s="10">
        <v>62853.440000000002</v>
      </c>
      <c r="ER82" s="10">
        <v>0</v>
      </c>
      <c r="ES82" s="10">
        <v>0</v>
      </c>
      <c r="ET82" s="10">
        <v>0</v>
      </c>
      <c r="EU82" s="10">
        <v>70193.399999999994</v>
      </c>
      <c r="EV82" s="10">
        <v>577881.65</v>
      </c>
      <c r="EW82" s="10">
        <v>14840.19</v>
      </c>
      <c r="EX82" s="10">
        <v>0</v>
      </c>
      <c r="EY82" s="10">
        <v>79828.23000000001</v>
      </c>
      <c r="EZ82" s="10">
        <v>176104.50999999998</v>
      </c>
      <c r="FA82" s="10">
        <v>39707.15</v>
      </c>
      <c r="FB82" s="10">
        <v>0</v>
      </c>
      <c r="FC82" s="10">
        <v>53085.82</v>
      </c>
      <c r="FD82" s="10">
        <v>16023.96</v>
      </c>
      <c r="FE82" s="10">
        <v>33139.42</v>
      </c>
      <c r="FF82" s="10">
        <v>0</v>
      </c>
      <c r="FG82" s="10">
        <v>0</v>
      </c>
      <c r="FH82" s="10">
        <v>0</v>
      </c>
      <c r="FI82" s="10">
        <v>8672.2799999999988</v>
      </c>
      <c r="FJ82" s="10">
        <v>168801.06</v>
      </c>
      <c r="FK82" s="10">
        <v>0</v>
      </c>
      <c r="FL82" s="10">
        <v>0</v>
      </c>
      <c r="FM82" s="10">
        <v>85567.400000000009</v>
      </c>
      <c r="FN82" s="10">
        <v>35696.79</v>
      </c>
      <c r="FO82" s="10">
        <v>9568.09</v>
      </c>
      <c r="FP82" s="10">
        <v>-0.52</v>
      </c>
      <c r="FQ82" s="10">
        <v>248579.33</v>
      </c>
      <c r="FR82" s="10">
        <v>61674.17</v>
      </c>
      <c r="FS82" s="10">
        <v>101874.26</v>
      </c>
      <c r="FT82" s="10">
        <v>0</v>
      </c>
      <c r="FU82" s="10">
        <v>0</v>
      </c>
      <c r="FV82" s="10">
        <v>0</v>
      </c>
      <c r="FW82" s="10">
        <v>28130.800000000003</v>
      </c>
      <c r="FX82" s="10">
        <v>147859.57999999999</v>
      </c>
      <c r="FY82" s="10">
        <v>376.96</v>
      </c>
      <c r="FZ82" s="10">
        <v>0</v>
      </c>
      <c r="GA82" s="10">
        <v>19178.53</v>
      </c>
      <c r="GB82" s="10">
        <v>3299.4100000000003</v>
      </c>
      <c r="GC82" s="10">
        <v>6410.11</v>
      </c>
      <c r="GD82" s="10">
        <v>0</v>
      </c>
      <c r="GE82" s="10">
        <v>22264.99</v>
      </c>
      <c r="GF82" s="10">
        <v>27308.75</v>
      </c>
      <c r="GG82" s="10">
        <v>104245.49</v>
      </c>
      <c r="GH82" s="10">
        <v>0</v>
      </c>
      <c r="GI82" s="10">
        <v>0</v>
      </c>
      <c r="GJ82" s="10">
        <v>0</v>
      </c>
      <c r="GK82" s="10">
        <v>32205.87</v>
      </c>
      <c r="GL82" s="10">
        <v>82000</v>
      </c>
      <c r="GM82" s="10">
        <v>0</v>
      </c>
      <c r="GN82" s="10">
        <v>0</v>
      </c>
      <c r="GO82" s="10">
        <v>8683.57</v>
      </c>
      <c r="GP82" s="10">
        <v>0</v>
      </c>
      <c r="GQ82" s="10">
        <v>0</v>
      </c>
      <c r="GR82" s="10">
        <v>3867128.64</v>
      </c>
      <c r="GS82" s="10">
        <v>22900.720000000001</v>
      </c>
      <c r="GT82" s="10">
        <v>0</v>
      </c>
      <c r="GU82" s="10">
        <v>7225.67</v>
      </c>
      <c r="GV82" s="10">
        <v>0</v>
      </c>
      <c r="GW82" s="10">
        <v>0</v>
      </c>
      <c r="GX82" s="10">
        <v>0</v>
      </c>
      <c r="GY82" s="10">
        <v>0</v>
      </c>
      <c r="GZ82" s="10">
        <v>0</v>
      </c>
      <c r="HA82" s="10">
        <v>0</v>
      </c>
      <c r="HB82" s="10">
        <v>0</v>
      </c>
      <c r="HC82" s="10">
        <v>0</v>
      </c>
      <c r="HD82" s="10">
        <v>6978.15</v>
      </c>
      <c r="HE82" s="10">
        <v>0</v>
      </c>
      <c r="HF82" s="10">
        <v>0</v>
      </c>
      <c r="HG82" s="10">
        <v>51280</v>
      </c>
      <c r="HH82" s="10">
        <v>5000</v>
      </c>
      <c r="HI82" s="10">
        <v>4105</v>
      </c>
      <c r="HJ82" s="10">
        <v>0</v>
      </c>
      <c r="HK82" s="10">
        <v>0</v>
      </c>
      <c r="HL82" s="10">
        <v>26375</v>
      </c>
      <c r="HM82" s="10">
        <v>755</v>
      </c>
    </row>
    <row r="83" spans="1:221" ht="18" customHeight="1" x14ac:dyDescent="0.3">
      <c r="A83" s="2">
        <v>7002</v>
      </c>
      <c r="B83" s="3" t="s">
        <v>26</v>
      </c>
      <c r="C83" s="3" t="s">
        <v>457</v>
      </c>
      <c r="D83" s="6">
        <v>474.21003413</v>
      </c>
      <c r="E83" s="20" t="s">
        <v>25</v>
      </c>
      <c r="F83" s="4">
        <v>303</v>
      </c>
      <c r="G83" s="10">
        <v>1200841.1299999999</v>
      </c>
      <c r="H83" s="10">
        <v>23569.78</v>
      </c>
      <c r="I83" s="10">
        <v>1171234.3500000001</v>
      </c>
      <c r="J83" s="10">
        <v>148692.45000000001</v>
      </c>
      <c r="K83" s="10">
        <v>714153.4</v>
      </c>
      <c r="L83" s="10">
        <v>0</v>
      </c>
      <c r="M83" s="10">
        <v>0</v>
      </c>
      <c r="N83" s="10">
        <v>0</v>
      </c>
      <c r="O83" s="10">
        <v>272065.59999999998</v>
      </c>
      <c r="P83" s="10">
        <v>0</v>
      </c>
      <c r="Q83" s="10">
        <v>0</v>
      </c>
      <c r="R83" s="10">
        <v>68756</v>
      </c>
      <c r="S83" s="10">
        <v>0</v>
      </c>
      <c r="T83" s="10">
        <v>0</v>
      </c>
      <c r="U83" s="10">
        <v>0</v>
      </c>
      <c r="V83" s="10">
        <v>0</v>
      </c>
      <c r="W83" s="10">
        <v>1068622</v>
      </c>
      <c r="X83" s="10">
        <v>0</v>
      </c>
      <c r="Y83" s="10">
        <v>0</v>
      </c>
      <c r="Z83" s="10">
        <v>0</v>
      </c>
      <c r="AA83" s="10">
        <v>54005</v>
      </c>
      <c r="AB83" s="10">
        <v>1487547.23</v>
      </c>
      <c r="AC83" s="10">
        <v>0</v>
      </c>
      <c r="AD83" s="10">
        <v>0</v>
      </c>
      <c r="AE83" s="10">
        <v>43943.100000000006</v>
      </c>
      <c r="AF83" s="10">
        <v>0</v>
      </c>
      <c r="AG83" s="10">
        <v>0</v>
      </c>
      <c r="AH83" s="10">
        <v>201342.4</v>
      </c>
      <c r="AI83" s="10">
        <v>1474.47</v>
      </c>
      <c r="AJ83" s="10">
        <v>0</v>
      </c>
      <c r="AK83" s="10">
        <v>0</v>
      </c>
      <c r="AL83" s="10">
        <v>0</v>
      </c>
      <c r="AM83" s="10">
        <v>0</v>
      </c>
      <c r="AN83" s="10">
        <v>149529.4</v>
      </c>
      <c r="AO83" s="10">
        <v>258911.43999999997</v>
      </c>
      <c r="AP83" s="10">
        <v>99527.67</v>
      </c>
      <c r="AQ83" s="10">
        <v>0</v>
      </c>
      <c r="AR83" s="10">
        <v>268515.05</v>
      </c>
      <c r="AS83" s="10">
        <v>122378.28</v>
      </c>
      <c r="AT83" s="10">
        <v>0</v>
      </c>
      <c r="AU83" s="10">
        <v>0</v>
      </c>
      <c r="AV83" s="10">
        <v>0</v>
      </c>
      <c r="AW83" s="10">
        <v>0</v>
      </c>
      <c r="AX83" s="10">
        <v>138644.54999999999</v>
      </c>
      <c r="AY83" s="10">
        <v>774</v>
      </c>
      <c r="AZ83" s="10">
        <v>125</v>
      </c>
      <c r="BA83" s="10">
        <v>0</v>
      </c>
      <c r="BB83" s="10">
        <v>533214.62</v>
      </c>
      <c r="BC83" s="10">
        <v>18891.64</v>
      </c>
      <c r="BD83" s="10">
        <v>166432</v>
      </c>
      <c r="BE83" s="10">
        <v>0</v>
      </c>
      <c r="BF83" s="10">
        <v>0</v>
      </c>
      <c r="BG83" s="10">
        <v>0</v>
      </c>
      <c r="BH83" s="10">
        <v>99290</v>
      </c>
      <c r="BI83" s="10">
        <v>25858</v>
      </c>
      <c r="BJ83" s="10">
        <v>86194.8</v>
      </c>
      <c r="BK83" s="10">
        <v>35245.449999999997</v>
      </c>
      <c r="BL83" s="10">
        <v>0</v>
      </c>
      <c r="BM83" s="10">
        <v>0</v>
      </c>
      <c r="BN83" s="10">
        <v>0</v>
      </c>
      <c r="BO83" s="10">
        <v>117.6</v>
      </c>
      <c r="BP83" s="10">
        <v>0</v>
      </c>
      <c r="BQ83" s="10">
        <v>0</v>
      </c>
      <c r="BR83" s="10">
        <v>0</v>
      </c>
      <c r="BS83" s="10">
        <v>0</v>
      </c>
      <c r="BT83" s="10">
        <v>0</v>
      </c>
      <c r="BU83" s="10">
        <v>0</v>
      </c>
      <c r="BV83" s="10">
        <v>0</v>
      </c>
      <c r="BW83" s="10">
        <v>0</v>
      </c>
      <c r="BX83" s="10">
        <v>0</v>
      </c>
      <c r="BY83" s="10">
        <v>0</v>
      </c>
      <c r="BZ83" s="10">
        <v>0</v>
      </c>
      <c r="CA83" s="10">
        <v>0</v>
      </c>
      <c r="CB83" s="10">
        <v>0</v>
      </c>
      <c r="CC83" s="10">
        <v>0</v>
      </c>
      <c r="CD83" s="10">
        <v>0</v>
      </c>
      <c r="CE83" s="10">
        <v>0</v>
      </c>
      <c r="CF83" s="10">
        <v>9507.3910757538561</v>
      </c>
      <c r="CG83" s="10">
        <v>704834.46</v>
      </c>
      <c r="CH83" s="10">
        <v>497682.23</v>
      </c>
      <c r="CI83" s="10">
        <v>30531.45</v>
      </c>
      <c r="CJ83" s="10">
        <v>0</v>
      </c>
      <c r="CK83" s="10">
        <v>0</v>
      </c>
      <c r="CL83" s="10">
        <v>0</v>
      </c>
      <c r="CM83" s="10">
        <v>0</v>
      </c>
      <c r="CN83" s="10">
        <v>0</v>
      </c>
      <c r="CO83" s="10">
        <v>228360.24</v>
      </c>
      <c r="CP83" s="10">
        <v>13345</v>
      </c>
      <c r="CQ83" s="10">
        <v>0</v>
      </c>
      <c r="CR83" s="10">
        <v>0</v>
      </c>
      <c r="CS83" s="10">
        <v>203229.07</v>
      </c>
      <c r="CT83" s="10">
        <v>39677.42</v>
      </c>
      <c r="CU83" s="5">
        <v>1.5069999999999999</v>
      </c>
      <c r="CV83" s="5">
        <v>3.3719999999999999</v>
      </c>
      <c r="CW83" s="5">
        <v>6.9779999999999998</v>
      </c>
      <c r="CX83" s="5">
        <v>0.55500000000000005</v>
      </c>
      <c r="CY83" s="5">
        <v>1.4239999999999999</v>
      </c>
      <c r="CZ83" s="5">
        <v>0</v>
      </c>
      <c r="DA83" s="18"/>
      <c r="DB83" s="15">
        <v>454675834</v>
      </c>
      <c r="DC83" s="15">
        <v>33353786</v>
      </c>
      <c r="DD83" s="15">
        <v>20117310</v>
      </c>
      <c r="DE83" s="4">
        <v>42</v>
      </c>
      <c r="DF83" s="4">
        <v>318</v>
      </c>
      <c r="DG83" s="16">
        <v>59</v>
      </c>
      <c r="DH83" s="6">
        <v>12.75</v>
      </c>
      <c r="DI83" s="6">
        <v>304.25</v>
      </c>
      <c r="DJ83" s="5">
        <v>8.0000000000000002E-3</v>
      </c>
      <c r="DK83" s="7">
        <v>0.47200000000000003</v>
      </c>
      <c r="DL83" s="7">
        <f t="shared" si="8"/>
        <v>0.13207547169811321</v>
      </c>
      <c r="DM83" s="4">
        <f t="shared" si="6"/>
        <v>11.652620007328693</v>
      </c>
      <c r="DN83" s="7">
        <f t="shared" si="7"/>
        <v>0.96847846938907578</v>
      </c>
      <c r="DO83" s="16">
        <v>21</v>
      </c>
      <c r="DP83" s="24">
        <v>13.924528301886793</v>
      </c>
      <c r="DQ83" s="24">
        <v>211.38680431589651</v>
      </c>
      <c r="DR83" s="24">
        <v>78.19840675791275</v>
      </c>
      <c r="DS83" s="24">
        <v>14.537735849056604</v>
      </c>
      <c r="DT83" s="24">
        <v>217.62125748502993</v>
      </c>
      <c r="DU83" s="24">
        <v>81.389221556886241</v>
      </c>
      <c r="DV83" s="39">
        <v>45491.608721143275</v>
      </c>
      <c r="DW83" s="40">
        <v>12.571428571428571</v>
      </c>
      <c r="DX83" s="41">
        <v>0.30973451327433627</v>
      </c>
      <c r="DY83" s="40">
        <v>27.29</v>
      </c>
      <c r="DZ83" s="40">
        <v>0</v>
      </c>
      <c r="EA83" s="37"/>
      <c r="EB83" s="37"/>
      <c r="EC83" s="37"/>
      <c r="ED83" s="37"/>
      <c r="EE83" s="37"/>
      <c r="EF83" s="38">
        <v>8</v>
      </c>
      <c r="EG83" s="25">
        <v>3</v>
      </c>
      <c r="EH83" s="10">
        <v>1332104.4400000002</v>
      </c>
      <c r="EI83" s="10">
        <v>28161.33</v>
      </c>
      <c r="EJ83" s="10">
        <v>0</v>
      </c>
      <c r="EK83" s="10">
        <v>88309.84</v>
      </c>
      <c r="EL83" s="10">
        <v>168616.16999999998</v>
      </c>
      <c r="EM83" s="10">
        <v>64830</v>
      </c>
      <c r="EN83" s="10">
        <v>0</v>
      </c>
      <c r="EO83" s="10">
        <v>84676.26</v>
      </c>
      <c r="EP83" s="10">
        <v>57738.5</v>
      </c>
      <c r="EQ83" s="10">
        <v>33130.22</v>
      </c>
      <c r="ER83" s="10">
        <v>0</v>
      </c>
      <c r="ES83" s="10">
        <v>0</v>
      </c>
      <c r="ET83" s="10">
        <v>0</v>
      </c>
      <c r="EU83" s="10">
        <v>78605.489999999991</v>
      </c>
      <c r="EV83" s="10">
        <v>259685.26</v>
      </c>
      <c r="EW83" s="10">
        <v>4270.59</v>
      </c>
      <c r="EX83" s="10">
        <v>0</v>
      </c>
      <c r="EY83" s="10">
        <v>18610.090000000004</v>
      </c>
      <c r="EZ83" s="10">
        <v>57757.13</v>
      </c>
      <c r="FA83" s="10">
        <v>29071.37</v>
      </c>
      <c r="FB83" s="10">
        <v>0</v>
      </c>
      <c r="FC83" s="10">
        <v>22264.15</v>
      </c>
      <c r="FD83" s="10">
        <v>6106.88</v>
      </c>
      <c r="FE83" s="10">
        <v>4810</v>
      </c>
      <c r="FF83" s="10">
        <v>0</v>
      </c>
      <c r="FG83" s="10">
        <v>0</v>
      </c>
      <c r="FH83" s="10">
        <v>0</v>
      </c>
      <c r="FI83" s="10">
        <v>9790.0300000000007</v>
      </c>
      <c r="FJ83" s="10">
        <v>9562.130000000001</v>
      </c>
      <c r="FK83" s="10">
        <v>1474.47</v>
      </c>
      <c r="FL83" s="10">
        <v>0</v>
      </c>
      <c r="FM83" s="10">
        <v>125963.68999999999</v>
      </c>
      <c r="FN83" s="10">
        <v>51813.010000000009</v>
      </c>
      <c r="FO83" s="10">
        <v>3361.96</v>
      </c>
      <c r="FP83" s="10">
        <v>0</v>
      </c>
      <c r="FQ83" s="10">
        <v>88884.5</v>
      </c>
      <c r="FR83" s="10">
        <v>29763.239999999998</v>
      </c>
      <c r="FS83" s="10">
        <v>76242.73</v>
      </c>
      <c r="FT83" s="10">
        <v>0</v>
      </c>
      <c r="FU83" s="10">
        <v>0</v>
      </c>
      <c r="FV83" s="10">
        <v>0</v>
      </c>
      <c r="FW83" s="10">
        <v>22026.5</v>
      </c>
      <c r="FX83" s="10">
        <v>91972.49</v>
      </c>
      <c r="FY83" s="10">
        <v>2810.81</v>
      </c>
      <c r="FZ83" s="10">
        <v>0</v>
      </c>
      <c r="GA83" s="10">
        <v>2540.58</v>
      </c>
      <c r="GB83" s="10">
        <v>4865.8</v>
      </c>
      <c r="GC83" s="10">
        <v>1758.34</v>
      </c>
      <c r="GD83" s="10">
        <v>0</v>
      </c>
      <c r="GE83" s="10">
        <v>72690.14</v>
      </c>
      <c r="GF83" s="10">
        <v>28887.26</v>
      </c>
      <c r="GG83" s="10">
        <v>83821.119999999995</v>
      </c>
      <c r="GH83" s="10">
        <v>0</v>
      </c>
      <c r="GI83" s="10">
        <v>0</v>
      </c>
      <c r="GJ83" s="10">
        <v>0</v>
      </c>
      <c r="GK83" s="10">
        <v>21306.080000000002</v>
      </c>
      <c r="GL83" s="10">
        <v>43943.100000000006</v>
      </c>
      <c r="GM83" s="10">
        <v>0</v>
      </c>
      <c r="GN83" s="10">
        <v>0</v>
      </c>
      <c r="GO83" s="10">
        <v>774</v>
      </c>
      <c r="GP83" s="10">
        <v>125</v>
      </c>
      <c r="GQ83" s="10">
        <v>0</v>
      </c>
      <c r="GR83" s="10">
        <v>533214.62</v>
      </c>
      <c r="GS83" s="10">
        <v>18891.64</v>
      </c>
      <c r="GT83" s="10">
        <v>166432</v>
      </c>
      <c r="GU83" s="10">
        <v>0</v>
      </c>
      <c r="GV83" s="10">
        <v>0</v>
      </c>
      <c r="GW83" s="10">
        <v>0</v>
      </c>
      <c r="GX83" s="10">
        <v>0</v>
      </c>
      <c r="GY83" s="10">
        <v>25858</v>
      </c>
      <c r="GZ83" s="10">
        <v>0</v>
      </c>
      <c r="HA83" s="10">
        <v>0</v>
      </c>
      <c r="HB83" s="10">
        <v>0</v>
      </c>
      <c r="HC83" s="10">
        <v>300</v>
      </c>
      <c r="HD83" s="10">
        <v>11104.779999999999</v>
      </c>
      <c r="HE83" s="10">
        <v>506</v>
      </c>
      <c r="HF83" s="10">
        <v>0</v>
      </c>
      <c r="HG83" s="10">
        <v>0</v>
      </c>
      <c r="HH83" s="10">
        <v>0</v>
      </c>
      <c r="HI83" s="10">
        <v>5225</v>
      </c>
      <c r="HJ83" s="10">
        <v>0</v>
      </c>
      <c r="HK83" s="10">
        <v>0</v>
      </c>
      <c r="HL83" s="10">
        <v>99290</v>
      </c>
      <c r="HM83" s="10">
        <v>6916.45</v>
      </c>
    </row>
    <row r="84" spans="1:221" ht="18" customHeight="1" x14ac:dyDescent="0.3">
      <c r="A84" s="2">
        <v>38003</v>
      </c>
      <c r="B84" s="3" t="s">
        <v>116</v>
      </c>
      <c r="C84" s="3" t="s">
        <v>518</v>
      </c>
      <c r="D84" s="6">
        <v>198.07036726000001</v>
      </c>
      <c r="E84" s="20" t="s">
        <v>114</v>
      </c>
      <c r="F84" s="4">
        <v>156</v>
      </c>
      <c r="G84" s="10">
        <v>1409022.26</v>
      </c>
      <c r="H84" s="10">
        <v>16113.93</v>
      </c>
      <c r="I84" s="10">
        <v>447508.75</v>
      </c>
      <c r="J84" s="10">
        <v>90742.47</v>
      </c>
      <c r="K84" s="10">
        <v>774387.88</v>
      </c>
      <c r="L84" s="10">
        <v>0</v>
      </c>
      <c r="M84" s="10">
        <v>0</v>
      </c>
      <c r="N84" s="10">
        <v>0</v>
      </c>
      <c r="O84" s="10">
        <v>456648.46</v>
      </c>
      <c r="P84" s="10">
        <v>0</v>
      </c>
      <c r="Q84" s="10">
        <v>0</v>
      </c>
      <c r="R84" s="10">
        <v>0</v>
      </c>
      <c r="S84" s="10">
        <v>169.06</v>
      </c>
      <c r="T84" s="10">
        <v>0</v>
      </c>
      <c r="U84" s="10">
        <v>0</v>
      </c>
      <c r="V84" s="10">
        <v>0</v>
      </c>
      <c r="W84" s="10">
        <v>415470</v>
      </c>
      <c r="X84" s="10">
        <v>0</v>
      </c>
      <c r="Y84" s="10">
        <v>0</v>
      </c>
      <c r="Z84" s="10">
        <v>0</v>
      </c>
      <c r="AA84" s="10">
        <v>56319</v>
      </c>
      <c r="AB84" s="10">
        <v>1037371.14</v>
      </c>
      <c r="AC84" s="10">
        <v>30372.7</v>
      </c>
      <c r="AD84" s="10">
        <v>0</v>
      </c>
      <c r="AE84" s="10">
        <v>79605.06</v>
      </c>
      <c r="AF84" s="10">
        <v>0</v>
      </c>
      <c r="AG84" s="10">
        <v>0</v>
      </c>
      <c r="AH84" s="10">
        <v>235803.59</v>
      </c>
      <c r="AI84" s="10">
        <v>4072.56</v>
      </c>
      <c r="AJ84" s="10">
        <v>0</v>
      </c>
      <c r="AK84" s="10">
        <v>0</v>
      </c>
      <c r="AL84" s="10">
        <v>0</v>
      </c>
      <c r="AM84" s="10">
        <v>0</v>
      </c>
      <c r="AN84" s="10">
        <v>147884.38</v>
      </c>
      <c r="AO84" s="10">
        <v>331131.16000000003</v>
      </c>
      <c r="AP84" s="10">
        <v>74151.67</v>
      </c>
      <c r="AQ84" s="10">
        <v>0</v>
      </c>
      <c r="AR84" s="10">
        <v>174033.05</v>
      </c>
      <c r="AS84" s="10">
        <v>60805.88</v>
      </c>
      <c r="AT84" s="10">
        <v>4963.82</v>
      </c>
      <c r="AU84" s="10">
        <v>9206.7800000000007</v>
      </c>
      <c r="AV84" s="10">
        <v>0</v>
      </c>
      <c r="AW84" s="10">
        <v>0</v>
      </c>
      <c r="AX84" s="10">
        <v>102067.78</v>
      </c>
      <c r="AY84" s="10">
        <v>86415.84</v>
      </c>
      <c r="AZ84" s="10">
        <v>8551.3700000000008</v>
      </c>
      <c r="BA84" s="10">
        <v>5100</v>
      </c>
      <c r="BB84" s="10">
        <v>0</v>
      </c>
      <c r="BC84" s="10">
        <v>203539.71</v>
      </c>
      <c r="BD84" s="10">
        <v>97234.41</v>
      </c>
      <c r="BE84" s="10">
        <v>0</v>
      </c>
      <c r="BF84" s="10">
        <v>0</v>
      </c>
      <c r="BG84" s="10">
        <v>0</v>
      </c>
      <c r="BH84" s="10">
        <v>0</v>
      </c>
      <c r="BI84" s="10">
        <v>11255.64</v>
      </c>
      <c r="BJ84" s="10">
        <v>36505.089999999997</v>
      </c>
      <c r="BK84" s="10">
        <v>21433.85</v>
      </c>
      <c r="BL84" s="10">
        <v>0</v>
      </c>
      <c r="BM84" s="10">
        <v>0</v>
      </c>
      <c r="BN84" s="10">
        <v>0</v>
      </c>
      <c r="BO84" s="10">
        <v>10377.35</v>
      </c>
      <c r="BP84" s="10">
        <v>70176.31</v>
      </c>
      <c r="BQ84" s="10">
        <v>0</v>
      </c>
      <c r="BR84" s="10">
        <v>0</v>
      </c>
      <c r="BS84" s="10">
        <v>0</v>
      </c>
      <c r="BT84" s="10">
        <v>0</v>
      </c>
      <c r="BU84" s="10">
        <v>0</v>
      </c>
      <c r="BV84" s="10">
        <v>0</v>
      </c>
      <c r="BW84" s="10">
        <v>0</v>
      </c>
      <c r="BX84" s="10">
        <v>0</v>
      </c>
      <c r="BY84" s="10">
        <v>0</v>
      </c>
      <c r="BZ84" s="10">
        <v>0</v>
      </c>
      <c r="CA84" s="10">
        <v>0</v>
      </c>
      <c r="CB84" s="10">
        <v>0</v>
      </c>
      <c r="CC84" s="10">
        <v>0</v>
      </c>
      <c r="CD84" s="10">
        <v>0</v>
      </c>
      <c r="CE84" s="10">
        <v>0</v>
      </c>
      <c r="CF84" s="10">
        <v>14244.867127930394</v>
      </c>
      <c r="CG84" s="10">
        <v>906354.8</v>
      </c>
      <c r="CH84" s="10">
        <v>1425528.09</v>
      </c>
      <c r="CI84" s="10">
        <v>132493.85999999999</v>
      </c>
      <c r="CJ84" s="10">
        <v>42917.57</v>
      </c>
      <c r="CK84" s="10">
        <v>0</v>
      </c>
      <c r="CL84" s="10">
        <v>0</v>
      </c>
      <c r="CM84" s="10">
        <v>0</v>
      </c>
      <c r="CN84" s="10">
        <v>0</v>
      </c>
      <c r="CO84" s="10">
        <v>103226.57</v>
      </c>
      <c r="CP84" s="10">
        <v>3900</v>
      </c>
      <c r="CQ84" s="10">
        <v>0</v>
      </c>
      <c r="CR84" s="10">
        <v>0</v>
      </c>
      <c r="CS84" s="10">
        <v>103297.5</v>
      </c>
      <c r="CT84" s="10">
        <v>3199.9</v>
      </c>
      <c r="CU84" s="5">
        <v>3.0019999999999998</v>
      </c>
      <c r="CV84" s="5">
        <v>6.7170000000000005</v>
      </c>
      <c r="CW84" s="5">
        <v>13.899999999999999</v>
      </c>
      <c r="CX84" s="5">
        <v>1.4610000000000001</v>
      </c>
      <c r="CY84" s="5">
        <v>2.4089999999999998</v>
      </c>
      <c r="CZ84" s="5">
        <v>0</v>
      </c>
      <c r="DA84" s="3" t="s">
        <v>2</v>
      </c>
      <c r="DB84" s="15">
        <v>249878978</v>
      </c>
      <c r="DC84" s="15">
        <v>34453221</v>
      </c>
      <c r="DD84" s="15">
        <v>24147322</v>
      </c>
      <c r="DE84" s="4">
        <v>27</v>
      </c>
      <c r="DF84" s="4">
        <v>172</v>
      </c>
      <c r="DG84" s="16">
        <v>13</v>
      </c>
      <c r="DH84" s="6">
        <v>5</v>
      </c>
      <c r="DI84" s="6">
        <v>157</v>
      </c>
      <c r="DJ84" s="5">
        <v>0</v>
      </c>
      <c r="DK84" s="7">
        <v>0.42299999999999999</v>
      </c>
      <c r="DL84" s="7">
        <f t="shared" si="8"/>
        <v>0.15697674418604651</v>
      </c>
      <c r="DM84" s="4">
        <f t="shared" si="6"/>
        <v>8.6824835941443759</v>
      </c>
      <c r="DN84" s="7">
        <f t="shared" si="7"/>
        <v>0.96305634712565069</v>
      </c>
      <c r="DO84" s="16">
        <v>11</v>
      </c>
      <c r="DP84" s="24">
        <v>14.217605956471937</v>
      </c>
      <c r="DQ84" s="24">
        <v>99.345739644970422</v>
      </c>
      <c r="DR84" s="24">
        <v>50.63461538461538</v>
      </c>
      <c r="DS84" s="24">
        <v>15.361111111111111</v>
      </c>
      <c r="DT84" s="24">
        <v>102.81656804733728</v>
      </c>
      <c r="DU84" s="24">
        <v>52.917159763313613</v>
      </c>
      <c r="DV84" s="39">
        <v>42563.402271580031</v>
      </c>
      <c r="DW84" s="40">
        <v>16.523809523809526</v>
      </c>
      <c r="DX84" s="41">
        <v>0.1702127659574468</v>
      </c>
      <c r="DY84" s="40">
        <v>19.809999999999992</v>
      </c>
      <c r="DZ84" s="40">
        <v>0</v>
      </c>
      <c r="EA84" s="37"/>
      <c r="EB84" s="37"/>
      <c r="EC84" s="37"/>
      <c r="ED84" s="37"/>
      <c r="EE84" s="37"/>
      <c r="EF84" s="38">
        <v>7</v>
      </c>
      <c r="EG84" s="25">
        <v>3</v>
      </c>
      <c r="EH84" s="10">
        <v>908631.58000000007</v>
      </c>
      <c r="EI84" s="10">
        <v>23726.04</v>
      </c>
      <c r="EJ84" s="10">
        <v>0</v>
      </c>
      <c r="EK84" s="10">
        <v>106629.84</v>
      </c>
      <c r="EL84" s="10">
        <v>192941.30000000002</v>
      </c>
      <c r="EM84" s="10">
        <v>50000</v>
      </c>
      <c r="EN84" s="10">
        <v>0</v>
      </c>
      <c r="EO84" s="10">
        <v>64742.37</v>
      </c>
      <c r="EP84" s="10">
        <v>28081.59</v>
      </c>
      <c r="EQ84" s="10">
        <v>40520.400000000001</v>
      </c>
      <c r="ER84" s="10">
        <v>10531.02</v>
      </c>
      <c r="ES84" s="10">
        <v>0</v>
      </c>
      <c r="ET84" s="10">
        <v>0</v>
      </c>
      <c r="EU84" s="10">
        <v>58630.720000000001</v>
      </c>
      <c r="EV84" s="10">
        <v>299894.66000000003</v>
      </c>
      <c r="EW84" s="10">
        <v>6610.74</v>
      </c>
      <c r="EX84" s="10">
        <v>0</v>
      </c>
      <c r="EY84" s="10">
        <v>26209.91</v>
      </c>
      <c r="EZ84" s="10">
        <v>106423.30999999998</v>
      </c>
      <c r="FA84" s="10">
        <v>23010.83</v>
      </c>
      <c r="FB84" s="10">
        <v>0</v>
      </c>
      <c r="FC84" s="10">
        <v>27537.57</v>
      </c>
      <c r="FD84" s="10">
        <v>2359.64</v>
      </c>
      <c r="FE84" s="10">
        <v>17602.509999999998</v>
      </c>
      <c r="FF84" s="10">
        <v>1370.82</v>
      </c>
      <c r="FG84" s="10">
        <v>0</v>
      </c>
      <c r="FH84" s="10">
        <v>0</v>
      </c>
      <c r="FI84" s="10">
        <v>6719.22</v>
      </c>
      <c r="FJ84" s="10">
        <v>49101.649999999994</v>
      </c>
      <c r="FK84" s="10">
        <v>4072.56</v>
      </c>
      <c r="FL84" s="10">
        <v>0</v>
      </c>
      <c r="FM84" s="10">
        <v>45793.09</v>
      </c>
      <c r="FN84" s="10">
        <v>15047.800000000001</v>
      </c>
      <c r="FO84" s="10">
        <v>548.99</v>
      </c>
      <c r="FP84" s="10">
        <v>0</v>
      </c>
      <c r="FQ84" s="10">
        <v>64002.17</v>
      </c>
      <c r="FR84" s="10">
        <v>23585.53</v>
      </c>
      <c r="FS84" s="10">
        <v>71648.81</v>
      </c>
      <c r="FT84" s="10">
        <v>199.53</v>
      </c>
      <c r="FU84" s="10">
        <v>0</v>
      </c>
      <c r="FV84" s="10">
        <v>0</v>
      </c>
      <c r="FW84" s="10">
        <v>32107.809999999998</v>
      </c>
      <c r="FX84" s="10">
        <v>90645.81</v>
      </c>
      <c r="FY84" s="10">
        <v>35.92</v>
      </c>
      <c r="FZ84" s="10">
        <v>0</v>
      </c>
      <c r="GA84" s="10">
        <v>89065.94</v>
      </c>
      <c r="GB84" s="10">
        <v>4846.9799999999996</v>
      </c>
      <c r="GC84" s="10">
        <v>5181.8500000000004</v>
      </c>
      <c r="GD84" s="10">
        <v>0</v>
      </c>
      <c r="GE84" s="10">
        <v>32952.480000000003</v>
      </c>
      <c r="GF84" s="10">
        <v>16463.47</v>
      </c>
      <c r="GG84" s="10">
        <v>47353.91</v>
      </c>
      <c r="GH84" s="10">
        <v>305.31</v>
      </c>
      <c r="GI84" s="10">
        <v>0</v>
      </c>
      <c r="GJ84" s="10">
        <v>0</v>
      </c>
      <c r="GK84" s="10">
        <v>10580.74</v>
      </c>
      <c r="GL84" s="10">
        <v>3384.7</v>
      </c>
      <c r="GM84" s="10">
        <v>0</v>
      </c>
      <c r="GN84" s="10">
        <v>0</v>
      </c>
      <c r="GO84" s="10">
        <v>2217.5300000000002</v>
      </c>
      <c r="GP84" s="10">
        <v>6027.46</v>
      </c>
      <c r="GQ84" s="10">
        <v>0</v>
      </c>
      <c r="GR84" s="10">
        <v>0</v>
      </c>
      <c r="GS84" s="10">
        <v>187987.17</v>
      </c>
      <c r="GT84" s="10">
        <v>97234.41</v>
      </c>
      <c r="GU84" s="10">
        <v>0</v>
      </c>
      <c r="GV84" s="10">
        <v>0</v>
      </c>
      <c r="GW84" s="10">
        <v>0</v>
      </c>
      <c r="GX84" s="10">
        <v>0</v>
      </c>
      <c r="GY84" s="10">
        <v>1861.07</v>
      </c>
      <c r="GZ84" s="10">
        <v>1121.3899999999999</v>
      </c>
      <c r="HA84" s="10">
        <v>0</v>
      </c>
      <c r="HB84" s="10">
        <v>0</v>
      </c>
      <c r="HC84" s="10">
        <v>889</v>
      </c>
      <c r="HD84" s="10">
        <v>35829.53</v>
      </c>
      <c r="HE84" s="10">
        <v>510</v>
      </c>
      <c r="HF84" s="10">
        <v>0</v>
      </c>
      <c r="HG84" s="10">
        <v>351</v>
      </c>
      <c r="HH84" s="10">
        <v>693</v>
      </c>
      <c r="HI84" s="10">
        <v>1312</v>
      </c>
      <c r="HJ84" s="10">
        <v>0</v>
      </c>
      <c r="HK84" s="10">
        <v>0</v>
      </c>
      <c r="HL84" s="10">
        <v>0</v>
      </c>
      <c r="HM84" s="10">
        <v>3423.86</v>
      </c>
    </row>
    <row r="85" spans="1:221" ht="18" customHeight="1" x14ac:dyDescent="0.3">
      <c r="A85" s="2">
        <v>45005</v>
      </c>
      <c r="B85" s="3" t="s">
        <v>141</v>
      </c>
      <c r="C85" s="3" t="s">
        <v>536</v>
      </c>
      <c r="D85" s="6">
        <v>424.79911532</v>
      </c>
      <c r="E85" s="20" t="s">
        <v>140</v>
      </c>
      <c r="F85" s="4">
        <v>203</v>
      </c>
      <c r="G85" s="10">
        <v>1137668.07</v>
      </c>
      <c r="H85" s="10">
        <v>19788.38</v>
      </c>
      <c r="I85" s="10">
        <v>418043.56</v>
      </c>
      <c r="J85" s="10">
        <v>79242.070000000007</v>
      </c>
      <c r="K85" s="10">
        <v>526337.77</v>
      </c>
      <c r="L85" s="10">
        <v>0</v>
      </c>
      <c r="M85" s="10">
        <v>0</v>
      </c>
      <c r="N85" s="10">
        <v>56.13</v>
      </c>
      <c r="O85" s="10">
        <v>285901.14</v>
      </c>
      <c r="P85" s="10">
        <v>0</v>
      </c>
      <c r="Q85" s="10">
        <v>0</v>
      </c>
      <c r="R85" s="10">
        <v>36.32</v>
      </c>
      <c r="S85" s="10">
        <v>369.57</v>
      </c>
      <c r="T85" s="10">
        <v>0</v>
      </c>
      <c r="U85" s="10">
        <v>0</v>
      </c>
      <c r="V85" s="10">
        <v>0</v>
      </c>
      <c r="W85" s="10">
        <v>385587</v>
      </c>
      <c r="X85" s="10">
        <v>0</v>
      </c>
      <c r="Y85" s="10">
        <v>0</v>
      </c>
      <c r="Z85" s="10">
        <v>0</v>
      </c>
      <c r="AA85" s="10">
        <v>57819</v>
      </c>
      <c r="AB85" s="10">
        <v>1156078.54</v>
      </c>
      <c r="AC85" s="10">
        <v>0</v>
      </c>
      <c r="AD85" s="10">
        <v>0</v>
      </c>
      <c r="AE85" s="10">
        <v>43862.61</v>
      </c>
      <c r="AF85" s="10">
        <v>0</v>
      </c>
      <c r="AG85" s="10">
        <v>0</v>
      </c>
      <c r="AH85" s="10">
        <v>286664.55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>
        <v>16501.04</v>
      </c>
      <c r="AO85" s="10">
        <v>181764.71000000002</v>
      </c>
      <c r="AP85" s="10">
        <v>66776.210000000006</v>
      </c>
      <c r="AQ85" s="10">
        <v>0</v>
      </c>
      <c r="AR85" s="10">
        <v>210172.44</v>
      </c>
      <c r="AS85" s="10">
        <v>137111.21</v>
      </c>
      <c r="AT85" s="10">
        <v>0</v>
      </c>
      <c r="AU85" s="10">
        <v>0</v>
      </c>
      <c r="AV85" s="10">
        <v>0</v>
      </c>
      <c r="AW85" s="10">
        <v>0</v>
      </c>
      <c r="AX85" s="10">
        <v>88404.66</v>
      </c>
      <c r="AY85" s="10">
        <v>0</v>
      </c>
      <c r="AZ85" s="10">
        <v>0</v>
      </c>
      <c r="BA85" s="10">
        <v>560.44000000000005</v>
      </c>
      <c r="BB85" s="10">
        <v>0</v>
      </c>
      <c r="BC85" s="10">
        <v>190055.83</v>
      </c>
      <c r="BD85" s="10">
        <v>11300</v>
      </c>
      <c r="BE85" s="10">
        <v>0</v>
      </c>
      <c r="BF85" s="10">
        <v>0</v>
      </c>
      <c r="BG85" s="10">
        <v>0</v>
      </c>
      <c r="BH85" s="10">
        <v>3945.12</v>
      </c>
      <c r="BI85" s="10">
        <v>7183.38</v>
      </c>
      <c r="BJ85" s="10">
        <v>0</v>
      </c>
      <c r="BK85" s="10">
        <v>11785.02</v>
      </c>
      <c r="BL85" s="10">
        <v>0</v>
      </c>
      <c r="BM85" s="10">
        <v>0</v>
      </c>
      <c r="BN85" s="10">
        <v>0</v>
      </c>
      <c r="BO85" s="10">
        <v>0</v>
      </c>
      <c r="BP85" s="10">
        <v>0</v>
      </c>
      <c r="BQ85" s="10">
        <v>0</v>
      </c>
      <c r="BR85" s="10">
        <v>0</v>
      </c>
      <c r="BS85" s="10">
        <v>0</v>
      </c>
      <c r="BT85" s="10">
        <v>0</v>
      </c>
      <c r="BU85" s="10">
        <v>0</v>
      </c>
      <c r="BV85" s="10">
        <v>0</v>
      </c>
      <c r="BW85" s="10">
        <v>0</v>
      </c>
      <c r="BX85" s="10">
        <v>0</v>
      </c>
      <c r="BY85" s="10">
        <v>0</v>
      </c>
      <c r="BZ85" s="10">
        <v>0</v>
      </c>
      <c r="CA85" s="10">
        <v>0</v>
      </c>
      <c r="CB85" s="10">
        <v>0</v>
      </c>
      <c r="CC85" s="10">
        <v>0</v>
      </c>
      <c r="CD85" s="10">
        <v>0</v>
      </c>
      <c r="CE85" s="10">
        <v>0</v>
      </c>
      <c r="CF85" s="10">
        <v>10650.336191734956</v>
      </c>
      <c r="CG85" s="10">
        <v>713385.32</v>
      </c>
      <c r="CH85" s="10">
        <v>789450.23</v>
      </c>
      <c r="CI85" s="10">
        <v>438745.65</v>
      </c>
      <c r="CJ85" s="10">
        <v>144118.32</v>
      </c>
      <c r="CK85" s="10">
        <v>0</v>
      </c>
      <c r="CL85" s="10">
        <v>0</v>
      </c>
      <c r="CM85" s="10">
        <v>25195.29</v>
      </c>
      <c r="CN85" s="10">
        <v>2812.35</v>
      </c>
      <c r="CO85" s="10">
        <v>164736.24</v>
      </c>
      <c r="CP85" s="10">
        <v>0</v>
      </c>
      <c r="CQ85" s="10">
        <v>0</v>
      </c>
      <c r="CR85" s="10">
        <v>302641.58</v>
      </c>
      <c r="CS85" s="10">
        <v>166391.9</v>
      </c>
      <c r="CT85" s="10">
        <v>0</v>
      </c>
      <c r="CU85" s="5">
        <v>1.5069999999999999</v>
      </c>
      <c r="CV85" s="5">
        <v>3.3719999999999999</v>
      </c>
      <c r="CW85" s="5">
        <v>6.9779999999999998</v>
      </c>
      <c r="CX85" s="5">
        <v>0.57399999999999995</v>
      </c>
      <c r="CY85" s="5">
        <v>1.216</v>
      </c>
      <c r="CZ85" s="5">
        <v>0</v>
      </c>
      <c r="DA85" s="18"/>
      <c r="DB85" s="15">
        <v>446003412</v>
      </c>
      <c r="DC85" s="15">
        <v>39632085</v>
      </c>
      <c r="DD85" s="15">
        <v>29780132</v>
      </c>
      <c r="DE85" s="4">
        <v>27</v>
      </c>
      <c r="DF85" s="4">
        <v>214</v>
      </c>
      <c r="DG85" s="16">
        <v>34</v>
      </c>
      <c r="DH85" s="6">
        <v>2</v>
      </c>
      <c r="DI85" s="6">
        <v>203</v>
      </c>
      <c r="DJ85" s="5">
        <v>0</v>
      </c>
      <c r="DK85" s="7">
        <v>0.54</v>
      </c>
      <c r="DL85" s="7">
        <f t="shared" si="8"/>
        <v>0.12616822429906541</v>
      </c>
      <c r="DM85" s="4">
        <f t="shared" si="6"/>
        <v>10.474791972589326</v>
      </c>
      <c r="DN85" s="7">
        <f t="shared" si="7"/>
        <v>0.95683466972126774</v>
      </c>
      <c r="DO85" s="16">
        <v>16</v>
      </c>
      <c r="DP85" s="24">
        <v>11.63095238095238</v>
      </c>
      <c r="DQ85" s="24">
        <v>125.44065476190477</v>
      </c>
      <c r="DR85" s="24">
        <v>68.472142857142856</v>
      </c>
      <c r="DS85" s="24">
        <v>11.833333333333334</v>
      </c>
      <c r="DT85" s="24">
        <v>129.75</v>
      </c>
      <c r="DU85" s="24">
        <v>72.910714285714278</v>
      </c>
      <c r="DV85" s="39">
        <v>44129.747812660833</v>
      </c>
      <c r="DW85" s="40">
        <v>17</v>
      </c>
      <c r="DX85" s="41">
        <v>0.16666666666666666</v>
      </c>
      <c r="DY85" s="40">
        <v>19.430000000000007</v>
      </c>
      <c r="DZ85" s="40">
        <v>1.0000000000000002</v>
      </c>
      <c r="EA85" s="37">
        <v>19.309999999999999</v>
      </c>
      <c r="EB85" s="37">
        <v>22.46</v>
      </c>
      <c r="EC85" s="37">
        <v>21.08</v>
      </c>
      <c r="ED85" s="37">
        <v>21.69</v>
      </c>
      <c r="EE85" s="37">
        <v>21.31</v>
      </c>
      <c r="EF85" s="38">
        <v>13</v>
      </c>
      <c r="EG85" s="25">
        <v>3</v>
      </c>
      <c r="EH85" s="10">
        <v>1040965.99</v>
      </c>
      <c r="EI85" s="10">
        <v>0</v>
      </c>
      <c r="EJ85" s="10">
        <v>0</v>
      </c>
      <c r="EK85" s="10">
        <v>13869.2</v>
      </c>
      <c r="EL85" s="10">
        <v>131433.91</v>
      </c>
      <c r="EM85" s="10">
        <v>45360</v>
      </c>
      <c r="EN85" s="10">
        <v>0</v>
      </c>
      <c r="EO85" s="10">
        <v>57813.01</v>
      </c>
      <c r="EP85" s="10">
        <v>62650.42</v>
      </c>
      <c r="EQ85" s="10">
        <v>51135.77</v>
      </c>
      <c r="ER85" s="10">
        <v>0</v>
      </c>
      <c r="ES85" s="10">
        <v>0</v>
      </c>
      <c r="ET85" s="10">
        <v>0</v>
      </c>
      <c r="EU85" s="10">
        <v>46744.14</v>
      </c>
      <c r="EV85" s="10">
        <v>300044.94</v>
      </c>
      <c r="EW85" s="10">
        <v>0</v>
      </c>
      <c r="EX85" s="10">
        <v>0</v>
      </c>
      <c r="EY85" s="10">
        <v>1841.45</v>
      </c>
      <c r="EZ85" s="10">
        <v>46003.76</v>
      </c>
      <c r="FA85" s="10">
        <v>6293.27</v>
      </c>
      <c r="FB85" s="10">
        <v>0</v>
      </c>
      <c r="FC85" s="10">
        <v>16349.05</v>
      </c>
      <c r="FD85" s="10">
        <v>9323.24</v>
      </c>
      <c r="FE85" s="10">
        <v>10794.43</v>
      </c>
      <c r="FF85" s="10">
        <v>0</v>
      </c>
      <c r="FG85" s="10">
        <v>0</v>
      </c>
      <c r="FH85" s="10">
        <v>0</v>
      </c>
      <c r="FI85" s="10">
        <v>5597.74</v>
      </c>
      <c r="FJ85" s="10">
        <v>66609.560000000012</v>
      </c>
      <c r="FK85" s="10">
        <v>0</v>
      </c>
      <c r="FL85" s="10">
        <v>0</v>
      </c>
      <c r="FM85" s="10">
        <v>0</v>
      </c>
      <c r="FN85" s="10">
        <v>7821.43</v>
      </c>
      <c r="FO85" s="10">
        <v>10745.73</v>
      </c>
      <c r="FP85" s="10">
        <v>302641.58</v>
      </c>
      <c r="FQ85" s="10">
        <v>276550.96000000002</v>
      </c>
      <c r="FR85" s="10">
        <v>26663.759999999998</v>
      </c>
      <c r="FS85" s="10">
        <v>37293.980000000003</v>
      </c>
      <c r="FT85" s="10">
        <v>0</v>
      </c>
      <c r="FU85" s="10">
        <v>0</v>
      </c>
      <c r="FV85" s="10">
        <v>0</v>
      </c>
      <c r="FW85" s="10">
        <v>25233.51</v>
      </c>
      <c r="FX85" s="10">
        <v>36811.710000000006</v>
      </c>
      <c r="FY85" s="10">
        <v>0</v>
      </c>
      <c r="FZ85" s="10">
        <v>0</v>
      </c>
      <c r="GA85" s="10">
        <v>741.39</v>
      </c>
      <c r="GB85" s="10">
        <v>548.54000000000008</v>
      </c>
      <c r="GC85" s="10">
        <v>334.21</v>
      </c>
      <c r="GD85" s="10">
        <v>0</v>
      </c>
      <c r="GE85" s="10">
        <v>23239.77</v>
      </c>
      <c r="GF85" s="10">
        <v>33789.79</v>
      </c>
      <c r="GG85" s="10">
        <v>64100.41</v>
      </c>
      <c r="GH85" s="10">
        <v>0</v>
      </c>
      <c r="GI85" s="10">
        <v>0</v>
      </c>
      <c r="GJ85" s="10">
        <v>0</v>
      </c>
      <c r="GK85" s="10">
        <v>6776.29</v>
      </c>
      <c r="GL85" s="10">
        <v>40716.25</v>
      </c>
      <c r="GM85" s="10">
        <v>0</v>
      </c>
      <c r="GN85" s="10">
        <v>0</v>
      </c>
      <c r="GO85" s="10">
        <v>49</v>
      </c>
      <c r="GP85" s="10">
        <v>0</v>
      </c>
      <c r="GQ85" s="10">
        <v>560.44000000000005</v>
      </c>
      <c r="GR85" s="10">
        <v>0</v>
      </c>
      <c r="GS85" s="10">
        <v>12738.48</v>
      </c>
      <c r="GT85" s="10">
        <v>11300</v>
      </c>
      <c r="GU85" s="10">
        <v>0</v>
      </c>
      <c r="GV85" s="10">
        <v>0</v>
      </c>
      <c r="GW85" s="10">
        <v>0</v>
      </c>
      <c r="GX85" s="10">
        <v>0</v>
      </c>
      <c r="GY85" s="10">
        <v>7303.01</v>
      </c>
      <c r="GZ85" s="10">
        <v>1457.25</v>
      </c>
      <c r="HA85" s="10">
        <v>0</v>
      </c>
      <c r="HB85" s="10">
        <v>0</v>
      </c>
      <c r="HC85" s="10">
        <v>0</v>
      </c>
      <c r="HD85" s="10">
        <v>7742.09</v>
      </c>
      <c r="HE85" s="10">
        <v>4043</v>
      </c>
      <c r="HF85" s="10">
        <v>0</v>
      </c>
      <c r="HG85" s="10">
        <v>13537</v>
      </c>
      <c r="HH85" s="10">
        <v>4684</v>
      </c>
      <c r="HI85" s="10">
        <v>3067.31</v>
      </c>
      <c r="HJ85" s="10">
        <v>0</v>
      </c>
      <c r="HK85" s="10">
        <v>0</v>
      </c>
      <c r="HL85" s="10">
        <v>3945.12</v>
      </c>
      <c r="HM85" s="10">
        <v>3933.35</v>
      </c>
    </row>
    <row r="86" spans="1:221" s="14" customFormat="1" ht="18" customHeight="1" x14ac:dyDescent="0.3">
      <c r="A86" s="2">
        <v>40001</v>
      </c>
      <c r="B86" s="3" t="s">
        <v>122</v>
      </c>
      <c r="C86" s="3" t="s">
        <v>523</v>
      </c>
      <c r="D86" s="6">
        <v>431.89863911999902</v>
      </c>
      <c r="E86" s="20" t="s">
        <v>123</v>
      </c>
      <c r="F86" s="4">
        <v>819</v>
      </c>
      <c r="G86" s="10">
        <v>5621387</v>
      </c>
      <c r="H86" s="10">
        <v>103953.83</v>
      </c>
      <c r="I86" s="10">
        <v>729996.18</v>
      </c>
      <c r="J86" s="10">
        <v>397144.19</v>
      </c>
      <c r="K86" s="10">
        <v>2294950.64</v>
      </c>
      <c r="L86" s="10">
        <v>0</v>
      </c>
      <c r="M86" s="10">
        <v>0</v>
      </c>
      <c r="N86" s="10">
        <v>0</v>
      </c>
      <c r="O86" s="10">
        <v>1344321.29</v>
      </c>
      <c r="P86" s="10">
        <v>0</v>
      </c>
      <c r="Q86" s="10">
        <v>85614</v>
      </c>
      <c r="R86" s="10">
        <v>199682</v>
      </c>
      <c r="S86" s="10">
        <v>6101.77</v>
      </c>
      <c r="T86" s="10">
        <v>0</v>
      </c>
      <c r="U86" s="10">
        <v>0</v>
      </c>
      <c r="V86" s="10">
        <v>0</v>
      </c>
      <c r="W86" s="10">
        <v>534502</v>
      </c>
      <c r="X86" s="10">
        <v>0</v>
      </c>
      <c r="Y86" s="10">
        <v>0</v>
      </c>
      <c r="Z86" s="10">
        <v>85614</v>
      </c>
      <c r="AA86" s="10">
        <v>66021</v>
      </c>
      <c r="AB86" s="10">
        <v>4884138.919999999</v>
      </c>
      <c r="AC86" s="10">
        <v>0</v>
      </c>
      <c r="AD86" s="10">
        <v>0</v>
      </c>
      <c r="AE86" s="10">
        <v>566011.07000000007</v>
      </c>
      <c r="AF86" s="10">
        <v>0</v>
      </c>
      <c r="AG86" s="10">
        <v>0</v>
      </c>
      <c r="AH86" s="10">
        <v>1077172.0300000003</v>
      </c>
      <c r="AI86" s="10">
        <v>111182.88</v>
      </c>
      <c r="AJ86" s="10">
        <v>0</v>
      </c>
      <c r="AK86" s="10">
        <v>0</v>
      </c>
      <c r="AL86" s="10">
        <v>0</v>
      </c>
      <c r="AM86" s="10">
        <v>0</v>
      </c>
      <c r="AN86" s="10">
        <v>800552.31</v>
      </c>
      <c r="AO86" s="10">
        <v>853642.95</v>
      </c>
      <c r="AP86" s="10">
        <v>246873.60000000001</v>
      </c>
      <c r="AQ86" s="10">
        <v>0</v>
      </c>
      <c r="AR86" s="10">
        <v>1176427.8600000001</v>
      </c>
      <c r="AS86" s="10">
        <v>205935.08</v>
      </c>
      <c r="AT86" s="10">
        <v>57212.210000000006</v>
      </c>
      <c r="AU86" s="10">
        <v>6320</v>
      </c>
      <c r="AV86" s="10">
        <v>0</v>
      </c>
      <c r="AW86" s="10">
        <v>0</v>
      </c>
      <c r="AX86" s="10">
        <v>369689.65</v>
      </c>
      <c r="AY86" s="10">
        <v>23892.17</v>
      </c>
      <c r="AZ86" s="10">
        <v>1312.01</v>
      </c>
      <c r="BA86" s="10">
        <v>7500</v>
      </c>
      <c r="BB86" s="10">
        <v>0</v>
      </c>
      <c r="BC86" s="10">
        <v>698949.17</v>
      </c>
      <c r="BD86" s="10">
        <v>6145</v>
      </c>
      <c r="BE86" s="10">
        <v>50762.44</v>
      </c>
      <c r="BF86" s="10">
        <v>0</v>
      </c>
      <c r="BG86" s="10">
        <v>0</v>
      </c>
      <c r="BH86" s="10">
        <v>302318.75</v>
      </c>
      <c r="BI86" s="10">
        <v>30556.58</v>
      </c>
      <c r="BJ86" s="10">
        <v>204626.62</v>
      </c>
      <c r="BK86" s="10">
        <v>56974.85</v>
      </c>
      <c r="BL86" s="10">
        <v>0</v>
      </c>
      <c r="BM86" s="10">
        <v>0</v>
      </c>
      <c r="BN86" s="10">
        <v>0</v>
      </c>
      <c r="BO86" s="10">
        <v>36697.22</v>
      </c>
      <c r="BP86" s="10">
        <v>85687.75</v>
      </c>
      <c r="BQ86" s="10">
        <v>0</v>
      </c>
      <c r="BR86" s="10">
        <v>0</v>
      </c>
      <c r="BS86" s="10">
        <v>0</v>
      </c>
      <c r="BT86" s="10">
        <v>0</v>
      </c>
      <c r="BU86" s="10">
        <v>0</v>
      </c>
      <c r="BV86" s="10">
        <v>0</v>
      </c>
      <c r="BW86" s="10">
        <v>0</v>
      </c>
      <c r="BX86" s="10">
        <v>0</v>
      </c>
      <c r="BY86" s="10">
        <v>0</v>
      </c>
      <c r="BZ86" s="10">
        <v>0</v>
      </c>
      <c r="CA86" s="10">
        <v>6562.5</v>
      </c>
      <c r="CB86" s="10">
        <v>0</v>
      </c>
      <c r="CC86" s="10">
        <v>0</v>
      </c>
      <c r="CD86" s="10">
        <v>0</v>
      </c>
      <c r="CE86" s="10">
        <v>0</v>
      </c>
      <c r="CF86" s="10">
        <v>12641.864776637211</v>
      </c>
      <c r="CG86" s="10">
        <v>3075466.85</v>
      </c>
      <c r="CH86" s="10">
        <v>2015490.82</v>
      </c>
      <c r="CI86" s="10">
        <v>74205.02</v>
      </c>
      <c r="CJ86" s="10">
        <v>1410946.28</v>
      </c>
      <c r="CK86" s="10">
        <v>0</v>
      </c>
      <c r="CL86" s="10">
        <v>0</v>
      </c>
      <c r="CM86" s="10">
        <v>0</v>
      </c>
      <c r="CN86" s="10">
        <v>0</v>
      </c>
      <c r="CO86" s="10">
        <v>329089.23</v>
      </c>
      <c r="CP86" s="10">
        <v>4574.79</v>
      </c>
      <c r="CQ86" s="10">
        <v>0</v>
      </c>
      <c r="CR86" s="10">
        <v>0</v>
      </c>
      <c r="CS86" s="10">
        <v>351585.1</v>
      </c>
      <c r="CT86" s="10">
        <v>3978.67</v>
      </c>
      <c r="CU86" s="5">
        <v>1.5069999999999999</v>
      </c>
      <c r="CV86" s="5">
        <v>3.3719999999999999</v>
      </c>
      <c r="CW86" s="5">
        <v>6.9779999999999998</v>
      </c>
      <c r="CX86" s="5">
        <v>1.4610000000000001</v>
      </c>
      <c r="CY86" s="5">
        <v>2.9329999999999998</v>
      </c>
      <c r="CZ86" s="5">
        <v>0</v>
      </c>
      <c r="DA86" s="18"/>
      <c r="DB86" s="15">
        <v>6506884</v>
      </c>
      <c r="DC86" s="15">
        <v>305093555</v>
      </c>
      <c r="DD86" s="15">
        <v>603038046</v>
      </c>
      <c r="DE86" s="4">
        <v>103</v>
      </c>
      <c r="DF86" s="4">
        <v>819</v>
      </c>
      <c r="DG86" s="16">
        <v>35</v>
      </c>
      <c r="DH86" s="6">
        <v>41.29</v>
      </c>
      <c r="DI86" s="6">
        <v>784.5</v>
      </c>
      <c r="DJ86" s="5">
        <v>0.107</v>
      </c>
      <c r="DK86" s="7">
        <v>0.56799999999999995</v>
      </c>
      <c r="DL86" s="7">
        <f t="shared" si="8"/>
        <v>0.12576312576312576</v>
      </c>
      <c r="DM86" s="4">
        <f t="shared" si="6"/>
        <v>10.752264671130368</v>
      </c>
      <c r="DN86" s="7">
        <f t="shared" si="7"/>
        <v>0.94140270949939231</v>
      </c>
      <c r="DO86" s="16">
        <v>93</v>
      </c>
      <c r="DP86" s="24">
        <v>0</v>
      </c>
      <c r="DQ86" s="24">
        <v>466.87771084337351</v>
      </c>
      <c r="DR86" s="24">
        <v>270.9681785967399</v>
      </c>
      <c r="DS86" s="24">
        <v>0</v>
      </c>
      <c r="DT86" s="24">
        <v>495.65060240963857</v>
      </c>
      <c r="DU86" s="24">
        <v>288.1222527083122</v>
      </c>
      <c r="DV86" s="39">
        <v>49093.095649860312</v>
      </c>
      <c r="DW86" s="40">
        <v>13.948051948051948</v>
      </c>
      <c r="DX86" s="41">
        <v>0.34854771784232363</v>
      </c>
      <c r="DY86" s="40">
        <v>75.169999999999987</v>
      </c>
      <c r="DZ86" s="40">
        <v>1</v>
      </c>
      <c r="EA86" s="37">
        <v>20.420000000000002</v>
      </c>
      <c r="EB86" s="37">
        <v>21.42</v>
      </c>
      <c r="EC86" s="37">
        <v>23.67</v>
      </c>
      <c r="ED86" s="37">
        <v>22.17</v>
      </c>
      <c r="EE86" s="37">
        <v>22.06</v>
      </c>
      <c r="EF86" s="38">
        <v>36</v>
      </c>
      <c r="EG86" s="25">
        <v>2</v>
      </c>
      <c r="EH86" s="10">
        <v>3491022.2</v>
      </c>
      <c r="EI86" s="10">
        <v>66826.94</v>
      </c>
      <c r="EJ86" s="10">
        <v>0</v>
      </c>
      <c r="EK86" s="10">
        <v>506443.58999999997</v>
      </c>
      <c r="EL86" s="10">
        <v>523032.83</v>
      </c>
      <c r="EM86" s="10">
        <v>150794.47</v>
      </c>
      <c r="EN86" s="10">
        <v>0</v>
      </c>
      <c r="EO86" s="10">
        <v>419096.5</v>
      </c>
      <c r="EP86" s="10">
        <v>135521</v>
      </c>
      <c r="EQ86" s="10">
        <v>158922.39000000001</v>
      </c>
      <c r="ER86" s="10">
        <v>3037.5</v>
      </c>
      <c r="ES86" s="10">
        <v>0</v>
      </c>
      <c r="ET86" s="10">
        <v>0</v>
      </c>
      <c r="EU86" s="10">
        <v>239097.59000000003</v>
      </c>
      <c r="EV86" s="10">
        <v>1727313.5399999998</v>
      </c>
      <c r="EW86" s="10">
        <v>43529.1</v>
      </c>
      <c r="EX86" s="10">
        <v>0</v>
      </c>
      <c r="EY86" s="10">
        <v>257940.12</v>
      </c>
      <c r="EZ86" s="10">
        <v>284075.33</v>
      </c>
      <c r="FA86" s="10">
        <v>92449.36</v>
      </c>
      <c r="FB86" s="10">
        <v>0</v>
      </c>
      <c r="FC86" s="10">
        <v>217060.15</v>
      </c>
      <c r="FD86" s="10">
        <v>59402.740000000005</v>
      </c>
      <c r="FE86" s="10">
        <v>74275.37</v>
      </c>
      <c r="FF86" s="10">
        <v>6734.61</v>
      </c>
      <c r="FG86" s="10">
        <v>0</v>
      </c>
      <c r="FH86" s="10">
        <v>0</v>
      </c>
      <c r="FI86" s="10">
        <v>47691.62</v>
      </c>
      <c r="FJ86" s="10">
        <v>644372.07000000007</v>
      </c>
      <c r="FK86" s="10">
        <v>747.9</v>
      </c>
      <c r="FL86" s="10">
        <v>0</v>
      </c>
      <c r="FM86" s="10">
        <v>224883.1</v>
      </c>
      <c r="FN86" s="10">
        <v>58672.740000000005</v>
      </c>
      <c r="FO86" s="10">
        <v>1878.32</v>
      </c>
      <c r="FP86" s="10">
        <v>0</v>
      </c>
      <c r="FQ86" s="10">
        <v>1109286.83</v>
      </c>
      <c r="FR86" s="10">
        <v>17601.5</v>
      </c>
      <c r="FS86" s="10">
        <v>91642.02</v>
      </c>
      <c r="FT86" s="10">
        <v>189</v>
      </c>
      <c r="FU86" s="10">
        <v>0</v>
      </c>
      <c r="FV86" s="10">
        <v>0</v>
      </c>
      <c r="FW86" s="10">
        <v>61935.69</v>
      </c>
      <c r="FX86" s="10">
        <v>644015.8899999999</v>
      </c>
      <c r="FY86" s="10">
        <v>78.94</v>
      </c>
      <c r="FZ86" s="10">
        <v>0</v>
      </c>
      <c r="GA86" s="10">
        <v>18905.650000000001</v>
      </c>
      <c r="GB86" s="10">
        <v>20098.32</v>
      </c>
      <c r="GC86" s="10">
        <v>8165.46</v>
      </c>
      <c r="GD86" s="10">
        <v>0</v>
      </c>
      <c r="GE86" s="10">
        <v>54246.17</v>
      </c>
      <c r="GF86" s="10">
        <v>36202.06</v>
      </c>
      <c r="GG86" s="10">
        <v>207809.94999999998</v>
      </c>
      <c r="GH86" s="10">
        <v>337.56</v>
      </c>
      <c r="GI86" s="10">
        <v>0</v>
      </c>
      <c r="GJ86" s="10">
        <v>0</v>
      </c>
      <c r="GK86" s="10">
        <v>47431.839999999997</v>
      </c>
      <c r="GL86" s="10">
        <v>19923.32</v>
      </c>
      <c r="GM86" s="10">
        <v>0</v>
      </c>
      <c r="GN86" s="10">
        <v>0</v>
      </c>
      <c r="GO86" s="10">
        <v>19668.64</v>
      </c>
      <c r="GP86" s="10">
        <v>0</v>
      </c>
      <c r="GQ86" s="10">
        <v>0</v>
      </c>
      <c r="GR86" s="10">
        <v>0</v>
      </c>
      <c r="GS86" s="10">
        <v>11122.38</v>
      </c>
      <c r="GT86" s="10">
        <v>0</v>
      </c>
      <c r="GU86" s="10">
        <v>7275.68</v>
      </c>
      <c r="GV86" s="10">
        <v>0</v>
      </c>
      <c r="GW86" s="10">
        <v>0</v>
      </c>
      <c r="GX86" s="10">
        <v>0</v>
      </c>
      <c r="GY86" s="10">
        <v>0</v>
      </c>
      <c r="GZ86" s="10">
        <v>675</v>
      </c>
      <c r="HA86" s="10">
        <v>0</v>
      </c>
      <c r="HB86" s="10">
        <v>0</v>
      </c>
      <c r="HC86" s="10">
        <v>1230</v>
      </c>
      <c r="HD86" s="10">
        <v>26050.59</v>
      </c>
      <c r="HE86" s="10">
        <v>1085.99</v>
      </c>
      <c r="HF86" s="10">
        <v>0</v>
      </c>
      <c r="HG86" s="10">
        <v>64565</v>
      </c>
      <c r="HH86" s="10">
        <v>50</v>
      </c>
      <c r="HI86" s="10">
        <v>11884.59</v>
      </c>
      <c r="HJ86" s="10">
        <v>0</v>
      </c>
      <c r="HK86" s="10">
        <v>0</v>
      </c>
      <c r="HL86" s="10">
        <v>302318.75</v>
      </c>
      <c r="HM86" s="10">
        <v>4089.49</v>
      </c>
    </row>
    <row r="87" spans="1:221" ht="18" customHeight="1" x14ac:dyDescent="0.3">
      <c r="A87" s="2">
        <v>52004</v>
      </c>
      <c r="B87" s="3" t="s">
        <v>168</v>
      </c>
      <c r="C87" s="3" t="s">
        <v>556</v>
      </c>
      <c r="D87" s="6">
        <v>1646.6079114900001</v>
      </c>
      <c r="E87" s="20" t="s">
        <v>167</v>
      </c>
      <c r="F87" s="4">
        <v>246</v>
      </c>
      <c r="G87" s="10">
        <v>1249276.19</v>
      </c>
      <c r="H87" s="10">
        <v>18919.05</v>
      </c>
      <c r="I87" s="10">
        <v>928229.66</v>
      </c>
      <c r="J87" s="10">
        <v>268044.28000000003</v>
      </c>
      <c r="K87" s="10">
        <v>1009247.4</v>
      </c>
      <c r="L87" s="10">
        <v>0</v>
      </c>
      <c r="M87" s="10">
        <v>0</v>
      </c>
      <c r="N87" s="10">
        <v>0</v>
      </c>
      <c r="O87" s="10">
        <v>613459.66</v>
      </c>
      <c r="P87" s="10">
        <v>0</v>
      </c>
      <c r="Q87" s="10">
        <v>0</v>
      </c>
      <c r="R87" s="10">
        <v>76052</v>
      </c>
      <c r="S87" s="10">
        <v>0</v>
      </c>
      <c r="T87" s="10">
        <v>0</v>
      </c>
      <c r="U87" s="10">
        <v>0</v>
      </c>
      <c r="V87" s="10">
        <v>0</v>
      </c>
      <c r="W87" s="10">
        <v>822263</v>
      </c>
      <c r="X87" s="10">
        <v>44346</v>
      </c>
      <c r="Y87" s="10">
        <v>0</v>
      </c>
      <c r="Z87" s="10">
        <v>0</v>
      </c>
      <c r="AA87" s="10">
        <v>57829</v>
      </c>
      <c r="AB87" s="10">
        <v>1250938.9100000001</v>
      </c>
      <c r="AC87" s="10">
        <v>0</v>
      </c>
      <c r="AD87" s="10">
        <v>0</v>
      </c>
      <c r="AE87" s="10">
        <v>75293.14</v>
      </c>
      <c r="AF87" s="10">
        <v>0</v>
      </c>
      <c r="AG87" s="10">
        <v>0</v>
      </c>
      <c r="AH87" s="10">
        <v>234931.23</v>
      </c>
      <c r="AI87" s="10">
        <v>5703.25</v>
      </c>
      <c r="AJ87" s="10">
        <v>0</v>
      </c>
      <c r="AK87" s="10">
        <v>0</v>
      </c>
      <c r="AL87" s="10">
        <v>0</v>
      </c>
      <c r="AM87" s="10">
        <v>0</v>
      </c>
      <c r="AN87" s="10">
        <v>25953.67</v>
      </c>
      <c r="AO87" s="10">
        <v>520579.9</v>
      </c>
      <c r="AP87" s="10">
        <v>92503.82</v>
      </c>
      <c r="AQ87" s="10">
        <v>0</v>
      </c>
      <c r="AR87" s="10">
        <v>474238.14</v>
      </c>
      <c r="AS87" s="10">
        <v>125223.54</v>
      </c>
      <c r="AT87" s="10">
        <v>4486.7</v>
      </c>
      <c r="AU87" s="10">
        <v>0</v>
      </c>
      <c r="AV87" s="10">
        <v>13771</v>
      </c>
      <c r="AW87" s="10">
        <v>0</v>
      </c>
      <c r="AX87" s="10">
        <v>162861.57</v>
      </c>
      <c r="AY87" s="10">
        <v>0</v>
      </c>
      <c r="AZ87" s="10">
        <v>0</v>
      </c>
      <c r="BA87" s="10">
        <v>0</v>
      </c>
      <c r="BB87" s="10">
        <v>0</v>
      </c>
      <c r="BC87" s="10">
        <v>147089.28</v>
      </c>
      <c r="BD87" s="10">
        <v>128724</v>
      </c>
      <c r="BE87" s="10">
        <v>0</v>
      </c>
      <c r="BF87" s="10">
        <v>0</v>
      </c>
      <c r="BG87" s="10">
        <v>0</v>
      </c>
      <c r="BH87" s="10">
        <v>62326</v>
      </c>
      <c r="BI87" s="10">
        <v>25233.45</v>
      </c>
      <c r="BJ87" s="10">
        <v>70312.75</v>
      </c>
      <c r="BK87" s="10">
        <v>18543.669999999998</v>
      </c>
      <c r="BL87" s="10">
        <v>0</v>
      </c>
      <c r="BM87" s="10">
        <v>0</v>
      </c>
      <c r="BN87" s="10">
        <v>0</v>
      </c>
      <c r="BO87" s="10">
        <v>0</v>
      </c>
      <c r="BP87" s="10">
        <v>1471.73</v>
      </c>
      <c r="BQ87" s="10">
        <v>0</v>
      </c>
      <c r="BR87" s="10">
        <v>0</v>
      </c>
      <c r="BS87" s="10">
        <v>0</v>
      </c>
      <c r="BT87" s="10">
        <v>0</v>
      </c>
      <c r="BU87" s="10">
        <v>0</v>
      </c>
      <c r="BV87" s="10">
        <v>0</v>
      </c>
      <c r="BW87" s="10">
        <v>0</v>
      </c>
      <c r="BX87" s="10">
        <v>0</v>
      </c>
      <c r="BY87" s="10">
        <v>0</v>
      </c>
      <c r="BZ87" s="10">
        <v>0</v>
      </c>
      <c r="CA87" s="10">
        <v>0</v>
      </c>
      <c r="CB87" s="10">
        <v>0</v>
      </c>
      <c r="CC87" s="10">
        <v>0</v>
      </c>
      <c r="CD87" s="10">
        <v>0</v>
      </c>
      <c r="CE87" s="10">
        <v>0</v>
      </c>
      <c r="CF87" s="10">
        <v>12264.730887892681</v>
      </c>
      <c r="CG87" s="10">
        <v>191102.09</v>
      </c>
      <c r="CH87" s="10">
        <v>1077150.51</v>
      </c>
      <c r="CI87" s="10">
        <v>883256.53</v>
      </c>
      <c r="CJ87" s="10">
        <v>0</v>
      </c>
      <c r="CK87" s="10">
        <v>897620.32</v>
      </c>
      <c r="CL87" s="10">
        <v>73379</v>
      </c>
      <c r="CM87" s="10">
        <v>0</v>
      </c>
      <c r="CN87" s="10">
        <v>0</v>
      </c>
      <c r="CO87" s="10">
        <v>127023.65</v>
      </c>
      <c r="CP87" s="10">
        <v>0</v>
      </c>
      <c r="CQ87" s="10">
        <v>0</v>
      </c>
      <c r="CR87" s="10">
        <v>0</v>
      </c>
      <c r="CS87" s="10">
        <v>128374.85</v>
      </c>
      <c r="CT87" s="10">
        <v>0</v>
      </c>
      <c r="CU87" s="5">
        <v>1.7689999999999999</v>
      </c>
      <c r="CV87" s="5">
        <v>3.9579999999999997</v>
      </c>
      <c r="CW87" s="5">
        <v>8.1909999999999989</v>
      </c>
      <c r="CX87" s="5">
        <v>1.4610000000000001</v>
      </c>
      <c r="CY87" s="5">
        <v>2.2639999999999998</v>
      </c>
      <c r="CZ87" s="5">
        <v>0</v>
      </c>
      <c r="DA87" s="3" t="s">
        <v>2</v>
      </c>
      <c r="DB87" s="15">
        <v>372374950</v>
      </c>
      <c r="DC87" s="15">
        <v>38000151</v>
      </c>
      <c r="DD87" s="15">
        <v>27619421</v>
      </c>
      <c r="DE87" s="4">
        <v>31</v>
      </c>
      <c r="DF87" s="4">
        <v>246</v>
      </c>
      <c r="DG87" s="16">
        <v>27</v>
      </c>
      <c r="DH87" s="6">
        <v>11.59</v>
      </c>
      <c r="DI87" s="6">
        <v>246.19</v>
      </c>
      <c r="DJ87" s="5">
        <v>1.1000000000000001E-2</v>
      </c>
      <c r="DK87" s="7">
        <v>0.38400000000000001</v>
      </c>
      <c r="DL87" s="7">
        <f t="shared" si="8"/>
        <v>0.12601626016260162</v>
      </c>
      <c r="DM87" s="4">
        <f t="shared" si="6"/>
        <v>11.554720526068573</v>
      </c>
      <c r="DN87" s="7">
        <f t="shared" si="7"/>
        <v>0.9640570662843827</v>
      </c>
      <c r="DO87" s="16">
        <v>20</v>
      </c>
      <c r="DP87" s="24">
        <v>0</v>
      </c>
      <c r="DQ87" s="24">
        <v>166.78797202797205</v>
      </c>
      <c r="DR87" s="24">
        <v>70.323076923076925</v>
      </c>
      <c r="DS87" s="24">
        <v>0</v>
      </c>
      <c r="DT87" s="24">
        <v>172.11909090909089</v>
      </c>
      <c r="DU87" s="24">
        <v>73.832167832167826</v>
      </c>
      <c r="DV87" s="39">
        <v>47413.10469704085</v>
      </c>
      <c r="DW87" s="40">
        <v>14.08</v>
      </c>
      <c r="DX87" s="41">
        <v>0.40186915887850466</v>
      </c>
      <c r="DY87" s="40">
        <v>21.290000000000006</v>
      </c>
      <c r="DZ87" s="40">
        <v>0</v>
      </c>
      <c r="EA87" s="37">
        <v>21.19</v>
      </c>
      <c r="EB87" s="37">
        <v>20.69</v>
      </c>
      <c r="EC87" s="37">
        <v>21.69</v>
      </c>
      <c r="ED87" s="37">
        <v>21.81</v>
      </c>
      <c r="EE87" s="37">
        <v>21.56</v>
      </c>
      <c r="EF87" s="38">
        <v>16</v>
      </c>
      <c r="EG87" s="25">
        <v>3</v>
      </c>
      <c r="EH87" s="10">
        <v>1169633.8799999999</v>
      </c>
      <c r="EI87" s="10">
        <v>4138.47</v>
      </c>
      <c r="EJ87" s="10">
        <v>0</v>
      </c>
      <c r="EK87" s="10">
        <v>13183.060000000001</v>
      </c>
      <c r="EL87" s="10">
        <v>268195.17000000004</v>
      </c>
      <c r="EM87" s="10">
        <v>60000</v>
      </c>
      <c r="EN87" s="10">
        <v>0</v>
      </c>
      <c r="EO87" s="10">
        <v>144102.38</v>
      </c>
      <c r="EP87" s="10">
        <v>34554.75</v>
      </c>
      <c r="EQ87" s="10">
        <v>46915.519999999997</v>
      </c>
      <c r="ER87" s="10">
        <v>0</v>
      </c>
      <c r="ES87" s="10">
        <v>0</v>
      </c>
      <c r="ET87" s="10">
        <v>0</v>
      </c>
      <c r="EU87" s="10">
        <v>101561.69</v>
      </c>
      <c r="EV87" s="10">
        <v>251017.39</v>
      </c>
      <c r="EW87" s="10">
        <v>1002.78</v>
      </c>
      <c r="EX87" s="10">
        <v>0</v>
      </c>
      <c r="EY87" s="10">
        <v>3280.7200000000003</v>
      </c>
      <c r="EZ87" s="10">
        <v>73532.600000000006</v>
      </c>
      <c r="FA87" s="10">
        <v>24301.91</v>
      </c>
      <c r="FB87" s="10">
        <v>0</v>
      </c>
      <c r="FC87" s="10">
        <v>36982.14</v>
      </c>
      <c r="FD87" s="10">
        <v>5458.48</v>
      </c>
      <c r="FE87" s="10">
        <v>11540.38</v>
      </c>
      <c r="FF87" s="10">
        <v>0</v>
      </c>
      <c r="FG87" s="10">
        <v>13771</v>
      </c>
      <c r="FH87" s="10">
        <v>0</v>
      </c>
      <c r="FI87" s="10">
        <v>8566.73</v>
      </c>
      <c r="FJ87" s="10">
        <v>9588.6699999999983</v>
      </c>
      <c r="FK87" s="10">
        <v>562</v>
      </c>
      <c r="FL87" s="10">
        <v>0</v>
      </c>
      <c r="FM87" s="10">
        <v>77190.62</v>
      </c>
      <c r="FN87" s="10">
        <v>147839.87</v>
      </c>
      <c r="FO87" s="10">
        <v>5927.83</v>
      </c>
      <c r="FP87" s="10">
        <v>0</v>
      </c>
      <c r="FQ87" s="10">
        <v>348387.42</v>
      </c>
      <c r="FR87" s="10">
        <v>66632.73</v>
      </c>
      <c r="FS87" s="10">
        <v>4470.5</v>
      </c>
      <c r="FT87" s="10">
        <v>0</v>
      </c>
      <c r="FU87" s="10">
        <v>0</v>
      </c>
      <c r="FV87" s="10">
        <v>0</v>
      </c>
      <c r="FW87" s="10">
        <v>27761.85</v>
      </c>
      <c r="FX87" s="10">
        <v>91810.55</v>
      </c>
      <c r="FY87" s="10">
        <v>0</v>
      </c>
      <c r="FZ87" s="10">
        <v>0</v>
      </c>
      <c r="GA87" s="10">
        <v>1536.91</v>
      </c>
      <c r="GB87" s="10">
        <v>15443.210000000001</v>
      </c>
      <c r="GC87" s="10">
        <v>1114.08</v>
      </c>
      <c r="GD87" s="10">
        <v>0</v>
      </c>
      <c r="GE87" s="10">
        <v>28257.48</v>
      </c>
      <c r="GF87" s="10">
        <v>12577.58</v>
      </c>
      <c r="GG87" s="10">
        <v>68785.47</v>
      </c>
      <c r="GH87" s="10">
        <v>0</v>
      </c>
      <c r="GI87" s="10">
        <v>0</v>
      </c>
      <c r="GJ87" s="10">
        <v>0</v>
      </c>
      <c r="GK87" s="10">
        <v>19816.54</v>
      </c>
      <c r="GL87" s="10">
        <v>38224.81</v>
      </c>
      <c r="GM87" s="10">
        <v>0</v>
      </c>
      <c r="GN87" s="10">
        <v>0</v>
      </c>
      <c r="GO87" s="10">
        <v>985.11</v>
      </c>
      <c r="GP87" s="10">
        <v>0</v>
      </c>
      <c r="GQ87" s="10">
        <v>0</v>
      </c>
      <c r="GR87" s="10">
        <v>0</v>
      </c>
      <c r="GS87" s="10">
        <v>17225</v>
      </c>
      <c r="GT87" s="10">
        <v>128724</v>
      </c>
      <c r="GU87" s="10">
        <v>0</v>
      </c>
      <c r="GV87" s="10">
        <v>0</v>
      </c>
      <c r="GW87" s="10">
        <v>0</v>
      </c>
      <c r="GX87" s="10">
        <v>0</v>
      </c>
      <c r="GY87" s="10">
        <v>25233.45</v>
      </c>
      <c r="GZ87" s="10">
        <v>887.98</v>
      </c>
      <c r="HA87" s="10">
        <v>0</v>
      </c>
      <c r="HB87" s="10">
        <v>0</v>
      </c>
      <c r="HC87" s="10">
        <v>90</v>
      </c>
      <c r="HD87" s="10">
        <v>34112.720000000001</v>
      </c>
      <c r="HE87" s="10">
        <v>1160</v>
      </c>
      <c r="HF87" s="10">
        <v>0</v>
      </c>
      <c r="HG87" s="10">
        <v>46373</v>
      </c>
      <c r="HH87" s="10">
        <v>6000</v>
      </c>
      <c r="HI87" s="10">
        <v>2621.41</v>
      </c>
      <c r="HJ87" s="10">
        <v>0</v>
      </c>
      <c r="HK87" s="10">
        <v>0</v>
      </c>
      <c r="HL87" s="10">
        <v>62326</v>
      </c>
      <c r="HM87" s="10">
        <v>5154.76</v>
      </c>
    </row>
    <row r="88" spans="1:221" ht="18" customHeight="1" x14ac:dyDescent="0.3">
      <c r="A88" s="2">
        <v>41004</v>
      </c>
      <c r="B88" s="3" t="s">
        <v>128</v>
      </c>
      <c r="C88" s="3" t="s">
        <v>527</v>
      </c>
      <c r="D88" s="6">
        <v>191.83060885</v>
      </c>
      <c r="E88" s="20" t="s">
        <v>126</v>
      </c>
      <c r="F88" s="4">
        <v>1076</v>
      </c>
      <c r="G88" s="10">
        <v>2813738.94</v>
      </c>
      <c r="H88" s="10">
        <v>41150.339999999997</v>
      </c>
      <c r="I88" s="10">
        <v>3878619.88</v>
      </c>
      <c r="J88" s="10">
        <v>145188</v>
      </c>
      <c r="K88" s="10">
        <v>2220899.0099999998</v>
      </c>
      <c r="L88" s="10">
        <v>0</v>
      </c>
      <c r="M88" s="10">
        <v>41323</v>
      </c>
      <c r="N88" s="10">
        <v>58323.3</v>
      </c>
      <c r="O88" s="10">
        <v>1003586.08</v>
      </c>
      <c r="P88" s="10">
        <v>0</v>
      </c>
      <c r="Q88" s="10">
        <v>274369</v>
      </c>
      <c r="R88" s="10">
        <v>224216</v>
      </c>
      <c r="S88" s="10">
        <v>0</v>
      </c>
      <c r="T88" s="10">
        <v>0</v>
      </c>
      <c r="U88" s="10">
        <v>0</v>
      </c>
      <c r="V88" s="10">
        <v>0</v>
      </c>
      <c r="W88" s="10">
        <v>3716107</v>
      </c>
      <c r="X88" s="10">
        <v>0</v>
      </c>
      <c r="Y88" s="10">
        <v>270319</v>
      </c>
      <c r="Z88" s="10">
        <v>0</v>
      </c>
      <c r="AA88" s="10">
        <v>54344</v>
      </c>
      <c r="AB88" s="10">
        <v>3579362.14</v>
      </c>
      <c r="AC88" s="10">
        <v>0</v>
      </c>
      <c r="AD88" s="10">
        <v>0</v>
      </c>
      <c r="AE88" s="10">
        <v>314837.45999999996</v>
      </c>
      <c r="AF88" s="10">
        <v>0</v>
      </c>
      <c r="AG88" s="10">
        <v>0</v>
      </c>
      <c r="AH88" s="10">
        <v>904699.74</v>
      </c>
      <c r="AI88" s="10">
        <v>97753.45</v>
      </c>
      <c r="AJ88" s="10">
        <v>0</v>
      </c>
      <c r="AK88" s="10">
        <v>0</v>
      </c>
      <c r="AL88" s="10">
        <v>0</v>
      </c>
      <c r="AM88" s="10">
        <v>0</v>
      </c>
      <c r="AN88" s="10">
        <v>528934.60000000009</v>
      </c>
      <c r="AO88" s="10">
        <v>735792.02</v>
      </c>
      <c r="AP88" s="10">
        <v>190589.17</v>
      </c>
      <c r="AQ88" s="10">
        <v>0</v>
      </c>
      <c r="AR88" s="10">
        <v>1028151.88</v>
      </c>
      <c r="AS88" s="10">
        <v>344381.19</v>
      </c>
      <c r="AT88" s="10">
        <v>7675.2</v>
      </c>
      <c r="AU88" s="10">
        <v>0</v>
      </c>
      <c r="AV88" s="10">
        <v>141016.34</v>
      </c>
      <c r="AW88" s="10">
        <v>0</v>
      </c>
      <c r="AX88" s="10">
        <v>294623.45</v>
      </c>
      <c r="AY88" s="10">
        <v>15110.62</v>
      </c>
      <c r="AZ88" s="10">
        <v>0</v>
      </c>
      <c r="BA88" s="10">
        <v>1831.76</v>
      </c>
      <c r="BB88" s="10">
        <v>0</v>
      </c>
      <c r="BC88" s="10">
        <v>424393.34</v>
      </c>
      <c r="BD88" s="10">
        <v>95687.97</v>
      </c>
      <c r="BE88" s="10">
        <v>0</v>
      </c>
      <c r="BF88" s="10">
        <v>0</v>
      </c>
      <c r="BG88" s="10">
        <v>0</v>
      </c>
      <c r="BH88" s="10">
        <v>1199619</v>
      </c>
      <c r="BI88" s="10">
        <v>43586.83</v>
      </c>
      <c r="BJ88" s="10">
        <v>319742.27</v>
      </c>
      <c r="BK88" s="10">
        <v>117908.57</v>
      </c>
      <c r="BL88" s="10">
        <v>0</v>
      </c>
      <c r="BM88" s="10">
        <v>0</v>
      </c>
      <c r="BN88" s="10">
        <v>0</v>
      </c>
      <c r="BO88" s="10">
        <v>37924.300000000003</v>
      </c>
      <c r="BP88" s="10">
        <v>90967.28</v>
      </c>
      <c r="BQ88" s="10">
        <v>0</v>
      </c>
      <c r="BR88" s="10">
        <v>0</v>
      </c>
      <c r="BS88" s="10">
        <v>0</v>
      </c>
      <c r="BT88" s="10">
        <v>0</v>
      </c>
      <c r="BU88" s="10">
        <v>0</v>
      </c>
      <c r="BV88" s="10">
        <v>0</v>
      </c>
      <c r="BW88" s="10">
        <v>0</v>
      </c>
      <c r="BX88" s="10">
        <v>0</v>
      </c>
      <c r="BY88" s="10">
        <v>0</v>
      </c>
      <c r="BZ88" s="10">
        <v>0</v>
      </c>
      <c r="CA88" s="10">
        <v>0</v>
      </c>
      <c r="CB88" s="10">
        <v>0</v>
      </c>
      <c r="CC88" s="10">
        <v>0</v>
      </c>
      <c r="CD88" s="10">
        <v>0</v>
      </c>
      <c r="CE88" s="10">
        <v>0</v>
      </c>
      <c r="CF88" s="10">
        <v>7679.5808812834512</v>
      </c>
      <c r="CG88" s="10">
        <v>1513417.89</v>
      </c>
      <c r="CH88" s="10">
        <v>6698833</v>
      </c>
      <c r="CI88" s="10">
        <v>90722.08</v>
      </c>
      <c r="CJ88" s="10">
        <v>0</v>
      </c>
      <c r="CK88" s="10">
        <v>0</v>
      </c>
      <c r="CL88" s="10">
        <v>0</v>
      </c>
      <c r="CM88" s="10">
        <v>1080773.67</v>
      </c>
      <c r="CN88" s="10">
        <v>0</v>
      </c>
      <c r="CO88" s="10">
        <v>566626.18000000005</v>
      </c>
      <c r="CP88" s="10">
        <v>268596.99</v>
      </c>
      <c r="CQ88" s="10">
        <v>1059155</v>
      </c>
      <c r="CR88" s="10">
        <v>0</v>
      </c>
      <c r="CS88" s="10">
        <v>583326.68000000005</v>
      </c>
      <c r="CT88" s="10">
        <v>267143.39</v>
      </c>
      <c r="CU88" s="5">
        <v>1.5069999999999999</v>
      </c>
      <c r="CV88" s="5">
        <v>3.3719999999999999</v>
      </c>
      <c r="CW88" s="5">
        <v>6.9779999999999998</v>
      </c>
      <c r="CX88" s="5">
        <v>1.4610000000000001</v>
      </c>
      <c r="CY88" s="5">
        <v>2.4260000000000002</v>
      </c>
      <c r="CZ88" s="5">
        <v>1.5680000000000001</v>
      </c>
      <c r="DA88" s="18"/>
      <c r="DB88" s="15">
        <v>261648671</v>
      </c>
      <c r="DC88" s="15">
        <v>273509381</v>
      </c>
      <c r="DD88" s="15">
        <v>130572011</v>
      </c>
      <c r="DE88" s="4">
        <v>183</v>
      </c>
      <c r="DF88" s="4">
        <v>1159</v>
      </c>
      <c r="DG88" s="16">
        <v>75</v>
      </c>
      <c r="DH88" s="6">
        <v>35</v>
      </c>
      <c r="DI88" s="6">
        <v>1079</v>
      </c>
      <c r="DJ88" s="5">
        <v>2E-3</v>
      </c>
      <c r="DK88" s="7">
        <v>0.16899999999999998</v>
      </c>
      <c r="DL88" s="7">
        <f t="shared" si="8"/>
        <v>0.15789473684210525</v>
      </c>
      <c r="DM88" s="4">
        <f t="shared" si="6"/>
        <v>16.27351867452963</v>
      </c>
      <c r="DN88" s="7">
        <f t="shared" si="7"/>
        <v>0.96100472061699005</v>
      </c>
      <c r="DO88" s="16">
        <v>63</v>
      </c>
      <c r="DP88" s="24">
        <v>83.126373626373592</v>
      </c>
      <c r="DQ88" s="24">
        <v>763.36651162790702</v>
      </c>
      <c r="DR88" s="24">
        <v>263.03569767441866</v>
      </c>
      <c r="DS88" s="24">
        <v>83.730769230769226</v>
      </c>
      <c r="DT88" s="24">
        <v>790.36162790697665</v>
      </c>
      <c r="DU88" s="24">
        <v>277.68953488372091</v>
      </c>
      <c r="DV88" s="39">
        <v>42805.551249648983</v>
      </c>
      <c r="DW88" s="40">
        <v>10.547945205479452</v>
      </c>
      <c r="DX88" s="41">
        <v>0.32768361581920902</v>
      </c>
      <c r="DY88" s="40">
        <v>71.219999999999985</v>
      </c>
      <c r="DZ88" s="40">
        <v>0</v>
      </c>
      <c r="EA88" s="37">
        <v>20.98</v>
      </c>
      <c r="EB88" s="37">
        <v>21.17</v>
      </c>
      <c r="EC88" s="37">
        <v>22.57</v>
      </c>
      <c r="ED88" s="37">
        <v>22.24</v>
      </c>
      <c r="EE88" s="37">
        <v>21.91</v>
      </c>
      <c r="EF88" s="38">
        <v>46</v>
      </c>
      <c r="EG88" s="25">
        <v>2</v>
      </c>
      <c r="EH88" s="10">
        <v>3343135.9599999995</v>
      </c>
      <c r="EI88" s="10">
        <v>150487.15000000002</v>
      </c>
      <c r="EJ88" s="10">
        <v>0</v>
      </c>
      <c r="EK88" s="10">
        <v>558383.78</v>
      </c>
      <c r="EL88" s="10">
        <v>571921.56999999995</v>
      </c>
      <c r="EM88" s="10">
        <v>121810.74</v>
      </c>
      <c r="EN88" s="10">
        <v>0</v>
      </c>
      <c r="EO88" s="10">
        <v>333972.74</v>
      </c>
      <c r="EP88" s="10">
        <v>188708.69</v>
      </c>
      <c r="EQ88" s="10">
        <v>193381.47</v>
      </c>
      <c r="ER88" s="10">
        <v>131170.53</v>
      </c>
      <c r="ES88" s="10">
        <v>0</v>
      </c>
      <c r="ET88" s="10">
        <v>0</v>
      </c>
      <c r="EU88" s="10">
        <v>194603.32</v>
      </c>
      <c r="EV88" s="10">
        <v>917608.55</v>
      </c>
      <c r="EW88" s="10">
        <v>31687.170000000002</v>
      </c>
      <c r="EX88" s="10">
        <v>0</v>
      </c>
      <c r="EY88" s="10">
        <v>170113.33000000002</v>
      </c>
      <c r="EZ88" s="10">
        <v>194123.15000000002</v>
      </c>
      <c r="FA88" s="10">
        <v>39060.5</v>
      </c>
      <c r="FB88" s="10">
        <v>0</v>
      </c>
      <c r="FC88" s="10">
        <v>107358.23</v>
      </c>
      <c r="FD88" s="10">
        <v>49312.18</v>
      </c>
      <c r="FE88" s="10">
        <v>90142.15</v>
      </c>
      <c r="FF88" s="10">
        <v>18547.100000000002</v>
      </c>
      <c r="FG88" s="10">
        <v>141016.34</v>
      </c>
      <c r="FH88" s="10">
        <v>0</v>
      </c>
      <c r="FI88" s="10">
        <v>24999.47</v>
      </c>
      <c r="FJ88" s="10">
        <v>180415.85</v>
      </c>
      <c r="FK88" s="10">
        <v>10431.049999999999</v>
      </c>
      <c r="FL88" s="10">
        <v>0</v>
      </c>
      <c r="FM88" s="10">
        <v>104750.62</v>
      </c>
      <c r="FN88" s="10">
        <v>44123.959999999992</v>
      </c>
      <c r="FO88" s="10">
        <v>16750.96</v>
      </c>
      <c r="FP88" s="10">
        <v>0</v>
      </c>
      <c r="FQ88" s="10">
        <v>457722.03</v>
      </c>
      <c r="FR88" s="10">
        <v>38015.19</v>
      </c>
      <c r="FS88" s="10">
        <v>117595.76</v>
      </c>
      <c r="FT88" s="10">
        <v>1461.24</v>
      </c>
      <c r="FU88" s="10">
        <v>0</v>
      </c>
      <c r="FV88" s="10">
        <v>0</v>
      </c>
      <c r="FW88" s="10">
        <v>50271.53</v>
      </c>
      <c r="FX88" s="10">
        <v>276531.77</v>
      </c>
      <c r="FY88" s="10">
        <v>4386.68</v>
      </c>
      <c r="FZ88" s="10">
        <v>0</v>
      </c>
      <c r="GA88" s="10">
        <v>15927.03</v>
      </c>
      <c r="GB88" s="10">
        <v>12584.92</v>
      </c>
      <c r="GC88" s="10">
        <v>3400.48</v>
      </c>
      <c r="GD88" s="10">
        <v>0</v>
      </c>
      <c r="GE88" s="10">
        <v>110419.36</v>
      </c>
      <c r="GF88" s="10">
        <v>91992.4</v>
      </c>
      <c r="GG88" s="10">
        <v>259076.75</v>
      </c>
      <c r="GH88" s="10">
        <v>16725.920000000002</v>
      </c>
      <c r="GI88" s="10">
        <v>0</v>
      </c>
      <c r="GJ88" s="10">
        <v>0</v>
      </c>
      <c r="GK88" s="10">
        <v>68335.959999999992</v>
      </c>
      <c r="GL88" s="10">
        <v>77607.210000000006</v>
      </c>
      <c r="GM88" s="10">
        <v>0</v>
      </c>
      <c r="GN88" s="10">
        <v>0</v>
      </c>
      <c r="GO88" s="10">
        <v>12504.73</v>
      </c>
      <c r="GP88" s="10">
        <v>0</v>
      </c>
      <c r="GQ88" s="10">
        <v>0</v>
      </c>
      <c r="GR88" s="10">
        <v>0</v>
      </c>
      <c r="GS88" s="10">
        <v>396037.32</v>
      </c>
      <c r="GT88" s="10">
        <v>94419</v>
      </c>
      <c r="GU88" s="10">
        <v>0</v>
      </c>
      <c r="GV88" s="10">
        <v>0</v>
      </c>
      <c r="GW88" s="10">
        <v>0</v>
      </c>
      <c r="GX88" s="10">
        <v>0</v>
      </c>
      <c r="GY88" s="10">
        <v>0</v>
      </c>
      <c r="GZ88" s="10">
        <v>3600</v>
      </c>
      <c r="HA88" s="10">
        <v>0</v>
      </c>
      <c r="HB88" s="10">
        <v>0</v>
      </c>
      <c r="HC88" s="10">
        <v>2108</v>
      </c>
      <c r="HD88" s="10">
        <v>30946.99</v>
      </c>
      <c r="HE88" s="10">
        <v>11398.25</v>
      </c>
      <c r="HF88" s="10">
        <v>0</v>
      </c>
      <c r="HG88" s="10">
        <v>47035.54</v>
      </c>
      <c r="HH88" s="10">
        <v>15546</v>
      </c>
      <c r="HI88" s="10">
        <v>21773.03</v>
      </c>
      <c r="HJ88" s="10">
        <v>0</v>
      </c>
      <c r="HK88" s="10">
        <v>0</v>
      </c>
      <c r="HL88" s="10">
        <v>2258774</v>
      </c>
      <c r="HM88" s="10">
        <v>0</v>
      </c>
    </row>
    <row r="89" spans="1:221" ht="18" customHeight="1" x14ac:dyDescent="0.3">
      <c r="A89" s="2">
        <v>44002</v>
      </c>
      <c r="B89" s="3" t="s">
        <v>138</v>
      </c>
      <c r="C89" s="3" t="s">
        <v>534</v>
      </c>
      <c r="D89" s="6">
        <v>596.86726500999896</v>
      </c>
      <c r="E89" s="20" t="s">
        <v>137</v>
      </c>
      <c r="F89" s="4">
        <v>202</v>
      </c>
      <c r="G89" s="10">
        <v>865756.79</v>
      </c>
      <c r="H89" s="10">
        <v>11802.73</v>
      </c>
      <c r="I89" s="10">
        <v>997555.82</v>
      </c>
      <c r="J89" s="10">
        <v>111476</v>
      </c>
      <c r="K89" s="10">
        <v>1043184.66</v>
      </c>
      <c r="L89" s="10">
        <v>0</v>
      </c>
      <c r="M89" s="10">
        <v>0</v>
      </c>
      <c r="N89" s="10">
        <v>0</v>
      </c>
      <c r="O89" s="10">
        <v>298117.51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706004</v>
      </c>
      <c r="X89" s="10">
        <v>110000</v>
      </c>
      <c r="Y89" s="10">
        <v>0</v>
      </c>
      <c r="Z89" s="10">
        <v>0</v>
      </c>
      <c r="AA89" s="10">
        <v>54846</v>
      </c>
      <c r="AB89" s="10">
        <v>1446875.1500000001</v>
      </c>
      <c r="AC89" s="10">
        <v>0</v>
      </c>
      <c r="AD89" s="10">
        <v>0</v>
      </c>
      <c r="AE89" s="10">
        <v>90822.56</v>
      </c>
      <c r="AF89" s="10">
        <v>0</v>
      </c>
      <c r="AG89" s="10">
        <v>0</v>
      </c>
      <c r="AH89" s="10">
        <v>112699.74</v>
      </c>
      <c r="AI89" s="10">
        <v>12517.6</v>
      </c>
      <c r="AJ89" s="10">
        <v>0</v>
      </c>
      <c r="AK89" s="10">
        <v>0</v>
      </c>
      <c r="AL89" s="10">
        <v>0</v>
      </c>
      <c r="AM89" s="10">
        <v>0</v>
      </c>
      <c r="AN89" s="10">
        <v>101771.65</v>
      </c>
      <c r="AO89" s="10">
        <v>299665.64999999997</v>
      </c>
      <c r="AP89" s="10">
        <v>136619.44</v>
      </c>
      <c r="AQ89" s="10">
        <v>0</v>
      </c>
      <c r="AR89" s="10">
        <v>259302.45</v>
      </c>
      <c r="AS89" s="10">
        <v>99281.43</v>
      </c>
      <c r="AT89" s="10">
        <v>389.25</v>
      </c>
      <c r="AU89" s="10">
        <v>0</v>
      </c>
      <c r="AV89" s="10">
        <v>0</v>
      </c>
      <c r="AW89" s="10">
        <v>0</v>
      </c>
      <c r="AX89" s="10">
        <v>112558.20000000001</v>
      </c>
      <c r="AY89" s="10">
        <v>71465.679999999993</v>
      </c>
      <c r="AZ89" s="10">
        <v>0</v>
      </c>
      <c r="BA89" s="10">
        <v>855</v>
      </c>
      <c r="BB89" s="10">
        <v>41135.440000000002</v>
      </c>
      <c r="BC89" s="10">
        <v>234112.23</v>
      </c>
      <c r="BD89" s="10">
        <v>3965</v>
      </c>
      <c r="BE89" s="10">
        <v>0</v>
      </c>
      <c r="BF89" s="10">
        <v>0</v>
      </c>
      <c r="BG89" s="10">
        <v>0</v>
      </c>
      <c r="BH89" s="10">
        <v>397072.66</v>
      </c>
      <c r="BI89" s="10">
        <v>18295.059999999998</v>
      </c>
      <c r="BJ89" s="10">
        <v>15624</v>
      </c>
      <c r="BK89" s="10">
        <v>56667.72</v>
      </c>
      <c r="BL89" s="10">
        <v>0</v>
      </c>
      <c r="BM89" s="10">
        <v>0</v>
      </c>
      <c r="BN89" s="10">
        <v>0</v>
      </c>
      <c r="BO89" s="10">
        <v>0</v>
      </c>
      <c r="BP89" s="10">
        <v>29414.62</v>
      </c>
      <c r="BQ89" s="10">
        <v>0</v>
      </c>
      <c r="BR89" s="10">
        <v>0</v>
      </c>
      <c r="BS89" s="10">
        <v>0</v>
      </c>
      <c r="BT89" s="10">
        <v>0</v>
      </c>
      <c r="BU89" s="10">
        <v>0</v>
      </c>
      <c r="BV89" s="10">
        <v>0</v>
      </c>
      <c r="BW89" s="10">
        <v>0</v>
      </c>
      <c r="BX89" s="10">
        <v>0</v>
      </c>
      <c r="BY89" s="10">
        <v>0</v>
      </c>
      <c r="BZ89" s="10">
        <v>0</v>
      </c>
      <c r="CA89" s="10">
        <v>0</v>
      </c>
      <c r="CB89" s="10">
        <v>0</v>
      </c>
      <c r="CC89" s="10">
        <v>0</v>
      </c>
      <c r="CD89" s="10">
        <v>0</v>
      </c>
      <c r="CE89" s="10">
        <v>0</v>
      </c>
      <c r="CF89" s="10">
        <v>13612.011731540011</v>
      </c>
      <c r="CG89" s="10">
        <v>347123.06</v>
      </c>
      <c r="CH89" s="10">
        <v>510221.4</v>
      </c>
      <c r="CI89" s="10">
        <v>289058.40000000002</v>
      </c>
      <c r="CJ89" s="10">
        <v>0</v>
      </c>
      <c r="CK89" s="10">
        <v>0</v>
      </c>
      <c r="CL89" s="10">
        <v>0</v>
      </c>
      <c r="CM89" s="10">
        <v>0</v>
      </c>
      <c r="CN89" s="10">
        <v>0</v>
      </c>
      <c r="CO89" s="10">
        <v>207140.7</v>
      </c>
      <c r="CP89" s="10">
        <v>3720</v>
      </c>
      <c r="CQ89" s="10">
        <v>0</v>
      </c>
      <c r="CR89" s="10">
        <v>0</v>
      </c>
      <c r="CS89" s="10">
        <v>221270.8</v>
      </c>
      <c r="CT89" s="10">
        <v>3146.16</v>
      </c>
      <c r="CU89" s="5">
        <v>1.5069999999999999</v>
      </c>
      <c r="CV89" s="5">
        <v>3.3719999999999999</v>
      </c>
      <c r="CW89" s="5">
        <v>6.9779999999999998</v>
      </c>
      <c r="CX89" s="5">
        <v>0.85</v>
      </c>
      <c r="CY89" s="5">
        <v>2.8029999999999999</v>
      </c>
      <c r="CZ89" s="5">
        <v>0</v>
      </c>
      <c r="DA89" s="18"/>
      <c r="DB89" s="15">
        <v>338916504</v>
      </c>
      <c r="DC89" s="15">
        <v>22293617</v>
      </c>
      <c r="DD89" s="15">
        <v>18826307</v>
      </c>
      <c r="DE89" s="4">
        <v>29</v>
      </c>
      <c r="DF89" s="4">
        <v>202</v>
      </c>
      <c r="DG89" s="16">
        <v>4</v>
      </c>
      <c r="DH89" s="6">
        <v>9</v>
      </c>
      <c r="DI89" s="6">
        <v>203</v>
      </c>
      <c r="DJ89" s="5">
        <v>1.4999999999999999E-2</v>
      </c>
      <c r="DK89" s="7">
        <v>0.69299999999999995</v>
      </c>
      <c r="DL89" s="7">
        <f t="shared" si="8"/>
        <v>0.14356435643564355</v>
      </c>
      <c r="DM89" s="4">
        <f t="shared" si="6"/>
        <v>8.2956878850102704</v>
      </c>
      <c r="DN89" s="7">
        <f t="shared" si="7"/>
        <v>0.96167079591045868</v>
      </c>
      <c r="DO89" s="16">
        <v>11</v>
      </c>
      <c r="DP89" s="24">
        <v>0</v>
      </c>
      <c r="DQ89" s="24">
        <v>152.10473099671412</v>
      </c>
      <c r="DR89" s="24">
        <v>36.135333333333328</v>
      </c>
      <c r="DS89" s="24">
        <v>0</v>
      </c>
      <c r="DT89" s="24">
        <v>157.70030303030302</v>
      </c>
      <c r="DU89" s="24">
        <v>38.042424242424239</v>
      </c>
      <c r="DV89" s="39">
        <v>42395.783603066469</v>
      </c>
      <c r="DW89" s="40">
        <v>10.291666666666666</v>
      </c>
      <c r="DX89" s="41">
        <v>0.21951219512195122</v>
      </c>
      <c r="DY89" s="40">
        <v>23.47999999999999</v>
      </c>
      <c r="DZ89" s="40">
        <v>0.86999999999999988</v>
      </c>
      <c r="EA89" s="37"/>
      <c r="EB89" s="37"/>
      <c r="EC89" s="37"/>
      <c r="ED89" s="37"/>
      <c r="EE89" s="37"/>
      <c r="EF89" s="38">
        <v>6</v>
      </c>
      <c r="EG89" s="25">
        <v>3</v>
      </c>
      <c r="EH89" s="10">
        <v>1134733.2</v>
      </c>
      <c r="EI89" s="10">
        <v>0</v>
      </c>
      <c r="EJ89" s="10">
        <v>0</v>
      </c>
      <c r="EK89" s="10">
        <v>72122.700000000012</v>
      </c>
      <c r="EL89" s="10">
        <v>182770.49</v>
      </c>
      <c r="EM89" s="10">
        <v>93782.75</v>
      </c>
      <c r="EN89" s="10">
        <v>0</v>
      </c>
      <c r="EO89" s="10">
        <v>92590.15</v>
      </c>
      <c r="EP89" s="10">
        <v>35419.089999999997</v>
      </c>
      <c r="EQ89" s="10">
        <v>70610.559999999998</v>
      </c>
      <c r="ER89" s="10">
        <v>2832</v>
      </c>
      <c r="ES89" s="10">
        <v>0</v>
      </c>
      <c r="ET89" s="10">
        <v>0</v>
      </c>
      <c r="EU89" s="10">
        <v>56645.959999999992</v>
      </c>
      <c r="EV89" s="10">
        <v>316316.16000000003</v>
      </c>
      <c r="EW89" s="10">
        <v>0</v>
      </c>
      <c r="EX89" s="10">
        <v>0</v>
      </c>
      <c r="EY89" s="10">
        <v>13697.28</v>
      </c>
      <c r="EZ89" s="10">
        <v>65255.319999999992</v>
      </c>
      <c r="FA89" s="10">
        <v>18282.41</v>
      </c>
      <c r="FB89" s="10">
        <v>0</v>
      </c>
      <c r="FC89" s="10">
        <v>16909.759999999998</v>
      </c>
      <c r="FD89" s="10">
        <v>2796.41</v>
      </c>
      <c r="FE89" s="10">
        <v>8981.18</v>
      </c>
      <c r="FF89" s="10">
        <v>194.16</v>
      </c>
      <c r="FG89" s="10">
        <v>0</v>
      </c>
      <c r="FH89" s="10">
        <v>0</v>
      </c>
      <c r="FI89" s="10">
        <v>8128.42</v>
      </c>
      <c r="FJ89" s="10">
        <v>30312.5</v>
      </c>
      <c r="FK89" s="10">
        <v>12517.6</v>
      </c>
      <c r="FL89" s="10">
        <v>0</v>
      </c>
      <c r="FM89" s="10">
        <v>25121.98</v>
      </c>
      <c r="FN89" s="10">
        <v>56947.360000000001</v>
      </c>
      <c r="FO89" s="10">
        <v>9817.4699999999993</v>
      </c>
      <c r="FP89" s="10">
        <v>0</v>
      </c>
      <c r="FQ89" s="10">
        <v>115670.97</v>
      </c>
      <c r="FR89" s="10">
        <v>36854.410000000003</v>
      </c>
      <c r="FS89" s="10">
        <v>69770.430000000008</v>
      </c>
      <c r="FT89" s="10">
        <v>0</v>
      </c>
      <c r="FU89" s="10">
        <v>0</v>
      </c>
      <c r="FV89" s="10">
        <v>0</v>
      </c>
      <c r="FW89" s="10">
        <v>10308.06</v>
      </c>
      <c r="FX89" s="10">
        <v>125523.05</v>
      </c>
      <c r="FY89" s="10">
        <v>0</v>
      </c>
      <c r="FZ89" s="10">
        <v>0</v>
      </c>
      <c r="GA89" s="10">
        <v>56753.52</v>
      </c>
      <c r="GB89" s="10">
        <v>2461.7600000000002</v>
      </c>
      <c r="GC89" s="10">
        <v>10437.43</v>
      </c>
      <c r="GD89" s="10">
        <v>0</v>
      </c>
      <c r="GE89" s="10">
        <v>34947.69</v>
      </c>
      <c r="GF89" s="10">
        <v>24048.1</v>
      </c>
      <c r="GG89" s="10">
        <v>92579.45</v>
      </c>
      <c r="GH89" s="10">
        <v>120</v>
      </c>
      <c r="GI89" s="10">
        <v>0</v>
      </c>
      <c r="GJ89" s="10">
        <v>0</v>
      </c>
      <c r="GK89" s="10">
        <v>7284.85</v>
      </c>
      <c r="GL89" s="10">
        <v>21539.55</v>
      </c>
      <c r="GM89" s="10">
        <v>0</v>
      </c>
      <c r="GN89" s="10">
        <v>0</v>
      </c>
      <c r="GO89" s="10">
        <v>20894.36</v>
      </c>
      <c r="GP89" s="10">
        <v>61.15</v>
      </c>
      <c r="GQ89" s="10">
        <v>855</v>
      </c>
      <c r="GR89" s="10">
        <v>41135.440000000002</v>
      </c>
      <c r="GS89" s="10">
        <v>230727.58</v>
      </c>
      <c r="GT89" s="10">
        <v>3965</v>
      </c>
      <c r="GU89" s="10">
        <v>0</v>
      </c>
      <c r="GV89" s="10">
        <v>0</v>
      </c>
      <c r="GW89" s="10">
        <v>0</v>
      </c>
      <c r="GX89" s="10">
        <v>0</v>
      </c>
      <c r="GY89" s="10">
        <v>27471.360000000001</v>
      </c>
      <c r="GZ89" s="10">
        <v>21972.989999999998</v>
      </c>
      <c r="HA89" s="10">
        <v>0</v>
      </c>
      <c r="HB89" s="10">
        <v>0</v>
      </c>
      <c r="HC89" s="10">
        <v>271.49</v>
      </c>
      <c r="HD89" s="10">
        <v>48837.29</v>
      </c>
      <c r="HE89" s="10">
        <v>4299.38</v>
      </c>
      <c r="HF89" s="10">
        <v>0</v>
      </c>
      <c r="HG89" s="10">
        <v>2568.5300000000002</v>
      </c>
      <c r="HH89" s="10">
        <v>163.41999999999999</v>
      </c>
      <c r="HI89" s="10">
        <v>9133.0499999999993</v>
      </c>
      <c r="HJ89" s="10">
        <v>0</v>
      </c>
      <c r="HK89" s="10">
        <v>0</v>
      </c>
      <c r="HL89" s="10">
        <v>397072.66</v>
      </c>
      <c r="HM89" s="10">
        <v>21014.61</v>
      </c>
    </row>
    <row r="90" spans="1:221" ht="18" customHeight="1" x14ac:dyDescent="0.3">
      <c r="A90" s="2">
        <v>42001</v>
      </c>
      <c r="B90" s="3" t="s">
        <v>130</v>
      </c>
      <c r="C90" s="3" t="s">
        <v>529</v>
      </c>
      <c r="D90" s="6">
        <v>1216.5997585099899</v>
      </c>
      <c r="E90" s="20" t="s">
        <v>131</v>
      </c>
      <c r="F90" s="4">
        <v>362</v>
      </c>
      <c r="G90" s="10">
        <v>1460534.27</v>
      </c>
      <c r="H90" s="10">
        <v>66582.179999999993</v>
      </c>
      <c r="I90" s="10">
        <v>1265053.76</v>
      </c>
      <c r="J90" s="10">
        <v>460996.38</v>
      </c>
      <c r="K90" s="10">
        <v>831048.11</v>
      </c>
      <c r="L90" s="10">
        <v>0</v>
      </c>
      <c r="M90" s="10">
        <v>0</v>
      </c>
      <c r="N90" s="10">
        <v>0</v>
      </c>
      <c r="O90" s="10">
        <v>749117.61</v>
      </c>
      <c r="P90" s="10">
        <v>0</v>
      </c>
      <c r="Q90" s="10">
        <v>0</v>
      </c>
      <c r="R90" s="10">
        <v>132930</v>
      </c>
      <c r="S90" s="10">
        <v>441.79</v>
      </c>
      <c r="T90" s="10">
        <v>0</v>
      </c>
      <c r="U90" s="10">
        <v>0</v>
      </c>
      <c r="V90" s="10">
        <v>0</v>
      </c>
      <c r="W90" s="10">
        <v>1152307</v>
      </c>
      <c r="X90" s="10">
        <v>37463</v>
      </c>
      <c r="Y90" s="10">
        <v>0</v>
      </c>
      <c r="Z90" s="10">
        <v>0</v>
      </c>
      <c r="AA90" s="10">
        <v>60879</v>
      </c>
      <c r="AB90" s="10">
        <v>2262281.5</v>
      </c>
      <c r="AC90" s="10">
        <v>0</v>
      </c>
      <c r="AD90" s="10">
        <v>0</v>
      </c>
      <c r="AE90" s="10">
        <v>70546.39</v>
      </c>
      <c r="AF90" s="10">
        <v>0</v>
      </c>
      <c r="AG90" s="10">
        <v>0</v>
      </c>
      <c r="AH90" s="10">
        <v>430586.27999999997</v>
      </c>
      <c r="AI90" s="10">
        <v>11832.310000000001</v>
      </c>
      <c r="AJ90" s="10">
        <v>0</v>
      </c>
      <c r="AK90" s="10">
        <v>0</v>
      </c>
      <c r="AL90" s="10">
        <v>0</v>
      </c>
      <c r="AM90" s="10">
        <v>0</v>
      </c>
      <c r="AN90" s="10">
        <v>293740.21000000002</v>
      </c>
      <c r="AO90" s="10">
        <v>517634.25999999995</v>
      </c>
      <c r="AP90" s="10">
        <v>89200.57</v>
      </c>
      <c r="AQ90" s="10">
        <v>0</v>
      </c>
      <c r="AR90" s="10">
        <v>488813.54</v>
      </c>
      <c r="AS90" s="10">
        <v>337605.87</v>
      </c>
      <c r="AT90" s="10">
        <v>10393.84</v>
      </c>
      <c r="AU90" s="10">
        <v>0</v>
      </c>
      <c r="AV90" s="10">
        <v>0</v>
      </c>
      <c r="AW90" s="10">
        <v>0</v>
      </c>
      <c r="AX90" s="10">
        <v>217609.45</v>
      </c>
      <c r="AY90" s="10">
        <v>6759.0599999999995</v>
      </c>
      <c r="AZ90" s="10">
        <v>690</v>
      </c>
      <c r="BA90" s="10">
        <v>4200</v>
      </c>
      <c r="BB90" s="10">
        <v>0</v>
      </c>
      <c r="BC90" s="10">
        <v>454819.28</v>
      </c>
      <c r="BD90" s="10">
        <v>109732</v>
      </c>
      <c r="BE90" s="10">
        <v>0</v>
      </c>
      <c r="BF90" s="10">
        <v>0</v>
      </c>
      <c r="BG90" s="10">
        <v>0</v>
      </c>
      <c r="BH90" s="10">
        <v>0</v>
      </c>
      <c r="BI90" s="10">
        <v>0</v>
      </c>
      <c r="BJ90" s="10">
        <v>141368.6</v>
      </c>
      <c r="BK90" s="10">
        <v>9660.2000000000007</v>
      </c>
      <c r="BL90" s="10">
        <v>0</v>
      </c>
      <c r="BM90" s="10">
        <v>0</v>
      </c>
      <c r="BN90" s="10">
        <v>0</v>
      </c>
      <c r="BO90" s="10">
        <v>3712.5</v>
      </c>
      <c r="BP90" s="10">
        <v>55445.279999999999</v>
      </c>
      <c r="BQ90" s="10">
        <v>0</v>
      </c>
      <c r="BR90" s="10">
        <v>0</v>
      </c>
      <c r="BS90" s="10">
        <v>0</v>
      </c>
      <c r="BT90" s="10">
        <v>0</v>
      </c>
      <c r="BU90" s="10">
        <v>0</v>
      </c>
      <c r="BV90" s="10">
        <v>0</v>
      </c>
      <c r="BW90" s="10">
        <v>0</v>
      </c>
      <c r="BX90" s="10">
        <v>0</v>
      </c>
      <c r="BY90" s="10">
        <v>0</v>
      </c>
      <c r="BZ90" s="10">
        <v>0</v>
      </c>
      <c r="CA90" s="10">
        <v>0</v>
      </c>
      <c r="CB90" s="10">
        <v>0</v>
      </c>
      <c r="CC90" s="10">
        <v>9596</v>
      </c>
      <c r="CD90" s="10">
        <v>0</v>
      </c>
      <c r="CE90" s="10">
        <v>0</v>
      </c>
      <c r="CF90" s="10">
        <v>13720.800977626308</v>
      </c>
      <c r="CG90" s="10">
        <v>656815.67000000004</v>
      </c>
      <c r="CH90" s="10">
        <v>1926396.65</v>
      </c>
      <c r="CI90" s="10">
        <v>1159645.28</v>
      </c>
      <c r="CJ90" s="10">
        <v>73574</v>
      </c>
      <c r="CK90" s="10">
        <v>4264821.6399999997</v>
      </c>
      <c r="CL90" s="10">
        <v>935836.19</v>
      </c>
      <c r="CM90" s="10">
        <v>0</v>
      </c>
      <c r="CN90" s="10">
        <v>0</v>
      </c>
      <c r="CO90" s="10">
        <v>225016.64</v>
      </c>
      <c r="CP90" s="10">
        <v>4000</v>
      </c>
      <c r="CQ90" s="10">
        <v>0</v>
      </c>
      <c r="CR90" s="10">
        <v>0</v>
      </c>
      <c r="CS90" s="10">
        <v>236715.25</v>
      </c>
      <c r="CT90" s="10">
        <v>6250.75</v>
      </c>
      <c r="CU90" s="5">
        <v>1.5069999999999999</v>
      </c>
      <c r="CV90" s="5">
        <v>3.3719999999999999</v>
      </c>
      <c r="CW90" s="5">
        <v>6.9779999999999998</v>
      </c>
      <c r="CX90" s="5">
        <v>1</v>
      </c>
      <c r="CY90" s="5">
        <v>1.512</v>
      </c>
      <c r="CZ90" s="5">
        <v>0</v>
      </c>
      <c r="DA90" s="18"/>
      <c r="DB90" s="15">
        <v>522283109</v>
      </c>
      <c r="DC90" s="15">
        <v>38030925</v>
      </c>
      <c r="DD90" s="15">
        <v>32124958</v>
      </c>
      <c r="DE90" s="4">
        <v>33</v>
      </c>
      <c r="DF90" s="4">
        <v>377</v>
      </c>
      <c r="DG90" s="16">
        <v>4</v>
      </c>
      <c r="DH90" s="6">
        <v>14</v>
      </c>
      <c r="DI90" s="6">
        <v>366</v>
      </c>
      <c r="DJ90" s="5">
        <v>0</v>
      </c>
      <c r="DK90" s="7">
        <v>0.51200000000000001</v>
      </c>
      <c r="DL90" s="7">
        <f t="shared" si="8"/>
        <v>8.7533156498673742E-2</v>
      </c>
      <c r="DM90" s="4">
        <f t="shared" si="6"/>
        <v>9.5322376738305916</v>
      </c>
      <c r="DN90" s="7">
        <f t="shared" si="7"/>
        <v>0.94284250991002316</v>
      </c>
      <c r="DO90" s="16">
        <v>16</v>
      </c>
      <c r="DP90" s="24">
        <v>14.466666666666667</v>
      </c>
      <c r="DQ90" s="24">
        <v>247.78088969033701</v>
      </c>
      <c r="DR90" s="24">
        <v>84.580961020552792</v>
      </c>
      <c r="DS90" s="24">
        <v>15.186666666666669</v>
      </c>
      <c r="DT90" s="24">
        <v>261.84079716453175</v>
      </c>
      <c r="DU90" s="24">
        <v>90.669666902905746</v>
      </c>
      <c r="DV90" s="39">
        <v>46597.572692793932</v>
      </c>
      <c r="DW90" s="40">
        <v>14.428571428571429</v>
      </c>
      <c r="DX90" s="41">
        <v>0.37068965517241381</v>
      </c>
      <c r="DY90" s="40">
        <v>39.550000000000011</v>
      </c>
      <c r="DZ90" s="40">
        <v>0</v>
      </c>
      <c r="EA90" s="37"/>
      <c r="EB90" s="37"/>
      <c r="EC90" s="37"/>
      <c r="ED90" s="37"/>
      <c r="EE90" s="37"/>
      <c r="EF90" s="38">
        <v>8</v>
      </c>
      <c r="EG90" s="25">
        <v>3</v>
      </c>
      <c r="EH90" s="10">
        <v>1991572.0799999998</v>
      </c>
      <c r="EI90" s="10">
        <v>9426.0400000000009</v>
      </c>
      <c r="EJ90" s="10">
        <v>0</v>
      </c>
      <c r="EK90" s="10">
        <v>277840.15999999997</v>
      </c>
      <c r="EL90" s="10">
        <v>324550.18</v>
      </c>
      <c r="EM90" s="10">
        <v>51526.78</v>
      </c>
      <c r="EN90" s="10">
        <v>0</v>
      </c>
      <c r="EO90" s="10">
        <v>177484.6</v>
      </c>
      <c r="EP90" s="10">
        <v>136139.65</v>
      </c>
      <c r="EQ90" s="10">
        <v>76201.3</v>
      </c>
      <c r="ER90" s="10">
        <v>5500</v>
      </c>
      <c r="ES90" s="10">
        <v>9596</v>
      </c>
      <c r="ET90" s="10">
        <v>0</v>
      </c>
      <c r="EU90" s="10">
        <v>157740.15</v>
      </c>
      <c r="EV90" s="10">
        <v>558252.24</v>
      </c>
      <c r="EW90" s="10">
        <v>2406.27</v>
      </c>
      <c r="EX90" s="10">
        <v>0</v>
      </c>
      <c r="EY90" s="10">
        <v>81976.75</v>
      </c>
      <c r="EZ90" s="10">
        <v>130905.15999999999</v>
      </c>
      <c r="FA90" s="10">
        <v>29430.43</v>
      </c>
      <c r="FB90" s="10">
        <v>0</v>
      </c>
      <c r="FC90" s="10">
        <v>70614.679999999993</v>
      </c>
      <c r="FD90" s="10">
        <v>15903.35</v>
      </c>
      <c r="FE90" s="10">
        <v>33851.57</v>
      </c>
      <c r="FF90" s="10">
        <v>750.75</v>
      </c>
      <c r="FG90" s="10">
        <v>0</v>
      </c>
      <c r="FH90" s="10">
        <v>0</v>
      </c>
      <c r="FI90" s="10">
        <v>19457.64</v>
      </c>
      <c r="FJ90" s="10">
        <v>70862.95</v>
      </c>
      <c r="FK90" s="10">
        <v>0</v>
      </c>
      <c r="FL90" s="10">
        <v>0</v>
      </c>
      <c r="FM90" s="10">
        <v>66365.41</v>
      </c>
      <c r="FN90" s="10">
        <v>37262.300000000003</v>
      </c>
      <c r="FO90" s="10">
        <v>6574.76</v>
      </c>
      <c r="FP90" s="10">
        <v>0</v>
      </c>
      <c r="FQ90" s="10">
        <v>492690.65</v>
      </c>
      <c r="FR90" s="10">
        <v>45072.59</v>
      </c>
      <c r="FS90" s="10">
        <v>56720.25</v>
      </c>
      <c r="FT90" s="10">
        <v>0</v>
      </c>
      <c r="FU90" s="10">
        <v>0</v>
      </c>
      <c r="FV90" s="10">
        <v>0</v>
      </c>
      <c r="FW90" s="10">
        <v>17535.86</v>
      </c>
      <c r="FX90" s="10">
        <v>142726.9</v>
      </c>
      <c r="FY90" s="10">
        <v>0</v>
      </c>
      <c r="FZ90" s="10">
        <v>0</v>
      </c>
      <c r="GA90" s="10">
        <v>14526.31</v>
      </c>
      <c r="GB90" s="10">
        <v>10981.939999999999</v>
      </c>
      <c r="GC90" s="10">
        <v>5131.6000000000004</v>
      </c>
      <c r="GD90" s="10">
        <v>0</v>
      </c>
      <c r="GE90" s="10">
        <v>58196.52</v>
      </c>
      <c r="GF90" s="10">
        <v>119202.78</v>
      </c>
      <c r="GG90" s="10">
        <v>135074.63</v>
      </c>
      <c r="GH90" s="10">
        <v>0</v>
      </c>
      <c r="GI90" s="10">
        <v>0</v>
      </c>
      <c r="GJ90" s="10">
        <v>0</v>
      </c>
      <c r="GK90" s="10">
        <v>16944.18</v>
      </c>
      <c r="GL90" s="10">
        <v>0</v>
      </c>
      <c r="GM90" s="10">
        <v>0</v>
      </c>
      <c r="GN90" s="10">
        <v>0</v>
      </c>
      <c r="GO90" s="10">
        <v>1159.24</v>
      </c>
      <c r="GP90" s="10">
        <v>0</v>
      </c>
      <c r="GQ90" s="10">
        <v>0</v>
      </c>
      <c r="GR90" s="10">
        <v>0</v>
      </c>
      <c r="GS90" s="10">
        <v>119646.37</v>
      </c>
      <c r="GT90" s="10">
        <v>109732</v>
      </c>
      <c r="GU90" s="10">
        <v>0</v>
      </c>
      <c r="GV90" s="10">
        <v>0</v>
      </c>
      <c r="GW90" s="10">
        <v>0</v>
      </c>
      <c r="GX90" s="10">
        <v>0</v>
      </c>
      <c r="GY90" s="10">
        <v>0</v>
      </c>
      <c r="GZ90" s="10">
        <v>0</v>
      </c>
      <c r="HA90" s="10">
        <v>0</v>
      </c>
      <c r="HB90" s="10">
        <v>0</v>
      </c>
      <c r="HC90" s="10">
        <v>0</v>
      </c>
      <c r="HD90" s="10">
        <v>24284.880000000001</v>
      </c>
      <c r="HE90" s="10">
        <v>737</v>
      </c>
      <c r="HF90" s="10">
        <v>0</v>
      </c>
      <c r="HG90" s="10">
        <v>25000</v>
      </c>
      <c r="HH90" s="10">
        <v>25000</v>
      </c>
      <c r="HI90" s="10">
        <v>706.62</v>
      </c>
      <c r="HJ90" s="10">
        <v>0</v>
      </c>
      <c r="HK90" s="10">
        <v>0</v>
      </c>
      <c r="HL90" s="10">
        <v>0</v>
      </c>
      <c r="HM90" s="10">
        <v>5931.62</v>
      </c>
    </row>
    <row r="91" spans="1:221" ht="18" customHeight="1" x14ac:dyDescent="0.3">
      <c r="A91" s="2">
        <v>39002</v>
      </c>
      <c r="B91" s="3" t="s">
        <v>119</v>
      </c>
      <c r="C91" s="3" t="s">
        <v>520</v>
      </c>
      <c r="D91" s="6">
        <v>250.91069984000001</v>
      </c>
      <c r="E91" s="20" t="s">
        <v>118</v>
      </c>
      <c r="F91" s="4">
        <v>1216</v>
      </c>
      <c r="G91" s="10">
        <v>3814398.1</v>
      </c>
      <c r="H91" s="10">
        <v>106370.45</v>
      </c>
      <c r="I91" s="10">
        <v>3663297.83</v>
      </c>
      <c r="J91" s="10">
        <v>264175.06</v>
      </c>
      <c r="K91" s="10">
        <v>2452564.7799999998</v>
      </c>
      <c r="L91" s="10">
        <v>701.88</v>
      </c>
      <c r="M91" s="10">
        <v>0</v>
      </c>
      <c r="N91" s="10">
        <v>25683.16</v>
      </c>
      <c r="O91" s="10">
        <v>1367043.37</v>
      </c>
      <c r="P91" s="10">
        <v>373.54</v>
      </c>
      <c r="Q91" s="10">
        <v>332435</v>
      </c>
      <c r="R91" s="10">
        <v>249616.77</v>
      </c>
      <c r="S91" s="10">
        <v>3817.9</v>
      </c>
      <c r="T91" s="10">
        <v>0</v>
      </c>
      <c r="U91" s="10">
        <v>0</v>
      </c>
      <c r="V91" s="10">
        <v>0</v>
      </c>
      <c r="W91" s="10">
        <v>3486157</v>
      </c>
      <c r="X91" s="10">
        <v>0</v>
      </c>
      <c r="Y91" s="10">
        <v>332435</v>
      </c>
      <c r="Z91" s="10">
        <v>0</v>
      </c>
      <c r="AA91" s="10">
        <v>60867</v>
      </c>
      <c r="AB91" s="10">
        <v>4507636.7</v>
      </c>
      <c r="AC91" s="10">
        <v>0</v>
      </c>
      <c r="AD91" s="10">
        <v>0</v>
      </c>
      <c r="AE91" s="10">
        <v>323185.7</v>
      </c>
      <c r="AF91" s="10">
        <v>0</v>
      </c>
      <c r="AG91" s="10">
        <v>0</v>
      </c>
      <c r="AH91" s="10">
        <v>1219619.03</v>
      </c>
      <c r="AI91" s="10">
        <v>80596.02</v>
      </c>
      <c r="AJ91" s="10">
        <v>0</v>
      </c>
      <c r="AK91" s="10">
        <v>0</v>
      </c>
      <c r="AL91" s="10">
        <v>0</v>
      </c>
      <c r="AM91" s="10">
        <v>0</v>
      </c>
      <c r="AN91" s="10">
        <v>459006.31000000006</v>
      </c>
      <c r="AO91" s="10">
        <v>771466.37000000011</v>
      </c>
      <c r="AP91" s="10">
        <v>175844.48000000001</v>
      </c>
      <c r="AQ91" s="10">
        <v>0</v>
      </c>
      <c r="AR91" s="10">
        <v>1043351.89</v>
      </c>
      <c r="AS91" s="10">
        <v>300053.46000000002</v>
      </c>
      <c r="AT91" s="10">
        <v>33142.29</v>
      </c>
      <c r="AU91" s="10">
        <v>14490.09</v>
      </c>
      <c r="AV91" s="10">
        <v>1296</v>
      </c>
      <c r="AW91" s="10">
        <v>0</v>
      </c>
      <c r="AX91" s="10">
        <v>449076.43000000005</v>
      </c>
      <c r="AY91" s="10">
        <v>44097.14</v>
      </c>
      <c r="AZ91" s="10">
        <v>0</v>
      </c>
      <c r="BA91" s="10">
        <v>0</v>
      </c>
      <c r="BB91" s="10">
        <v>0</v>
      </c>
      <c r="BC91" s="10">
        <v>727304.19</v>
      </c>
      <c r="BD91" s="10">
        <v>84197.72</v>
      </c>
      <c r="BE91" s="10">
        <v>28224.18</v>
      </c>
      <c r="BF91" s="10">
        <v>0</v>
      </c>
      <c r="BG91" s="10">
        <v>0</v>
      </c>
      <c r="BH91" s="10">
        <v>672092.5</v>
      </c>
      <c r="BI91" s="10">
        <v>27855.38</v>
      </c>
      <c r="BJ91" s="10">
        <v>319919.78000000003</v>
      </c>
      <c r="BK91" s="10">
        <v>116310.83</v>
      </c>
      <c r="BL91" s="10">
        <v>0</v>
      </c>
      <c r="BM91" s="10">
        <v>0</v>
      </c>
      <c r="BN91" s="10">
        <v>0</v>
      </c>
      <c r="BO91" s="10">
        <v>56588.63</v>
      </c>
      <c r="BP91" s="10">
        <v>68018.95</v>
      </c>
      <c r="BQ91" s="10">
        <v>0</v>
      </c>
      <c r="BR91" s="10">
        <v>0</v>
      </c>
      <c r="BS91" s="10">
        <v>0</v>
      </c>
      <c r="BT91" s="10">
        <v>0</v>
      </c>
      <c r="BU91" s="10">
        <v>0</v>
      </c>
      <c r="BV91" s="10">
        <v>0</v>
      </c>
      <c r="BW91" s="10">
        <v>0</v>
      </c>
      <c r="BX91" s="10">
        <v>0</v>
      </c>
      <c r="BY91" s="10">
        <v>0</v>
      </c>
      <c r="BZ91" s="10">
        <v>0</v>
      </c>
      <c r="CA91" s="10">
        <v>0</v>
      </c>
      <c r="CB91" s="10">
        <v>0</v>
      </c>
      <c r="CC91" s="10">
        <v>170483.01</v>
      </c>
      <c r="CD91" s="10">
        <v>0</v>
      </c>
      <c r="CE91" s="10">
        <v>0</v>
      </c>
      <c r="CF91" s="10">
        <v>7952.6395954447698</v>
      </c>
      <c r="CG91" s="10">
        <v>2442897.91</v>
      </c>
      <c r="CH91" s="10">
        <v>2100378.86</v>
      </c>
      <c r="CI91" s="10">
        <v>495215.47</v>
      </c>
      <c r="CJ91" s="10">
        <v>386624.14</v>
      </c>
      <c r="CK91" s="10">
        <v>0</v>
      </c>
      <c r="CL91" s="10">
        <v>0</v>
      </c>
      <c r="CM91" s="10">
        <v>422713.53</v>
      </c>
      <c r="CN91" s="10">
        <v>0</v>
      </c>
      <c r="CO91" s="10">
        <v>599947.76</v>
      </c>
      <c r="CP91" s="10">
        <v>21664.639999999999</v>
      </c>
      <c r="CQ91" s="10">
        <v>420967.7</v>
      </c>
      <c r="CR91" s="10">
        <v>0</v>
      </c>
      <c r="CS91" s="10">
        <v>535874.82999999996</v>
      </c>
      <c r="CT91" s="10">
        <v>28748.46</v>
      </c>
      <c r="CU91" s="5">
        <v>1.5539999999999998</v>
      </c>
      <c r="CV91" s="5">
        <v>3.4769999999999999</v>
      </c>
      <c r="CW91" s="5">
        <v>7.1959999999999997</v>
      </c>
      <c r="CX91" s="5">
        <v>1.4610000000000001</v>
      </c>
      <c r="CY91" s="5">
        <v>2.7480000000000002</v>
      </c>
      <c r="CZ91" s="5">
        <v>0.46800000000000003</v>
      </c>
      <c r="DA91" s="3" t="s">
        <v>2</v>
      </c>
      <c r="DB91" s="15">
        <v>312833938</v>
      </c>
      <c r="DC91" s="15">
        <v>344678714</v>
      </c>
      <c r="DD91" s="15">
        <v>226905167</v>
      </c>
      <c r="DE91" s="4">
        <v>176</v>
      </c>
      <c r="DF91" s="4">
        <v>1216</v>
      </c>
      <c r="DG91" s="16">
        <v>57</v>
      </c>
      <c r="DH91" s="6">
        <v>25.56</v>
      </c>
      <c r="DI91" s="6">
        <v>1222.3</v>
      </c>
      <c r="DJ91" s="5">
        <v>9.0000000000000011E-3</v>
      </c>
      <c r="DK91" s="7">
        <v>0.313</v>
      </c>
      <c r="DL91" s="7">
        <f t="shared" si="8"/>
        <v>0.14473684210526316</v>
      </c>
      <c r="DM91" s="4">
        <f t="shared" si="6"/>
        <v>15.236185941611327</v>
      </c>
      <c r="DN91" s="7">
        <f t="shared" si="7"/>
        <v>0.96286350070715532</v>
      </c>
      <c r="DO91" s="16">
        <v>94</v>
      </c>
      <c r="DP91" s="24">
        <v>0</v>
      </c>
      <c r="DQ91" s="24">
        <v>790.95106743124165</v>
      </c>
      <c r="DR91" s="24">
        <v>371.6792441860465</v>
      </c>
      <c r="DS91" s="24">
        <v>0</v>
      </c>
      <c r="DT91" s="24">
        <v>817.04599766379943</v>
      </c>
      <c r="DU91" s="24">
        <v>390.42558139534879</v>
      </c>
      <c r="DV91" s="39">
        <v>48958.05038215762</v>
      </c>
      <c r="DW91" s="40">
        <v>15.4375</v>
      </c>
      <c r="DX91" s="41">
        <v>0.51834862385321101</v>
      </c>
      <c r="DY91" s="40">
        <v>79.81</v>
      </c>
      <c r="DZ91" s="40">
        <v>0</v>
      </c>
      <c r="EA91" s="37">
        <v>21.67</v>
      </c>
      <c r="EB91" s="37">
        <v>21.49</v>
      </c>
      <c r="EC91" s="37">
        <v>22.67</v>
      </c>
      <c r="ED91" s="37">
        <v>22.52</v>
      </c>
      <c r="EE91" s="37">
        <v>22.19</v>
      </c>
      <c r="EF91" s="38">
        <v>63</v>
      </c>
      <c r="EG91" s="26">
        <v>2</v>
      </c>
      <c r="EH91" s="10">
        <v>4323465.8600000003</v>
      </c>
      <c r="EI91" s="10">
        <v>67745.78</v>
      </c>
      <c r="EJ91" s="10">
        <v>0</v>
      </c>
      <c r="EK91" s="10">
        <v>451229.15</v>
      </c>
      <c r="EL91" s="10">
        <v>636881.37</v>
      </c>
      <c r="EM91" s="10">
        <v>125436.45</v>
      </c>
      <c r="EN91" s="10">
        <v>0</v>
      </c>
      <c r="EO91" s="10">
        <v>319324.25</v>
      </c>
      <c r="EP91" s="10">
        <v>168043.03999999998</v>
      </c>
      <c r="EQ91" s="10">
        <v>4565.55</v>
      </c>
      <c r="ER91" s="10">
        <v>24876.42</v>
      </c>
      <c r="ES91" s="10">
        <v>170483.01</v>
      </c>
      <c r="ET91" s="10">
        <v>0</v>
      </c>
      <c r="EU91" s="10">
        <v>261530.57</v>
      </c>
      <c r="EV91" s="10">
        <v>1072472.04</v>
      </c>
      <c r="EW91" s="10">
        <v>11948.28</v>
      </c>
      <c r="EX91" s="10">
        <v>0</v>
      </c>
      <c r="EY91" s="10">
        <v>102209.48999999999</v>
      </c>
      <c r="EZ91" s="10">
        <v>180838.35</v>
      </c>
      <c r="FA91" s="10">
        <v>35774.51</v>
      </c>
      <c r="FB91" s="10">
        <v>0</v>
      </c>
      <c r="FC91" s="10">
        <v>114865.38</v>
      </c>
      <c r="FD91" s="10">
        <v>37728.89</v>
      </c>
      <c r="FE91" s="10">
        <v>381.58</v>
      </c>
      <c r="FF91" s="10">
        <v>4090.9300000000003</v>
      </c>
      <c r="FG91" s="10">
        <v>1296</v>
      </c>
      <c r="FH91" s="10">
        <v>0</v>
      </c>
      <c r="FI91" s="10">
        <v>43775.270000000004</v>
      </c>
      <c r="FJ91" s="10">
        <v>213023.66999999998</v>
      </c>
      <c r="FK91" s="10">
        <v>17</v>
      </c>
      <c r="FL91" s="10">
        <v>0</v>
      </c>
      <c r="FM91" s="10">
        <v>211411.47000000003</v>
      </c>
      <c r="FN91" s="10">
        <v>43572.87</v>
      </c>
      <c r="FO91" s="10">
        <v>11816.12</v>
      </c>
      <c r="FP91" s="10">
        <v>0</v>
      </c>
      <c r="FQ91" s="10">
        <v>1151945.5900000001</v>
      </c>
      <c r="FR91" s="10">
        <v>49054.47</v>
      </c>
      <c r="FS91" s="10">
        <v>571586.24999999988</v>
      </c>
      <c r="FT91" s="10">
        <v>6139.01</v>
      </c>
      <c r="FU91" s="10">
        <v>0</v>
      </c>
      <c r="FV91" s="10">
        <v>0</v>
      </c>
      <c r="FW91" s="10">
        <v>98513.57</v>
      </c>
      <c r="FX91" s="10">
        <v>441479.86</v>
      </c>
      <c r="FY91" s="10">
        <v>884.96</v>
      </c>
      <c r="FZ91" s="10">
        <v>0</v>
      </c>
      <c r="GA91" s="10">
        <v>24472.769999999997</v>
      </c>
      <c r="GB91" s="10">
        <v>6082.21</v>
      </c>
      <c r="GC91" s="10">
        <v>1817.4</v>
      </c>
      <c r="GD91" s="10">
        <v>0</v>
      </c>
      <c r="GE91" s="10">
        <v>51577.07</v>
      </c>
      <c r="GF91" s="10">
        <v>89013.41</v>
      </c>
      <c r="GG91" s="10">
        <v>74846.78</v>
      </c>
      <c r="GH91" s="10">
        <v>8132.1900000000005</v>
      </c>
      <c r="GI91" s="10">
        <v>0</v>
      </c>
      <c r="GJ91" s="10">
        <v>0</v>
      </c>
      <c r="GK91" s="10">
        <v>72627.75</v>
      </c>
      <c r="GL91" s="10">
        <v>0</v>
      </c>
      <c r="GM91" s="10">
        <v>0</v>
      </c>
      <c r="GN91" s="10">
        <v>0</v>
      </c>
      <c r="GO91" s="10">
        <v>25053.85</v>
      </c>
      <c r="GP91" s="10">
        <v>0</v>
      </c>
      <c r="GQ91" s="10">
        <v>0</v>
      </c>
      <c r="GR91" s="10">
        <v>0</v>
      </c>
      <c r="GS91" s="10">
        <v>85350.79</v>
      </c>
      <c r="GT91" s="10">
        <v>80562</v>
      </c>
      <c r="GU91" s="10">
        <v>0</v>
      </c>
      <c r="GV91" s="10">
        <v>0</v>
      </c>
      <c r="GW91" s="10">
        <v>0</v>
      </c>
      <c r="GX91" s="10">
        <v>0</v>
      </c>
      <c r="GY91" s="10">
        <v>0</v>
      </c>
      <c r="GZ91" s="10">
        <v>0</v>
      </c>
      <c r="HA91" s="10">
        <v>0</v>
      </c>
      <c r="HB91" s="10">
        <v>0</v>
      </c>
      <c r="HC91" s="10">
        <v>8646.5</v>
      </c>
      <c r="HD91" s="10">
        <v>20402.400000000001</v>
      </c>
      <c r="HE91" s="10">
        <v>1000</v>
      </c>
      <c r="HF91" s="10">
        <v>0</v>
      </c>
      <c r="HG91" s="10">
        <v>47593</v>
      </c>
      <c r="HH91" s="10">
        <v>16438</v>
      </c>
      <c r="HI91" s="10">
        <v>13880.09</v>
      </c>
      <c r="HJ91" s="10">
        <v>0</v>
      </c>
      <c r="HK91" s="10">
        <v>0</v>
      </c>
      <c r="HL91" s="10">
        <v>1093060.2</v>
      </c>
      <c r="HM91" s="10">
        <v>484.65</v>
      </c>
    </row>
    <row r="92" spans="1:221" ht="18" customHeight="1" x14ac:dyDescent="0.3">
      <c r="A92" s="2">
        <v>60003</v>
      </c>
      <c r="B92" s="3" t="s">
        <v>194</v>
      </c>
      <c r="C92" s="3" t="s">
        <v>574</v>
      </c>
      <c r="D92" s="6">
        <v>110.27923429000001</v>
      </c>
      <c r="E92" s="20" t="s">
        <v>193</v>
      </c>
      <c r="F92" s="4">
        <v>171</v>
      </c>
      <c r="G92" s="10">
        <v>959413.56</v>
      </c>
      <c r="H92" s="10">
        <v>14872.97</v>
      </c>
      <c r="I92" s="10">
        <v>609433.71</v>
      </c>
      <c r="J92" s="10">
        <v>95664.16</v>
      </c>
      <c r="K92" s="10">
        <v>616236.80000000005</v>
      </c>
      <c r="L92" s="10">
        <v>671.51</v>
      </c>
      <c r="M92" s="10">
        <v>0</v>
      </c>
      <c r="N92" s="10">
        <v>0</v>
      </c>
      <c r="O92" s="10">
        <v>359653.24</v>
      </c>
      <c r="P92" s="10">
        <v>373.06</v>
      </c>
      <c r="Q92" s="10">
        <v>136815</v>
      </c>
      <c r="R92" s="10">
        <v>0</v>
      </c>
      <c r="S92" s="10">
        <v>380.88</v>
      </c>
      <c r="T92" s="10">
        <v>0</v>
      </c>
      <c r="U92" s="10">
        <v>0</v>
      </c>
      <c r="V92" s="10">
        <v>0</v>
      </c>
      <c r="W92" s="10">
        <v>570354</v>
      </c>
      <c r="X92" s="10">
        <v>0</v>
      </c>
      <c r="Y92" s="10">
        <v>19742</v>
      </c>
      <c r="Z92" s="10">
        <v>117073</v>
      </c>
      <c r="AA92" s="10">
        <v>53503</v>
      </c>
      <c r="AB92" s="10">
        <v>1067935.1099999999</v>
      </c>
      <c r="AC92" s="10">
        <v>53849.53</v>
      </c>
      <c r="AD92" s="10">
        <v>0</v>
      </c>
      <c r="AE92" s="10">
        <v>26996.609999999997</v>
      </c>
      <c r="AF92" s="10">
        <v>0</v>
      </c>
      <c r="AG92" s="10">
        <v>0</v>
      </c>
      <c r="AH92" s="10">
        <v>341999.29000000004</v>
      </c>
      <c r="AI92" s="10">
        <v>2701.36</v>
      </c>
      <c r="AJ92" s="10">
        <v>0</v>
      </c>
      <c r="AK92" s="10">
        <v>42712.86</v>
      </c>
      <c r="AL92" s="10">
        <v>0</v>
      </c>
      <c r="AM92" s="10">
        <v>0</v>
      </c>
      <c r="AN92" s="10">
        <v>111064.42</v>
      </c>
      <c r="AO92" s="10">
        <v>238352.46999999997</v>
      </c>
      <c r="AP92" s="10">
        <v>149839.14000000001</v>
      </c>
      <c r="AQ92" s="10">
        <v>0</v>
      </c>
      <c r="AR92" s="10">
        <v>209635.81</v>
      </c>
      <c r="AS92" s="10">
        <v>54516.26</v>
      </c>
      <c r="AT92" s="10">
        <v>5618.76</v>
      </c>
      <c r="AU92" s="10">
        <v>0</v>
      </c>
      <c r="AV92" s="10">
        <v>0</v>
      </c>
      <c r="AW92" s="10">
        <v>0</v>
      </c>
      <c r="AX92" s="10">
        <v>97197.11</v>
      </c>
      <c r="AY92" s="10">
        <v>4851.8599999999997</v>
      </c>
      <c r="AZ92" s="10">
        <v>1795.58</v>
      </c>
      <c r="BA92" s="10">
        <v>3731.95</v>
      </c>
      <c r="BB92" s="10">
        <v>125683.9</v>
      </c>
      <c r="BC92" s="10">
        <v>47868.13</v>
      </c>
      <c r="BD92" s="10">
        <v>1831.57</v>
      </c>
      <c r="BE92" s="10">
        <v>0</v>
      </c>
      <c r="BF92" s="10">
        <v>0</v>
      </c>
      <c r="BG92" s="10">
        <v>0</v>
      </c>
      <c r="BH92" s="10">
        <v>16329.48</v>
      </c>
      <c r="BI92" s="10">
        <v>20554.52</v>
      </c>
      <c r="BJ92" s="10">
        <v>96175.86</v>
      </c>
      <c r="BK92" s="10">
        <v>5673.29</v>
      </c>
      <c r="BL92" s="10">
        <v>10319.629999999999</v>
      </c>
      <c r="BM92" s="10">
        <v>0</v>
      </c>
      <c r="BN92" s="10">
        <v>0</v>
      </c>
      <c r="BO92" s="10">
        <v>43197.77</v>
      </c>
      <c r="BP92" s="10">
        <v>0</v>
      </c>
      <c r="BQ92" s="10">
        <v>0</v>
      </c>
      <c r="BR92" s="10">
        <v>0</v>
      </c>
      <c r="BS92" s="10">
        <v>0</v>
      </c>
      <c r="BT92" s="10">
        <v>0</v>
      </c>
      <c r="BU92" s="10">
        <v>0</v>
      </c>
      <c r="BV92" s="10">
        <v>3402</v>
      </c>
      <c r="BW92" s="10">
        <v>5323.76</v>
      </c>
      <c r="BX92" s="10">
        <v>0</v>
      </c>
      <c r="BY92" s="10">
        <v>0</v>
      </c>
      <c r="BZ92" s="10">
        <v>0</v>
      </c>
      <c r="CA92" s="10">
        <v>0</v>
      </c>
      <c r="CB92" s="10">
        <v>0</v>
      </c>
      <c r="CC92" s="10">
        <v>0</v>
      </c>
      <c r="CD92" s="10">
        <v>0</v>
      </c>
      <c r="CE92" s="10">
        <v>0</v>
      </c>
      <c r="CF92" s="10">
        <v>13866.449096176813</v>
      </c>
      <c r="CG92" s="10">
        <v>864462.67</v>
      </c>
      <c r="CH92" s="10">
        <v>1053859.17</v>
      </c>
      <c r="CI92" s="10">
        <v>22260.03</v>
      </c>
      <c r="CJ92" s="10">
        <v>3682.84</v>
      </c>
      <c r="CK92" s="10">
        <v>0</v>
      </c>
      <c r="CL92" s="10">
        <v>0</v>
      </c>
      <c r="CM92" s="10">
        <v>0</v>
      </c>
      <c r="CN92" s="10">
        <v>0</v>
      </c>
      <c r="CO92" s="10">
        <v>88772.34</v>
      </c>
      <c r="CP92" s="10">
        <v>2663.71</v>
      </c>
      <c r="CQ92" s="10">
        <v>0</v>
      </c>
      <c r="CR92" s="10">
        <v>0</v>
      </c>
      <c r="CS92" s="10">
        <v>91609.17</v>
      </c>
      <c r="CT92" s="10">
        <v>2757.07</v>
      </c>
      <c r="CU92" s="5">
        <v>1.5069999999999999</v>
      </c>
      <c r="CV92" s="5">
        <v>3.3719999999999999</v>
      </c>
      <c r="CW92" s="5">
        <v>6.9779999999999998</v>
      </c>
      <c r="CX92" s="5">
        <v>1.4610000000000001</v>
      </c>
      <c r="CY92" s="5">
        <v>2.6920000000000002</v>
      </c>
      <c r="CZ92" s="5">
        <v>0</v>
      </c>
      <c r="DA92" s="18"/>
      <c r="DB92" s="15">
        <v>144142157</v>
      </c>
      <c r="DC92" s="15">
        <v>49442515</v>
      </c>
      <c r="DD92" s="15">
        <v>33994209</v>
      </c>
      <c r="DE92" s="4">
        <v>38</v>
      </c>
      <c r="DF92" s="4">
        <v>184</v>
      </c>
      <c r="DG92" s="16">
        <v>20</v>
      </c>
      <c r="DH92" s="6">
        <v>22.8</v>
      </c>
      <c r="DI92" s="6">
        <v>174.2</v>
      </c>
      <c r="DJ92" s="5">
        <v>3.7999999999999999E-2</v>
      </c>
      <c r="DK92" s="7">
        <v>0.38</v>
      </c>
      <c r="DL92" s="7">
        <f t="shared" si="8"/>
        <v>0.20652173913043478</v>
      </c>
      <c r="DM92" s="4">
        <f t="shared" si="6"/>
        <v>8.3257918552036152</v>
      </c>
      <c r="DN92" s="7">
        <f t="shared" si="7"/>
        <v>0.9503697903412095</v>
      </c>
      <c r="DO92" s="16">
        <v>11</v>
      </c>
      <c r="DP92" s="24">
        <v>11.879903642005553</v>
      </c>
      <c r="DQ92" s="24">
        <v>106.9862913907285</v>
      </c>
      <c r="DR92" s="24">
        <v>53.767814569536419</v>
      </c>
      <c r="DS92" s="24">
        <v>12.0400947248081</v>
      </c>
      <c r="DT92" s="24">
        <v>111.49801324503312</v>
      </c>
      <c r="DU92" s="24">
        <v>57.650993377483438</v>
      </c>
      <c r="DV92" s="39">
        <v>41161.357466063331</v>
      </c>
      <c r="DW92" s="40">
        <v>10.478260869565217</v>
      </c>
      <c r="DX92" s="41">
        <v>0.19801980198019803</v>
      </c>
      <c r="DY92" s="40">
        <v>22.100000000000012</v>
      </c>
      <c r="DZ92" s="40">
        <v>0</v>
      </c>
      <c r="EA92" s="37"/>
      <c r="EB92" s="37"/>
      <c r="EC92" s="37"/>
      <c r="ED92" s="37"/>
      <c r="EE92" s="37"/>
      <c r="EF92" s="38">
        <v>5</v>
      </c>
      <c r="EG92" s="25">
        <v>3</v>
      </c>
      <c r="EH92" s="10">
        <v>982179.54</v>
      </c>
      <c r="EI92" s="10">
        <v>39350</v>
      </c>
      <c r="EJ92" s="10">
        <v>0</v>
      </c>
      <c r="EK92" s="10">
        <v>79074.91</v>
      </c>
      <c r="EL92" s="10">
        <v>144290</v>
      </c>
      <c r="EM92" s="10">
        <v>93798.65</v>
      </c>
      <c r="EN92" s="10">
        <v>0</v>
      </c>
      <c r="EO92" s="10">
        <v>70836.289999999994</v>
      </c>
      <c r="EP92" s="10">
        <v>40425</v>
      </c>
      <c r="EQ92" s="10">
        <v>0</v>
      </c>
      <c r="ER92" s="10">
        <v>1760</v>
      </c>
      <c r="ES92" s="10">
        <v>0</v>
      </c>
      <c r="ET92" s="10">
        <v>0</v>
      </c>
      <c r="EU92" s="10">
        <v>58899.31</v>
      </c>
      <c r="EV92" s="10">
        <v>303229.31</v>
      </c>
      <c r="EW92" s="10">
        <v>14252.19</v>
      </c>
      <c r="EX92" s="10">
        <v>0</v>
      </c>
      <c r="EY92" s="10">
        <v>22710.41</v>
      </c>
      <c r="EZ92" s="10">
        <v>67479.210000000006</v>
      </c>
      <c r="FA92" s="10">
        <v>45718.03</v>
      </c>
      <c r="FB92" s="10">
        <v>0</v>
      </c>
      <c r="FC92" s="10">
        <v>25438.92</v>
      </c>
      <c r="FD92" s="10">
        <v>7901.5700000000006</v>
      </c>
      <c r="FE92" s="10">
        <v>0</v>
      </c>
      <c r="FF92" s="10">
        <v>134.63999999999999</v>
      </c>
      <c r="FG92" s="10">
        <v>0</v>
      </c>
      <c r="FH92" s="10">
        <v>0</v>
      </c>
      <c r="FI92" s="10">
        <v>6905.82</v>
      </c>
      <c r="FJ92" s="10">
        <v>144511.9</v>
      </c>
      <c r="FK92" s="10">
        <v>2701.36</v>
      </c>
      <c r="FL92" s="10">
        <v>0</v>
      </c>
      <c r="FM92" s="10">
        <v>104879.51</v>
      </c>
      <c r="FN92" s="10">
        <v>25338.080000000002</v>
      </c>
      <c r="FO92" s="10">
        <v>22094.55</v>
      </c>
      <c r="FP92" s="10">
        <v>0</v>
      </c>
      <c r="FQ92" s="10">
        <v>79962.89</v>
      </c>
      <c r="FR92" s="10">
        <v>31677.46</v>
      </c>
      <c r="FS92" s="10">
        <v>77050.12</v>
      </c>
      <c r="FT92" s="10">
        <v>765</v>
      </c>
      <c r="FU92" s="10">
        <v>0</v>
      </c>
      <c r="FV92" s="10">
        <v>0</v>
      </c>
      <c r="FW92" s="10">
        <v>14813.11</v>
      </c>
      <c r="FX92" s="10">
        <v>45670.79</v>
      </c>
      <c r="FY92" s="10">
        <v>247.34</v>
      </c>
      <c r="FZ92" s="10">
        <v>0</v>
      </c>
      <c r="GA92" s="10">
        <v>2147.59</v>
      </c>
      <c r="GB92" s="10">
        <v>2843.3599999999997</v>
      </c>
      <c r="GC92" s="10">
        <v>7226.63</v>
      </c>
      <c r="GD92" s="10">
        <v>0</v>
      </c>
      <c r="GE92" s="10">
        <v>33473.69</v>
      </c>
      <c r="GF92" s="10">
        <v>14702.57</v>
      </c>
      <c r="GG92" s="10">
        <v>18191.16</v>
      </c>
      <c r="GH92" s="10">
        <v>97.43</v>
      </c>
      <c r="GI92" s="10">
        <v>0</v>
      </c>
      <c r="GJ92" s="10">
        <v>0</v>
      </c>
      <c r="GK92" s="10">
        <v>19859.64</v>
      </c>
      <c r="GL92" s="10">
        <v>3667.33</v>
      </c>
      <c r="GM92" s="10">
        <v>0</v>
      </c>
      <c r="GN92" s="10">
        <v>0</v>
      </c>
      <c r="GO92" s="10">
        <v>3164.72</v>
      </c>
      <c r="GP92" s="10">
        <v>0</v>
      </c>
      <c r="GQ92" s="10">
        <v>0</v>
      </c>
      <c r="GR92" s="10">
        <v>125683.9</v>
      </c>
      <c r="GS92" s="10">
        <v>29792.15</v>
      </c>
      <c r="GT92" s="10">
        <v>0</v>
      </c>
      <c r="GU92" s="10">
        <v>0</v>
      </c>
      <c r="GV92" s="10">
        <v>0</v>
      </c>
      <c r="GW92" s="10">
        <v>0</v>
      </c>
      <c r="GX92" s="10">
        <v>0</v>
      </c>
      <c r="GY92" s="10">
        <v>11479.76</v>
      </c>
      <c r="GZ92" s="10">
        <v>385</v>
      </c>
      <c r="HA92" s="10">
        <v>0</v>
      </c>
      <c r="HB92" s="10">
        <v>0</v>
      </c>
      <c r="HC92" s="10">
        <v>115</v>
      </c>
      <c r="HD92" s="10">
        <v>9272.69</v>
      </c>
      <c r="HE92" s="10">
        <v>376.62</v>
      </c>
      <c r="HF92" s="10">
        <v>0</v>
      </c>
      <c r="HG92" s="10">
        <v>18000</v>
      </c>
      <c r="HH92" s="10">
        <v>4839</v>
      </c>
      <c r="HI92" s="10">
        <v>1986.65</v>
      </c>
      <c r="HJ92" s="10">
        <v>0</v>
      </c>
      <c r="HK92" s="10">
        <v>0</v>
      </c>
      <c r="HL92" s="10">
        <v>16329.48</v>
      </c>
      <c r="HM92" s="10">
        <v>5793.99</v>
      </c>
    </row>
    <row r="93" spans="1:221" ht="18" customHeight="1" x14ac:dyDescent="0.3">
      <c r="A93" s="2">
        <v>43007</v>
      </c>
      <c r="B93" s="3" t="s">
        <v>135</v>
      </c>
      <c r="C93" s="3" t="s">
        <v>532</v>
      </c>
      <c r="D93" s="6">
        <v>221.97843950999899</v>
      </c>
      <c r="E93" s="20" t="s">
        <v>133</v>
      </c>
      <c r="F93" s="4">
        <v>369</v>
      </c>
      <c r="G93" s="10">
        <v>1376436.45</v>
      </c>
      <c r="H93" s="10">
        <v>25894.18</v>
      </c>
      <c r="I93" s="10">
        <v>1528194.45</v>
      </c>
      <c r="J93" s="10">
        <v>127498.47</v>
      </c>
      <c r="K93" s="10">
        <v>913500.77</v>
      </c>
      <c r="L93" s="10">
        <v>0</v>
      </c>
      <c r="M93" s="10">
        <v>0</v>
      </c>
      <c r="N93" s="10">
        <v>12901.88</v>
      </c>
      <c r="O93" s="10">
        <v>572164.46</v>
      </c>
      <c r="P93" s="10">
        <v>0</v>
      </c>
      <c r="Q93" s="10">
        <v>173582</v>
      </c>
      <c r="R93" s="10">
        <v>1474.39</v>
      </c>
      <c r="S93" s="10">
        <v>146.19999999999999</v>
      </c>
      <c r="T93" s="10">
        <v>0</v>
      </c>
      <c r="U93" s="10">
        <v>0</v>
      </c>
      <c r="V93" s="10">
        <v>0</v>
      </c>
      <c r="W93" s="10">
        <v>1481187</v>
      </c>
      <c r="X93" s="10">
        <v>0</v>
      </c>
      <c r="Y93" s="10">
        <v>31990</v>
      </c>
      <c r="Z93" s="10">
        <v>141592</v>
      </c>
      <c r="AA93" s="10">
        <v>55999</v>
      </c>
      <c r="AB93" s="10">
        <v>1833038.48</v>
      </c>
      <c r="AC93" s="10">
        <v>7469.47</v>
      </c>
      <c r="AD93" s="10">
        <v>0</v>
      </c>
      <c r="AE93" s="10">
        <v>130756.44</v>
      </c>
      <c r="AF93" s="10">
        <v>0</v>
      </c>
      <c r="AG93" s="10">
        <v>0</v>
      </c>
      <c r="AH93" s="10">
        <v>509824.32999999996</v>
      </c>
      <c r="AI93" s="10">
        <v>3957.28</v>
      </c>
      <c r="AJ93" s="10">
        <v>0</v>
      </c>
      <c r="AK93" s="10">
        <v>0</v>
      </c>
      <c r="AL93" s="10">
        <v>0</v>
      </c>
      <c r="AM93" s="10">
        <v>0</v>
      </c>
      <c r="AN93" s="10">
        <v>227183.22000000003</v>
      </c>
      <c r="AO93" s="10">
        <v>359904.35</v>
      </c>
      <c r="AP93" s="10">
        <v>124389.01</v>
      </c>
      <c r="AQ93" s="10">
        <v>0</v>
      </c>
      <c r="AR93" s="10">
        <v>335629.78</v>
      </c>
      <c r="AS93" s="10">
        <v>142594.39000000001</v>
      </c>
      <c r="AT93" s="10">
        <v>7391.5</v>
      </c>
      <c r="AU93" s="10">
        <v>1860.35</v>
      </c>
      <c r="AV93" s="10">
        <v>0</v>
      </c>
      <c r="AW93" s="10">
        <v>0</v>
      </c>
      <c r="AX93" s="10">
        <v>262465.36</v>
      </c>
      <c r="AY93" s="10">
        <v>8299.2999999999993</v>
      </c>
      <c r="AZ93" s="10">
        <v>0</v>
      </c>
      <c r="BA93" s="10">
        <v>0</v>
      </c>
      <c r="BB93" s="10">
        <v>114235.06</v>
      </c>
      <c r="BC93" s="10">
        <v>0</v>
      </c>
      <c r="BD93" s="10">
        <v>30000</v>
      </c>
      <c r="BE93" s="10">
        <v>0</v>
      </c>
      <c r="BF93" s="10">
        <v>0</v>
      </c>
      <c r="BG93" s="10">
        <v>0</v>
      </c>
      <c r="BH93" s="10">
        <v>315570</v>
      </c>
      <c r="BI93" s="10">
        <v>13919.36</v>
      </c>
      <c r="BJ93" s="10">
        <v>134853.32999999999</v>
      </c>
      <c r="BK93" s="10">
        <v>41409.619999999995</v>
      </c>
      <c r="BL93" s="10">
        <v>10319.64</v>
      </c>
      <c r="BM93" s="10">
        <v>0</v>
      </c>
      <c r="BN93" s="10">
        <v>0</v>
      </c>
      <c r="BO93" s="10">
        <v>41992.06</v>
      </c>
      <c r="BP93" s="10">
        <v>0</v>
      </c>
      <c r="BQ93" s="10">
        <v>0</v>
      </c>
      <c r="BR93" s="10">
        <v>0</v>
      </c>
      <c r="BS93" s="10">
        <v>0</v>
      </c>
      <c r="BT93" s="10">
        <v>0</v>
      </c>
      <c r="BU93" s="10">
        <v>0</v>
      </c>
      <c r="BV93" s="10">
        <v>0</v>
      </c>
      <c r="BW93" s="10">
        <v>0</v>
      </c>
      <c r="BX93" s="10">
        <v>0</v>
      </c>
      <c r="BY93" s="10">
        <v>0</v>
      </c>
      <c r="BZ93" s="10">
        <v>0</v>
      </c>
      <c r="CA93" s="10">
        <v>0</v>
      </c>
      <c r="CB93" s="10">
        <v>0</v>
      </c>
      <c r="CC93" s="10">
        <v>54909.57</v>
      </c>
      <c r="CD93" s="10">
        <v>0</v>
      </c>
      <c r="CE93" s="10">
        <v>0</v>
      </c>
      <c r="CF93" s="10">
        <v>10856.298011385516</v>
      </c>
      <c r="CG93" s="10">
        <v>749881.85</v>
      </c>
      <c r="CH93" s="10">
        <v>585828.76</v>
      </c>
      <c r="CI93" s="10">
        <v>17758.830000000002</v>
      </c>
      <c r="CJ93" s="10">
        <v>111111.61</v>
      </c>
      <c r="CK93" s="10">
        <v>0</v>
      </c>
      <c r="CL93" s="10">
        <v>0</v>
      </c>
      <c r="CM93" s="10">
        <v>218071.6</v>
      </c>
      <c r="CN93" s="10">
        <v>84.35</v>
      </c>
      <c r="CO93" s="10">
        <v>239827.82</v>
      </c>
      <c r="CP93" s="10">
        <v>93523.6</v>
      </c>
      <c r="CQ93" s="10">
        <v>216253.39</v>
      </c>
      <c r="CR93" s="10">
        <v>103508</v>
      </c>
      <c r="CS93" s="10">
        <v>243537.64</v>
      </c>
      <c r="CT93" s="10">
        <v>100784.04</v>
      </c>
      <c r="CU93" s="5">
        <v>2.0249999999999999</v>
      </c>
      <c r="CV93" s="5">
        <v>4.5309999999999997</v>
      </c>
      <c r="CW93" s="5">
        <v>9.3769999999999989</v>
      </c>
      <c r="CX93" s="5">
        <v>1.4610000000000001</v>
      </c>
      <c r="CY93" s="5">
        <v>2.3660000000000001</v>
      </c>
      <c r="CZ93" s="5">
        <v>0.56299999999999994</v>
      </c>
      <c r="DA93" s="3" t="s">
        <v>2</v>
      </c>
      <c r="DB93" s="15">
        <v>289325382</v>
      </c>
      <c r="DC93" s="15">
        <v>66095318</v>
      </c>
      <c r="DD93" s="15">
        <v>28844361</v>
      </c>
      <c r="DE93" s="4">
        <v>70</v>
      </c>
      <c r="DF93" s="4">
        <v>406</v>
      </c>
      <c r="DG93" s="16">
        <v>26</v>
      </c>
      <c r="DH93" s="6">
        <v>14.11</v>
      </c>
      <c r="DI93" s="6">
        <v>378.32</v>
      </c>
      <c r="DJ93" s="5">
        <v>6.0000000000000001E-3</v>
      </c>
      <c r="DK93" s="7">
        <v>0.23800000000000002</v>
      </c>
      <c r="DL93" s="7">
        <f t="shared" si="8"/>
        <v>0.17241379310344829</v>
      </c>
      <c r="DM93" s="4">
        <f t="shared" si="6"/>
        <v>11.74089068825911</v>
      </c>
      <c r="DN93" s="7">
        <f t="shared" si="7"/>
        <v>0.95933546706107642</v>
      </c>
      <c r="DO93" s="16">
        <v>32</v>
      </c>
      <c r="DP93" s="24">
        <v>37.21875</v>
      </c>
      <c r="DQ93" s="24">
        <v>247.57578333333336</v>
      </c>
      <c r="DR93" s="24">
        <v>110.55630952380953</v>
      </c>
      <c r="DS93" s="24">
        <v>38.482142857142854</v>
      </c>
      <c r="DT93" s="24">
        <v>256.36166666666662</v>
      </c>
      <c r="DU93" s="24">
        <v>116.9510119047619</v>
      </c>
      <c r="DV93" s="39">
        <v>43142.604164256794</v>
      </c>
      <c r="DW93" s="40">
        <v>13.054054054054054</v>
      </c>
      <c r="DX93" s="41">
        <v>0.20560747663551401</v>
      </c>
      <c r="DY93" s="40">
        <v>34.58</v>
      </c>
      <c r="DZ93" s="40">
        <v>0</v>
      </c>
      <c r="EA93" s="37">
        <v>19.37</v>
      </c>
      <c r="EB93" s="37">
        <v>20.56</v>
      </c>
      <c r="EC93" s="37">
        <v>20</v>
      </c>
      <c r="ED93" s="37">
        <v>20.74</v>
      </c>
      <c r="EE93" s="37">
        <v>20.37</v>
      </c>
      <c r="EF93" s="38">
        <v>27</v>
      </c>
      <c r="EG93" s="25">
        <v>3</v>
      </c>
      <c r="EH93" s="10">
        <v>1648360.98</v>
      </c>
      <c r="EI93" s="10">
        <v>55150.78</v>
      </c>
      <c r="EJ93" s="10">
        <v>0</v>
      </c>
      <c r="EK93" s="10">
        <v>170945.95</v>
      </c>
      <c r="EL93" s="10">
        <v>262838.59999999998</v>
      </c>
      <c r="EM93" s="10">
        <v>77961.11</v>
      </c>
      <c r="EN93" s="10">
        <v>0</v>
      </c>
      <c r="EO93" s="10">
        <v>110070.64</v>
      </c>
      <c r="EP93" s="10">
        <v>9545.93</v>
      </c>
      <c r="EQ93" s="10">
        <v>9670.01</v>
      </c>
      <c r="ER93" s="10">
        <v>11569.89</v>
      </c>
      <c r="ES93" s="10">
        <v>51007.5</v>
      </c>
      <c r="ET93" s="10">
        <v>0</v>
      </c>
      <c r="EU93" s="10">
        <v>131544.4</v>
      </c>
      <c r="EV93" s="10">
        <v>470532.58000000007</v>
      </c>
      <c r="EW93" s="10">
        <v>15913.81</v>
      </c>
      <c r="EX93" s="10">
        <v>0</v>
      </c>
      <c r="EY93" s="10">
        <v>53016</v>
      </c>
      <c r="EZ93" s="10">
        <v>97110.87999999999</v>
      </c>
      <c r="FA93" s="10">
        <v>34977.86</v>
      </c>
      <c r="FB93" s="10">
        <v>0</v>
      </c>
      <c r="FC93" s="10">
        <v>34460.65</v>
      </c>
      <c r="FD93" s="10">
        <v>2272.0100000000002</v>
      </c>
      <c r="FE93" s="10">
        <v>2583.71</v>
      </c>
      <c r="FF93" s="10">
        <v>1792.24</v>
      </c>
      <c r="FG93" s="10">
        <v>3902.07</v>
      </c>
      <c r="FH93" s="10">
        <v>0</v>
      </c>
      <c r="FI93" s="10">
        <v>19203.25</v>
      </c>
      <c r="FJ93" s="10">
        <v>158266.96</v>
      </c>
      <c r="FK93" s="10">
        <v>3957.28</v>
      </c>
      <c r="FL93" s="10">
        <v>0</v>
      </c>
      <c r="FM93" s="10">
        <v>118338.79999999999</v>
      </c>
      <c r="FN93" s="10">
        <v>29729.57</v>
      </c>
      <c r="FO93" s="10">
        <v>18424.88</v>
      </c>
      <c r="FP93" s="10">
        <v>50977.66</v>
      </c>
      <c r="FQ93" s="10">
        <v>133000.29</v>
      </c>
      <c r="FR93" s="10">
        <v>191048.43</v>
      </c>
      <c r="FS93" s="10">
        <v>204355.06</v>
      </c>
      <c r="FT93" s="10">
        <v>11329</v>
      </c>
      <c r="FU93" s="10">
        <v>0</v>
      </c>
      <c r="FV93" s="10">
        <v>0</v>
      </c>
      <c r="FW93" s="10">
        <v>84062.819999999992</v>
      </c>
      <c r="FX93" s="10">
        <v>196112.73</v>
      </c>
      <c r="FY93" s="10">
        <v>1332.82</v>
      </c>
      <c r="FZ93" s="10">
        <v>0</v>
      </c>
      <c r="GA93" s="10">
        <v>23020.219999999998</v>
      </c>
      <c r="GB93" s="10">
        <v>3108.78</v>
      </c>
      <c r="GC93" s="10">
        <v>3179.8</v>
      </c>
      <c r="GD93" s="10">
        <v>3420.16</v>
      </c>
      <c r="GE93" s="10">
        <v>20568.2</v>
      </c>
      <c r="GF93" s="10">
        <v>6400.08</v>
      </c>
      <c r="GG93" s="10">
        <v>29975.68</v>
      </c>
      <c r="GH93" s="10">
        <v>13025.320000000002</v>
      </c>
      <c r="GI93" s="10">
        <v>0</v>
      </c>
      <c r="GJ93" s="10">
        <v>0</v>
      </c>
      <c r="GK93" s="10">
        <v>40003.25</v>
      </c>
      <c r="GL93" s="10">
        <v>0</v>
      </c>
      <c r="GM93" s="10">
        <v>0</v>
      </c>
      <c r="GN93" s="10">
        <v>0</v>
      </c>
      <c r="GO93" s="10">
        <v>4964.88</v>
      </c>
      <c r="GP93" s="10">
        <v>0</v>
      </c>
      <c r="GQ93" s="10">
        <v>0</v>
      </c>
      <c r="GR93" s="10">
        <v>163345.24</v>
      </c>
      <c r="GS93" s="10">
        <v>0</v>
      </c>
      <c r="GT93" s="10">
        <v>0</v>
      </c>
      <c r="GU93" s="10">
        <v>0</v>
      </c>
      <c r="GV93" s="10">
        <v>0</v>
      </c>
      <c r="GW93" s="10">
        <v>0</v>
      </c>
      <c r="GX93" s="10">
        <v>0</v>
      </c>
      <c r="GY93" s="10">
        <v>0</v>
      </c>
      <c r="GZ93" s="10">
        <v>346</v>
      </c>
      <c r="HA93" s="10">
        <v>0</v>
      </c>
      <c r="HB93" s="10">
        <v>0</v>
      </c>
      <c r="HC93" s="10">
        <v>50</v>
      </c>
      <c r="HD93" s="10">
        <v>8526.14</v>
      </c>
      <c r="HE93" s="10">
        <v>165</v>
      </c>
      <c r="HF93" s="10">
        <v>0</v>
      </c>
      <c r="HG93" s="10">
        <v>37530</v>
      </c>
      <c r="HH93" s="10">
        <v>5320</v>
      </c>
      <c r="HI93" s="10">
        <v>4344.68</v>
      </c>
      <c r="HJ93" s="10">
        <v>0</v>
      </c>
      <c r="HK93" s="10">
        <v>0</v>
      </c>
      <c r="HL93" s="10">
        <v>531823.39</v>
      </c>
      <c r="HM93" s="10">
        <v>1571</v>
      </c>
    </row>
    <row r="94" spans="1:221" ht="18" customHeight="1" x14ac:dyDescent="0.3">
      <c r="A94" s="2">
        <v>15001</v>
      </c>
      <c r="B94" s="3" t="s">
        <v>47</v>
      </c>
      <c r="C94" s="3" t="s">
        <v>472</v>
      </c>
      <c r="D94" s="6">
        <v>919.09856730000001</v>
      </c>
      <c r="E94" s="20" t="s">
        <v>48</v>
      </c>
      <c r="F94" s="4">
        <v>184</v>
      </c>
      <c r="G94" s="10">
        <v>530522.12</v>
      </c>
      <c r="H94" s="10">
        <v>3008.54</v>
      </c>
      <c r="I94" s="10">
        <v>1121392.28</v>
      </c>
      <c r="J94" s="10">
        <v>483710.77</v>
      </c>
      <c r="K94" s="10">
        <v>242588.2</v>
      </c>
      <c r="L94" s="10">
        <v>0</v>
      </c>
      <c r="M94" s="10">
        <v>103000</v>
      </c>
      <c r="N94" s="10">
        <v>255</v>
      </c>
      <c r="O94" s="10">
        <v>206359.98</v>
      </c>
      <c r="P94" s="10">
        <v>0</v>
      </c>
      <c r="Q94" s="10">
        <v>0</v>
      </c>
      <c r="R94" s="10">
        <v>10462.450000000001</v>
      </c>
      <c r="S94" s="10">
        <v>203.6</v>
      </c>
      <c r="T94" s="10">
        <v>0</v>
      </c>
      <c r="U94" s="10">
        <v>0</v>
      </c>
      <c r="V94" s="10">
        <v>0</v>
      </c>
      <c r="W94" s="10">
        <v>990407</v>
      </c>
      <c r="X94" s="10">
        <v>110000</v>
      </c>
      <c r="Y94" s="10">
        <v>0</v>
      </c>
      <c r="Z94" s="10">
        <v>0</v>
      </c>
      <c r="AA94" s="10">
        <v>68730</v>
      </c>
      <c r="AB94" s="10">
        <v>1617589.68</v>
      </c>
      <c r="AC94" s="10">
        <v>41340.699999999997</v>
      </c>
      <c r="AD94" s="10">
        <v>0</v>
      </c>
      <c r="AE94" s="10">
        <v>200992.93</v>
      </c>
      <c r="AF94" s="10">
        <v>0</v>
      </c>
      <c r="AG94" s="10">
        <v>0</v>
      </c>
      <c r="AH94" s="10">
        <v>169062.96</v>
      </c>
      <c r="AI94" s="10">
        <v>4900</v>
      </c>
      <c r="AJ94" s="10">
        <v>0</v>
      </c>
      <c r="AK94" s="10">
        <v>0</v>
      </c>
      <c r="AL94" s="10">
        <v>0</v>
      </c>
      <c r="AM94" s="10">
        <v>0</v>
      </c>
      <c r="AN94" s="10">
        <v>346632.97</v>
      </c>
      <c r="AO94" s="10">
        <v>367465.49</v>
      </c>
      <c r="AP94" s="10">
        <v>78682.11</v>
      </c>
      <c r="AQ94" s="10">
        <v>0</v>
      </c>
      <c r="AR94" s="10">
        <v>238891.76</v>
      </c>
      <c r="AS94" s="10">
        <v>317149.3</v>
      </c>
      <c r="AT94" s="10">
        <v>8225.0400000000009</v>
      </c>
      <c r="AU94" s="10">
        <v>86843.81</v>
      </c>
      <c r="AV94" s="10">
        <v>0</v>
      </c>
      <c r="AW94" s="10">
        <v>0</v>
      </c>
      <c r="AX94" s="10">
        <v>138970.54999999999</v>
      </c>
      <c r="AY94" s="10">
        <v>843.75</v>
      </c>
      <c r="AZ94" s="10">
        <v>24229.29</v>
      </c>
      <c r="BA94" s="10">
        <v>0</v>
      </c>
      <c r="BB94" s="10">
        <v>0</v>
      </c>
      <c r="BC94" s="10">
        <v>6992.81</v>
      </c>
      <c r="BD94" s="10">
        <v>25459</v>
      </c>
      <c r="BE94" s="10">
        <v>1847.82</v>
      </c>
      <c r="BF94" s="10">
        <v>0</v>
      </c>
      <c r="BG94" s="10">
        <v>0</v>
      </c>
      <c r="BH94" s="10">
        <v>0</v>
      </c>
      <c r="BI94" s="10">
        <v>0</v>
      </c>
      <c r="BJ94" s="10">
        <v>15352.34</v>
      </c>
      <c r="BK94" s="10">
        <v>5708.14</v>
      </c>
      <c r="BL94" s="10">
        <v>0</v>
      </c>
      <c r="BM94" s="10">
        <v>0</v>
      </c>
      <c r="BN94" s="10">
        <v>0</v>
      </c>
      <c r="BO94" s="10">
        <v>0</v>
      </c>
      <c r="BP94" s="10">
        <v>0</v>
      </c>
      <c r="BQ94" s="10">
        <v>0</v>
      </c>
      <c r="BR94" s="10">
        <v>0</v>
      </c>
      <c r="BS94" s="10">
        <v>0</v>
      </c>
      <c r="BT94" s="10">
        <v>0</v>
      </c>
      <c r="BU94" s="10">
        <v>0</v>
      </c>
      <c r="BV94" s="10">
        <v>0</v>
      </c>
      <c r="BW94" s="10">
        <v>0</v>
      </c>
      <c r="BX94" s="10">
        <v>0</v>
      </c>
      <c r="BY94" s="10">
        <v>0</v>
      </c>
      <c r="BZ94" s="10">
        <v>0</v>
      </c>
      <c r="CA94" s="10">
        <v>0</v>
      </c>
      <c r="CB94" s="10">
        <v>0</v>
      </c>
      <c r="CC94" s="10">
        <v>23799</v>
      </c>
      <c r="CD94" s="10">
        <v>0</v>
      </c>
      <c r="CE94" s="10">
        <v>0</v>
      </c>
      <c r="CF94" s="10">
        <v>18576.004964807795</v>
      </c>
      <c r="CG94" s="10">
        <v>162680.45000000001</v>
      </c>
      <c r="CH94" s="10">
        <v>316476.28000000003</v>
      </c>
      <c r="CI94" s="10">
        <v>100620.92</v>
      </c>
      <c r="CJ94" s="10">
        <v>65267.58</v>
      </c>
      <c r="CK94" s="10">
        <v>3336110.87</v>
      </c>
      <c r="CL94" s="10">
        <v>1639396.01</v>
      </c>
      <c r="CM94" s="10">
        <v>0</v>
      </c>
      <c r="CN94" s="10">
        <v>0</v>
      </c>
      <c r="CO94" s="10">
        <v>119921.43</v>
      </c>
      <c r="CP94" s="10">
        <v>1400</v>
      </c>
      <c r="CQ94" s="10">
        <v>0</v>
      </c>
      <c r="CR94" s="10">
        <v>0</v>
      </c>
      <c r="CS94" s="10">
        <v>186543.24</v>
      </c>
      <c r="CT94" s="10">
        <v>9130.84</v>
      </c>
      <c r="CU94" s="5">
        <v>2.1509999999999998</v>
      </c>
      <c r="CV94" s="5">
        <v>4.8129999999999997</v>
      </c>
      <c r="CW94" s="5">
        <v>9.9600000000000009</v>
      </c>
      <c r="CX94" s="5">
        <v>1.4610000000000001</v>
      </c>
      <c r="CY94" s="5">
        <v>1.823</v>
      </c>
      <c r="CZ94" s="5">
        <v>0</v>
      </c>
      <c r="DA94" s="3" t="s">
        <v>2</v>
      </c>
      <c r="DB94" s="15">
        <v>130301563</v>
      </c>
      <c r="DC94" s="15">
        <v>5439977</v>
      </c>
      <c r="DD94" s="15">
        <v>3648547</v>
      </c>
      <c r="DE94" s="4">
        <v>33</v>
      </c>
      <c r="DF94" s="4">
        <v>195</v>
      </c>
      <c r="DG94" s="16">
        <v>83</v>
      </c>
      <c r="DH94" s="6">
        <v>6</v>
      </c>
      <c r="DI94" s="6">
        <v>177</v>
      </c>
      <c r="DJ94" s="5">
        <v>2.4E-2</v>
      </c>
      <c r="DK94" s="7"/>
      <c r="DL94" s="7">
        <f t="shared" si="8"/>
        <v>0.16923076923076924</v>
      </c>
      <c r="DM94" s="4">
        <f t="shared" si="6"/>
        <v>9.5307917888563036</v>
      </c>
      <c r="DN94" s="7">
        <f t="shared" si="7"/>
        <v>0.95595695722793717</v>
      </c>
      <c r="DO94" s="16">
        <v>9</v>
      </c>
      <c r="DP94" s="24">
        <v>9.5887195121951212</v>
      </c>
      <c r="DQ94" s="24">
        <v>121.84615853658536</v>
      </c>
      <c r="DR94" s="24">
        <v>50.412621951219514</v>
      </c>
      <c r="DS94" s="24">
        <v>9.9451219512195124</v>
      </c>
      <c r="DT94" s="24">
        <v>127.41463414634147</v>
      </c>
      <c r="DU94" s="24">
        <v>52.780487804878049</v>
      </c>
      <c r="DV94" s="39">
        <v>48359.917780061653</v>
      </c>
      <c r="DW94" s="40">
        <v>13.45</v>
      </c>
      <c r="DX94" s="41">
        <v>0.22500000000000001</v>
      </c>
      <c r="DY94" s="40">
        <v>19.460000000000004</v>
      </c>
      <c r="DZ94" s="40">
        <v>1</v>
      </c>
      <c r="EA94" s="37">
        <v>18.600000000000001</v>
      </c>
      <c r="EB94" s="37">
        <v>21.3</v>
      </c>
      <c r="EC94" s="37">
        <v>20.9</v>
      </c>
      <c r="ED94" s="37">
        <v>22</v>
      </c>
      <c r="EE94" s="37">
        <v>20.9</v>
      </c>
      <c r="EF94" s="38">
        <v>10</v>
      </c>
      <c r="EG94" s="25">
        <v>3</v>
      </c>
      <c r="EH94" s="10">
        <v>1142109.97</v>
      </c>
      <c r="EI94" s="10">
        <v>26917.5</v>
      </c>
      <c r="EJ94" s="10">
        <v>1362.08</v>
      </c>
      <c r="EK94" s="10">
        <v>192734.45</v>
      </c>
      <c r="EL94" s="10">
        <v>170216.87</v>
      </c>
      <c r="EM94" s="10">
        <v>54975</v>
      </c>
      <c r="EN94" s="10">
        <v>0</v>
      </c>
      <c r="EO94" s="10">
        <v>108151.31</v>
      </c>
      <c r="EP94" s="10">
        <v>177997.14</v>
      </c>
      <c r="EQ94" s="10">
        <v>64956.51</v>
      </c>
      <c r="ER94" s="10">
        <v>56356</v>
      </c>
      <c r="ES94" s="10">
        <v>23799</v>
      </c>
      <c r="ET94" s="10">
        <v>0</v>
      </c>
      <c r="EU94" s="10">
        <v>85813.4</v>
      </c>
      <c r="EV94" s="10">
        <v>471841.82</v>
      </c>
      <c r="EW94" s="10">
        <v>13888.94</v>
      </c>
      <c r="EX94" s="10">
        <v>185.93</v>
      </c>
      <c r="EY94" s="10">
        <v>71698.22</v>
      </c>
      <c r="EZ94" s="10">
        <v>92109.200000000012</v>
      </c>
      <c r="FA94" s="10">
        <v>12455.06</v>
      </c>
      <c r="FB94" s="10">
        <v>0</v>
      </c>
      <c r="FC94" s="10">
        <v>42980.51</v>
      </c>
      <c r="FD94" s="10">
        <v>36640.58</v>
      </c>
      <c r="FE94" s="10">
        <v>29522.12</v>
      </c>
      <c r="FF94" s="10">
        <v>6826.48</v>
      </c>
      <c r="FG94" s="10">
        <v>0</v>
      </c>
      <c r="FH94" s="10">
        <v>0</v>
      </c>
      <c r="FI94" s="10">
        <v>9333.1</v>
      </c>
      <c r="FJ94" s="10">
        <v>126040.05</v>
      </c>
      <c r="FK94" s="10">
        <v>5000</v>
      </c>
      <c r="FL94" s="10">
        <v>0</v>
      </c>
      <c r="FM94" s="10">
        <v>44290.87</v>
      </c>
      <c r="FN94" s="10">
        <v>44616.87</v>
      </c>
      <c r="FO94" s="10">
        <v>6479.64</v>
      </c>
      <c r="FP94" s="10">
        <v>0</v>
      </c>
      <c r="FQ94" s="10">
        <v>73683.78</v>
      </c>
      <c r="FR94" s="10">
        <v>40690.26</v>
      </c>
      <c r="FS94" s="10">
        <v>3013.86</v>
      </c>
      <c r="FT94" s="10">
        <v>9831.81</v>
      </c>
      <c r="FU94" s="10">
        <v>0</v>
      </c>
      <c r="FV94" s="10">
        <v>0</v>
      </c>
      <c r="FW94" s="10">
        <v>28230.059999999998</v>
      </c>
      <c r="FX94" s="10">
        <v>76380.63</v>
      </c>
      <c r="FY94" s="10">
        <v>434.26</v>
      </c>
      <c r="FZ94" s="10">
        <v>0</v>
      </c>
      <c r="GA94" s="10">
        <v>52596.52</v>
      </c>
      <c r="GB94" s="10">
        <v>16566.239999999998</v>
      </c>
      <c r="GC94" s="10">
        <v>3076.82</v>
      </c>
      <c r="GD94" s="10">
        <v>0</v>
      </c>
      <c r="GE94" s="10">
        <v>14031.3</v>
      </c>
      <c r="GF94" s="10">
        <v>61707.82</v>
      </c>
      <c r="GG94" s="10">
        <v>97275.79</v>
      </c>
      <c r="GH94" s="10">
        <v>21412.35</v>
      </c>
      <c r="GI94" s="10">
        <v>0</v>
      </c>
      <c r="GJ94" s="10">
        <v>0</v>
      </c>
      <c r="GK94" s="10">
        <v>10857.97</v>
      </c>
      <c r="GL94" s="10">
        <v>168438.09999999998</v>
      </c>
      <c r="GM94" s="10">
        <v>0</v>
      </c>
      <c r="GN94" s="10">
        <v>0</v>
      </c>
      <c r="GO94" s="10">
        <v>0</v>
      </c>
      <c r="GP94" s="10">
        <v>22076.560000000001</v>
      </c>
      <c r="GQ94" s="10">
        <v>0</v>
      </c>
      <c r="GR94" s="10">
        <v>0</v>
      </c>
      <c r="GS94" s="10">
        <v>6992.81</v>
      </c>
      <c r="GT94" s="10">
        <v>25459</v>
      </c>
      <c r="GU94" s="10">
        <v>1847.82</v>
      </c>
      <c r="GV94" s="10">
        <v>0</v>
      </c>
      <c r="GW94" s="10">
        <v>0</v>
      </c>
      <c r="GX94" s="10">
        <v>0</v>
      </c>
      <c r="GY94" s="10">
        <v>0</v>
      </c>
      <c r="GZ94" s="10">
        <v>2835</v>
      </c>
      <c r="HA94" s="10">
        <v>0</v>
      </c>
      <c r="HB94" s="10">
        <v>0</v>
      </c>
      <c r="HC94" s="10">
        <v>1509</v>
      </c>
      <c r="HD94" s="10">
        <v>51817.18</v>
      </c>
      <c r="HE94" s="10">
        <v>1695.59</v>
      </c>
      <c r="HF94" s="10">
        <v>0</v>
      </c>
      <c r="HG94" s="10">
        <v>44.86</v>
      </c>
      <c r="HH94" s="10">
        <v>113.5</v>
      </c>
      <c r="HI94" s="10">
        <v>0</v>
      </c>
      <c r="HJ94" s="10">
        <v>0</v>
      </c>
      <c r="HK94" s="10">
        <v>0</v>
      </c>
      <c r="HL94" s="10">
        <v>0</v>
      </c>
      <c r="HM94" s="10">
        <v>4736.0200000000004</v>
      </c>
    </row>
    <row r="95" spans="1:221" ht="18" customHeight="1" x14ac:dyDescent="0.3">
      <c r="A95" s="2">
        <v>15002</v>
      </c>
      <c r="B95" s="3" t="s">
        <v>49</v>
      </c>
      <c r="C95" s="3" t="s">
        <v>473</v>
      </c>
      <c r="D95" s="6">
        <v>794.55834561999905</v>
      </c>
      <c r="E95" s="20" t="s">
        <v>48</v>
      </c>
      <c r="F95" s="4">
        <v>442</v>
      </c>
      <c r="G95" s="10">
        <v>599402.22</v>
      </c>
      <c r="H95" s="10">
        <v>20032.5</v>
      </c>
      <c r="I95" s="10">
        <v>2370200.2999999998</v>
      </c>
      <c r="J95" s="10">
        <v>1159963.74</v>
      </c>
      <c r="K95" s="10">
        <v>397989.02</v>
      </c>
      <c r="L95" s="10">
        <v>0</v>
      </c>
      <c r="M95" s="10">
        <v>0</v>
      </c>
      <c r="N95" s="10">
        <v>3190</v>
      </c>
      <c r="O95" s="10">
        <v>250014.67</v>
      </c>
      <c r="P95" s="10">
        <v>0</v>
      </c>
      <c r="Q95" s="10">
        <v>497450</v>
      </c>
      <c r="R95" s="10">
        <v>53155.05</v>
      </c>
      <c r="S95" s="10">
        <v>0</v>
      </c>
      <c r="T95" s="10">
        <v>0</v>
      </c>
      <c r="U95" s="10">
        <v>0</v>
      </c>
      <c r="V95" s="10">
        <v>0</v>
      </c>
      <c r="W95" s="10">
        <v>2301449</v>
      </c>
      <c r="X95" s="10">
        <v>0</v>
      </c>
      <c r="Y95" s="10">
        <v>307962</v>
      </c>
      <c r="Z95" s="10">
        <v>189488</v>
      </c>
      <c r="AA95" s="10">
        <v>62838</v>
      </c>
      <c r="AB95" s="10">
        <v>2964000.5799999996</v>
      </c>
      <c r="AC95" s="10">
        <v>186300.11</v>
      </c>
      <c r="AD95" s="10">
        <v>0</v>
      </c>
      <c r="AE95" s="10">
        <v>278257.44</v>
      </c>
      <c r="AF95" s="10">
        <v>10638</v>
      </c>
      <c r="AG95" s="10">
        <v>0</v>
      </c>
      <c r="AH95" s="10">
        <v>499064.81999999995</v>
      </c>
      <c r="AI95" s="10">
        <v>7084.46</v>
      </c>
      <c r="AJ95" s="10">
        <v>0</v>
      </c>
      <c r="AK95" s="10">
        <v>0</v>
      </c>
      <c r="AL95" s="10">
        <v>0</v>
      </c>
      <c r="AM95" s="10">
        <v>0</v>
      </c>
      <c r="AN95" s="10">
        <v>586107</v>
      </c>
      <c r="AO95" s="10">
        <v>899639.05</v>
      </c>
      <c r="AP95" s="10">
        <v>160330.56</v>
      </c>
      <c r="AQ95" s="10">
        <v>0</v>
      </c>
      <c r="AR95" s="10">
        <v>758790.33</v>
      </c>
      <c r="AS95" s="10">
        <v>283653.71999999997</v>
      </c>
      <c r="AT95" s="10">
        <v>15626.19</v>
      </c>
      <c r="AU95" s="10">
        <v>0</v>
      </c>
      <c r="AV95" s="10">
        <v>37261.01</v>
      </c>
      <c r="AW95" s="10">
        <v>0</v>
      </c>
      <c r="AX95" s="10">
        <v>298869.02</v>
      </c>
      <c r="AY95" s="10">
        <v>130308.01</v>
      </c>
      <c r="AZ95" s="10">
        <v>7409.25</v>
      </c>
      <c r="BA95" s="10">
        <v>0</v>
      </c>
      <c r="BB95" s="10">
        <v>0</v>
      </c>
      <c r="BC95" s="10">
        <v>9235.31</v>
      </c>
      <c r="BD95" s="10">
        <v>0</v>
      </c>
      <c r="BE95" s="10">
        <v>14506.1</v>
      </c>
      <c r="BF95" s="10">
        <v>0</v>
      </c>
      <c r="BG95" s="10">
        <v>0</v>
      </c>
      <c r="BH95" s="10">
        <v>388847.92</v>
      </c>
      <c r="BI95" s="10">
        <v>12119.740000000002</v>
      </c>
      <c r="BJ95" s="10">
        <v>41665.360000000001</v>
      </c>
      <c r="BK95" s="10">
        <v>160605.66</v>
      </c>
      <c r="BL95" s="10">
        <v>0</v>
      </c>
      <c r="BM95" s="10">
        <v>0</v>
      </c>
      <c r="BN95" s="10">
        <v>0</v>
      </c>
      <c r="BO95" s="10">
        <v>9905.4699999999993</v>
      </c>
      <c r="BP95" s="10">
        <v>82971.81</v>
      </c>
      <c r="BQ95" s="10">
        <v>0</v>
      </c>
      <c r="BR95" s="10">
        <v>0</v>
      </c>
      <c r="BS95" s="10">
        <v>0</v>
      </c>
      <c r="BT95" s="10">
        <v>0</v>
      </c>
      <c r="BU95" s="10">
        <v>0</v>
      </c>
      <c r="BV95" s="10">
        <v>0</v>
      </c>
      <c r="BW95" s="10">
        <v>0</v>
      </c>
      <c r="BX95" s="10">
        <v>0</v>
      </c>
      <c r="BY95" s="10">
        <v>0</v>
      </c>
      <c r="BZ95" s="10">
        <v>0</v>
      </c>
      <c r="CA95" s="10">
        <v>0</v>
      </c>
      <c r="CB95" s="10">
        <v>0</v>
      </c>
      <c r="CC95" s="10">
        <v>0</v>
      </c>
      <c r="CD95" s="10">
        <v>0</v>
      </c>
      <c r="CE95" s="10">
        <v>0</v>
      </c>
      <c r="CF95" s="10">
        <v>15841.614361904214</v>
      </c>
      <c r="CG95" s="10">
        <v>124694.29</v>
      </c>
      <c r="CH95" s="10">
        <v>294263.21999999997</v>
      </c>
      <c r="CI95" s="10">
        <v>23284.06</v>
      </c>
      <c r="CJ95" s="10">
        <v>0</v>
      </c>
      <c r="CK95" s="10">
        <v>4575779.96</v>
      </c>
      <c r="CL95" s="10">
        <v>3347231.26</v>
      </c>
      <c r="CM95" s="10">
        <v>0</v>
      </c>
      <c r="CN95" s="10">
        <v>0</v>
      </c>
      <c r="CO95" s="10">
        <v>290957.43</v>
      </c>
      <c r="CP95" s="10">
        <v>0</v>
      </c>
      <c r="CQ95" s="10">
        <v>0</v>
      </c>
      <c r="CR95" s="10">
        <v>0</v>
      </c>
      <c r="CS95" s="10">
        <v>330743.19</v>
      </c>
      <c r="CT95" s="10">
        <v>0</v>
      </c>
      <c r="CU95" s="5">
        <v>1.5069999999999999</v>
      </c>
      <c r="CV95" s="5">
        <v>3.3719999999999999</v>
      </c>
      <c r="CW95" s="5">
        <v>6.9779999999999998</v>
      </c>
      <c r="CX95" s="5">
        <v>1.4610000000000001</v>
      </c>
      <c r="CY95" s="5">
        <v>2.29</v>
      </c>
      <c r="CZ95" s="5">
        <v>0</v>
      </c>
      <c r="DA95" s="18"/>
      <c r="DB95" s="15">
        <v>131497644</v>
      </c>
      <c r="DC95" s="15">
        <v>7300501</v>
      </c>
      <c r="DD95" s="15">
        <v>18296843</v>
      </c>
      <c r="DE95" s="4">
        <v>96</v>
      </c>
      <c r="DF95" s="4">
        <v>464</v>
      </c>
      <c r="DG95" s="16">
        <v>6</v>
      </c>
      <c r="DH95" s="6">
        <v>16.479999999999997</v>
      </c>
      <c r="DI95" s="6">
        <v>441.36</v>
      </c>
      <c r="DJ95" s="5">
        <v>4.8000000000000001E-2</v>
      </c>
      <c r="DK95" s="7"/>
      <c r="DL95" s="7">
        <f t="shared" si="8"/>
        <v>0.20689655172413793</v>
      </c>
      <c r="DM95" s="4">
        <f t="shared" si="6"/>
        <v>11.943371943371938</v>
      </c>
      <c r="DN95" s="7">
        <f t="shared" si="7"/>
        <v>0.87072068327487173</v>
      </c>
      <c r="DO95" s="16">
        <v>23</v>
      </c>
      <c r="DP95" s="24">
        <v>26.889604261796052</v>
      </c>
      <c r="DQ95" s="24">
        <v>258.59191780821919</v>
      </c>
      <c r="DR95" s="24">
        <v>108.72363013698632</v>
      </c>
      <c r="DS95" s="24">
        <v>29.545281582952814</v>
      </c>
      <c r="DT95" s="24">
        <v>283.10082191780828</v>
      </c>
      <c r="DU95" s="24">
        <v>138.75150684931509</v>
      </c>
      <c r="DV95" s="39">
        <v>46566.69450488143</v>
      </c>
      <c r="DW95" s="40">
        <v>5.7837837837837842</v>
      </c>
      <c r="DX95" s="41">
        <v>0.20909090909090908</v>
      </c>
      <c r="DY95" s="40">
        <v>35.850000000000016</v>
      </c>
      <c r="DZ95" s="40">
        <v>3</v>
      </c>
      <c r="EA95" s="37">
        <v>12.69</v>
      </c>
      <c r="EB95" s="37">
        <v>14.63</v>
      </c>
      <c r="EC95" s="37">
        <v>14.5</v>
      </c>
      <c r="ED95" s="37">
        <v>14.81</v>
      </c>
      <c r="EE95" s="37">
        <v>14.19</v>
      </c>
      <c r="EF95" s="38">
        <v>16</v>
      </c>
      <c r="EG95" s="25">
        <v>3</v>
      </c>
      <c r="EH95" s="10">
        <v>2242933.52</v>
      </c>
      <c r="EI95" s="10">
        <v>140346.09</v>
      </c>
      <c r="EJ95" s="10">
        <v>0</v>
      </c>
      <c r="EK95" s="10">
        <v>363799.69</v>
      </c>
      <c r="EL95" s="10">
        <v>526812.35</v>
      </c>
      <c r="EM95" s="10">
        <v>107247.4</v>
      </c>
      <c r="EN95" s="10">
        <v>0</v>
      </c>
      <c r="EO95" s="10">
        <v>240727.86</v>
      </c>
      <c r="EP95" s="10">
        <v>171616.61</v>
      </c>
      <c r="EQ95" s="10">
        <v>104740.55</v>
      </c>
      <c r="ER95" s="10">
        <v>0</v>
      </c>
      <c r="ES95" s="10">
        <v>35794.9</v>
      </c>
      <c r="ET95" s="10">
        <v>0</v>
      </c>
      <c r="EU95" s="10">
        <v>167610.66</v>
      </c>
      <c r="EV95" s="10">
        <v>812486.14</v>
      </c>
      <c r="EW95" s="10">
        <v>45205.61</v>
      </c>
      <c r="EX95" s="10">
        <v>0</v>
      </c>
      <c r="EY95" s="10">
        <v>123320.81</v>
      </c>
      <c r="EZ95" s="10">
        <v>192457.09</v>
      </c>
      <c r="FA95" s="10">
        <v>44870.1</v>
      </c>
      <c r="FB95" s="10">
        <v>0</v>
      </c>
      <c r="FC95" s="10">
        <v>104907.61</v>
      </c>
      <c r="FD95" s="10">
        <v>70610.58</v>
      </c>
      <c r="FE95" s="10">
        <v>56492.22</v>
      </c>
      <c r="FF95" s="10">
        <v>0</v>
      </c>
      <c r="FG95" s="10">
        <v>1466.11</v>
      </c>
      <c r="FH95" s="10">
        <v>0</v>
      </c>
      <c r="FI95" s="10">
        <v>31094.710000000003</v>
      </c>
      <c r="FJ95" s="10">
        <v>158256.95000000001</v>
      </c>
      <c r="FK95" s="10">
        <v>5910.1500000000005</v>
      </c>
      <c r="FL95" s="10">
        <v>0</v>
      </c>
      <c r="FM95" s="10">
        <v>119769.55</v>
      </c>
      <c r="FN95" s="10">
        <v>179615.96</v>
      </c>
      <c r="FO95" s="10">
        <v>2294.7199999999998</v>
      </c>
      <c r="FP95" s="10">
        <v>0</v>
      </c>
      <c r="FQ95" s="10">
        <v>364461.25</v>
      </c>
      <c r="FR95" s="10">
        <v>19629.910000000003</v>
      </c>
      <c r="FS95" s="10">
        <v>85494.11</v>
      </c>
      <c r="FT95" s="10">
        <v>0</v>
      </c>
      <c r="FU95" s="10">
        <v>0</v>
      </c>
      <c r="FV95" s="10">
        <v>0</v>
      </c>
      <c r="FW95" s="10">
        <v>67396.709999999992</v>
      </c>
      <c r="FX95" s="10">
        <v>253006.28</v>
      </c>
      <c r="FY95" s="10">
        <v>1922.72</v>
      </c>
      <c r="FZ95" s="10">
        <v>0</v>
      </c>
      <c r="GA95" s="10">
        <v>44814.740000000005</v>
      </c>
      <c r="GB95" s="10">
        <v>13191.630000000001</v>
      </c>
      <c r="GC95" s="10">
        <v>3055.37</v>
      </c>
      <c r="GD95" s="10">
        <v>0</v>
      </c>
      <c r="GE95" s="10">
        <v>48693.61</v>
      </c>
      <c r="GF95" s="10">
        <v>31702.09</v>
      </c>
      <c r="GG95" s="10">
        <v>182614.31</v>
      </c>
      <c r="GH95" s="10">
        <v>0</v>
      </c>
      <c r="GI95" s="10">
        <v>0</v>
      </c>
      <c r="GJ95" s="10">
        <v>0</v>
      </c>
      <c r="GK95" s="10">
        <v>31202.12</v>
      </c>
      <c r="GL95" s="10">
        <v>252719.95</v>
      </c>
      <c r="GM95" s="10">
        <v>10638</v>
      </c>
      <c r="GN95" s="10">
        <v>0</v>
      </c>
      <c r="GO95" s="10">
        <v>105582.58</v>
      </c>
      <c r="GP95" s="10">
        <v>7409.25</v>
      </c>
      <c r="GQ95" s="10">
        <v>0</v>
      </c>
      <c r="GR95" s="10">
        <v>0</v>
      </c>
      <c r="GS95" s="10">
        <v>9235.31</v>
      </c>
      <c r="GT95" s="10">
        <v>0</v>
      </c>
      <c r="GU95" s="10">
        <v>14506.1</v>
      </c>
      <c r="GV95" s="10">
        <v>0</v>
      </c>
      <c r="GW95" s="10">
        <v>0</v>
      </c>
      <c r="GX95" s="10">
        <v>0</v>
      </c>
      <c r="GY95" s="10">
        <v>12119.740000000002</v>
      </c>
      <c r="GZ95" s="10">
        <v>21920</v>
      </c>
      <c r="HA95" s="10">
        <v>0</v>
      </c>
      <c r="HB95" s="10">
        <v>0</v>
      </c>
      <c r="HC95" s="10">
        <v>793</v>
      </c>
      <c r="HD95" s="10">
        <v>148167.67999999999</v>
      </c>
      <c r="HE95" s="10">
        <v>2862.97</v>
      </c>
      <c r="HF95" s="10">
        <v>0</v>
      </c>
      <c r="HG95" s="10">
        <v>0</v>
      </c>
      <c r="HH95" s="10">
        <v>0</v>
      </c>
      <c r="HI95" s="10">
        <v>0</v>
      </c>
      <c r="HJ95" s="10">
        <v>0</v>
      </c>
      <c r="HK95" s="10">
        <v>0</v>
      </c>
      <c r="HL95" s="10">
        <v>388847.92</v>
      </c>
      <c r="HM95" s="10">
        <v>1564.82</v>
      </c>
    </row>
    <row r="96" spans="1:221" ht="18" customHeight="1" x14ac:dyDescent="0.3">
      <c r="A96" s="2">
        <v>46001</v>
      </c>
      <c r="B96" s="3" t="s">
        <v>142</v>
      </c>
      <c r="C96" s="3" t="s">
        <v>537</v>
      </c>
      <c r="D96" s="6">
        <v>3124.9911682000002</v>
      </c>
      <c r="E96" s="20" t="s">
        <v>143</v>
      </c>
      <c r="F96" s="4">
        <v>2812</v>
      </c>
      <c r="G96" s="10">
        <v>7627842.2999999998</v>
      </c>
      <c r="H96" s="10">
        <v>356696.83</v>
      </c>
      <c r="I96" s="10">
        <v>9015793.3800000008</v>
      </c>
      <c r="J96" s="10">
        <v>939305.24</v>
      </c>
      <c r="K96" s="10">
        <v>5427948.6699999999</v>
      </c>
      <c r="L96" s="10">
        <v>0</v>
      </c>
      <c r="M96" s="10">
        <v>0</v>
      </c>
      <c r="N96" s="10">
        <v>345134.84</v>
      </c>
      <c r="O96" s="10">
        <v>2870494.36</v>
      </c>
      <c r="P96" s="10">
        <v>0</v>
      </c>
      <c r="Q96" s="10">
        <v>678980</v>
      </c>
      <c r="R96" s="10">
        <v>545389.27</v>
      </c>
      <c r="S96" s="10">
        <v>8892.81</v>
      </c>
      <c r="T96" s="10">
        <v>0</v>
      </c>
      <c r="U96" s="10">
        <v>0</v>
      </c>
      <c r="V96" s="10">
        <v>0</v>
      </c>
      <c r="W96" s="10">
        <v>8681278</v>
      </c>
      <c r="X96" s="10">
        <v>0</v>
      </c>
      <c r="Y96" s="10">
        <v>678030</v>
      </c>
      <c r="Z96" s="10">
        <v>0</v>
      </c>
      <c r="AA96" s="10">
        <v>59465</v>
      </c>
      <c r="AB96" s="10">
        <v>11027079.100000001</v>
      </c>
      <c r="AC96" s="10">
        <v>0</v>
      </c>
      <c r="AD96" s="10">
        <v>0</v>
      </c>
      <c r="AE96" s="10">
        <v>766008.34000000008</v>
      </c>
      <c r="AF96" s="10">
        <v>0</v>
      </c>
      <c r="AG96" s="10">
        <v>0</v>
      </c>
      <c r="AH96" s="10">
        <v>2475439.0900000003</v>
      </c>
      <c r="AI96" s="10">
        <v>195170.74</v>
      </c>
      <c r="AJ96" s="10">
        <v>0</v>
      </c>
      <c r="AK96" s="10">
        <v>0</v>
      </c>
      <c r="AL96" s="10">
        <v>0</v>
      </c>
      <c r="AM96" s="10">
        <v>0</v>
      </c>
      <c r="AN96" s="10">
        <v>1271504.1199999999</v>
      </c>
      <c r="AO96" s="10">
        <v>1772278.96</v>
      </c>
      <c r="AP96" s="10">
        <v>284692.2</v>
      </c>
      <c r="AQ96" s="10">
        <v>0</v>
      </c>
      <c r="AR96" s="10">
        <v>2419537.7000000002</v>
      </c>
      <c r="AS96" s="10">
        <v>887032.61</v>
      </c>
      <c r="AT96" s="10">
        <v>109154.51999999999</v>
      </c>
      <c r="AU96" s="10">
        <v>0</v>
      </c>
      <c r="AV96" s="10">
        <v>0</v>
      </c>
      <c r="AW96" s="10">
        <v>0</v>
      </c>
      <c r="AX96" s="10">
        <v>699607.76</v>
      </c>
      <c r="AY96" s="10">
        <v>193399.69</v>
      </c>
      <c r="AZ96" s="10">
        <v>104922.82</v>
      </c>
      <c r="BA96" s="10">
        <v>7278.89</v>
      </c>
      <c r="BB96" s="10">
        <v>248627.56</v>
      </c>
      <c r="BC96" s="10">
        <v>261849.52</v>
      </c>
      <c r="BD96" s="10">
        <v>125000</v>
      </c>
      <c r="BE96" s="10">
        <v>44115.15</v>
      </c>
      <c r="BF96" s="10">
        <v>0</v>
      </c>
      <c r="BG96" s="10">
        <v>0</v>
      </c>
      <c r="BH96" s="10">
        <v>2316973.5299999998</v>
      </c>
      <c r="BI96" s="10">
        <v>48734.17</v>
      </c>
      <c r="BJ96" s="10">
        <v>846479.62</v>
      </c>
      <c r="BK96" s="10">
        <v>242686.52</v>
      </c>
      <c r="BL96" s="10">
        <v>0</v>
      </c>
      <c r="BM96" s="10">
        <v>0</v>
      </c>
      <c r="BN96" s="10">
        <v>0</v>
      </c>
      <c r="BO96" s="10">
        <v>44469.58</v>
      </c>
      <c r="BP96" s="10">
        <v>166230.26999999999</v>
      </c>
      <c r="BQ96" s="10">
        <v>0</v>
      </c>
      <c r="BR96" s="10">
        <v>0</v>
      </c>
      <c r="BS96" s="10">
        <v>0</v>
      </c>
      <c r="BT96" s="10">
        <v>0</v>
      </c>
      <c r="BU96" s="10">
        <v>0</v>
      </c>
      <c r="BV96" s="10">
        <v>0</v>
      </c>
      <c r="BW96" s="10">
        <v>0</v>
      </c>
      <c r="BX96" s="10">
        <v>0</v>
      </c>
      <c r="BY96" s="10">
        <v>0</v>
      </c>
      <c r="BZ96" s="10">
        <v>0</v>
      </c>
      <c r="CA96" s="10">
        <v>0</v>
      </c>
      <c r="CB96" s="10">
        <v>0</v>
      </c>
      <c r="CC96" s="10">
        <v>303399.93</v>
      </c>
      <c r="CD96" s="10">
        <v>0</v>
      </c>
      <c r="CE96" s="10">
        <v>0</v>
      </c>
      <c r="CF96" s="10">
        <v>8154.7993126495339</v>
      </c>
      <c r="CG96" s="10">
        <v>4348820.3</v>
      </c>
      <c r="CH96" s="10">
        <v>10078950.08</v>
      </c>
      <c r="CI96" s="10">
        <v>760801.93</v>
      </c>
      <c r="CJ96" s="10">
        <v>1084163.5</v>
      </c>
      <c r="CK96" s="10">
        <v>0</v>
      </c>
      <c r="CL96" s="10">
        <v>0</v>
      </c>
      <c r="CM96" s="10">
        <v>17904.48</v>
      </c>
      <c r="CN96" s="10">
        <v>0</v>
      </c>
      <c r="CO96" s="10">
        <v>1247496.8600000001</v>
      </c>
      <c r="CP96" s="10">
        <v>101054.84</v>
      </c>
      <c r="CQ96" s="10">
        <v>283160</v>
      </c>
      <c r="CR96" s="10">
        <v>14784120.98</v>
      </c>
      <c r="CS96" s="10">
        <v>1343258.75</v>
      </c>
      <c r="CT96" s="10">
        <v>82867.56</v>
      </c>
      <c r="CU96" s="5">
        <v>1.5069999999999999</v>
      </c>
      <c r="CV96" s="5">
        <v>3.3719999999999999</v>
      </c>
      <c r="CW96" s="5">
        <v>6.9779999999999998</v>
      </c>
      <c r="CX96" s="5">
        <v>1.4610000000000001</v>
      </c>
      <c r="CY96" s="5">
        <v>2.956</v>
      </c>
      <c r="CZ96" s="5">
        <v>0</v>
      </c>
      <c r="DA96" s="18"/>
      <c r="DB96" s="15">
        <v>577324439</v>
      </c>
      <c r="DC96" s="15">
        <v>873915823</v>
      </c>
      <c r="DD96" s="15">
        <v>403880192</v>
      </c>
      <c r="DE96" s="4">
        <v>481</v>
      </c>
      <c r="DF96" s="4">
        <v>2812</v>
      </c>
      <c r="DG96" s="16">
        <v>245</v>
      </c>
      <c r="DH96" s="6">
        <v>194.96000000000004</v>
      </c>
      <c r="DI96" s="6">
        <v>2825.25</v>
      </c>
      <c r="DJ96" s="5">
        <v>1.7000000000000001E-2</v>
      </c>
      <c r="DK96" s="7">
        <v>0.35100000000000003</v>
      </c>
      <c r="DL96" s="7">
        <f t="shared" si="8"/>
        <v>0.17105263157894737</v>
      </c>
      <c r="DM96" s="4">
        <f t="shared" si="6"/>
        <v>14.405737704918078</v>
      </c>
      <c r="DN96" s="7">
        <f t="shared" si="7"/>
        <v>0.94644052698661363</v>
      </c>
      <c r="DO96" s="16">
        <v>122</v>
      </c>
      <c r="DP96" s="24">
        <v>0</v>
      </c>
      <c r="DQ96" s="24">
        <v>2024.6177053012118</v>
      </c>
      <c r="DR96" s="24">
        <v>593.68037935955442</v>
      </c>
      <c r="DS96" s="24">
        <v>0</v>
      </c>
      <c r="DT96" s="24">
        <v>2127.9569146462468</v>
      </c>
      <c r="DU96" s="24">
        <v>638.51177514792903</v>
      </c>
      <c r="DV96" s="39">
        <v>47279.959016393601</v>
      </c>
      <c r="DW96" s="40">
        <v>13.253807106598984</v>
      </c>
      <c r="DX96" s="41">
        <v>0.33606557377049179</v>
      </c>
      <c r="DY96" s="40">
        <v>195.19999999999939</v>
      </c>
      <c r="DZ96" s="40">
        <v>0</v>
      </c>
      <c r="EA96" s="37">
        <v>21.62</v>
      </c>
      <c r="EB96" s="37">
        <v>22.46</v>
      </c>
      <c r="EC96" s="37">
        <v>24.27</v>
      </c>
      <c r="ED96" s="37">
        <v>22.8</v>
      </c>
      <c r="EE96" s="37">
        <v>22.93</v>
      </c>
      <c r="EF96" s="38">
        <v>71</v>
      </c>
      <c r="EG96" s="25">
        <v>1</v>
      </c>
      <c r="EH96" s="10">
        <v>10055855.620000001</v>
      </c>
      <c r="EI96" s="10">
        <v>153947.94</v>
      </c>
      <c r="EJ96" s="10">
        <v>0</v>
      </c>
      <c r="EK96" s="10">
        <v>1016328.43</v>
      </c>
      <c r="EL96" s="10">
        <v>1266897.1200000001</v>
      </c>
      <c r="EM96" s="10">
        <v>202585.41</v>
      </c>
      <c r="EN96" s="10">
        <v>0</v>
      </c>
      <c r="EO96" s="10">
        <v>790114.69</v>
      </c>
      <c r="EP96" s="10">
        <v>0</v>
      </c>
      <c r="EQ96" s="10">
        <v>595872.59000000008</v>
      </c>
      <c r="ER96" s="10">
        <v>26699.74</v>
      </c>
      <c r="ES96" s="10">
        <v>302720.15999999997</v>
      </c>
      <c r="ET96" s="10">
        <v>0</v>
      </c>
      <c r="EU96" s="10">
        <v>417431.87</v>
      </c>
      <c r="EV96" s="10">
        <v>2554003.8600000003</v>
      </c>
      <c r="EW96" s="10">
        <v>40637.46</v>
      </c>
      <c r="EX96" s="10">
        <v>0</v>
      </c>
      <c r="EY96" s="10">
        <v>253238.62000000002</v>
      </c>
      <c r="EZ96" s="10">
        <v>384716.74</v>
      </c>
      <c r="FA96" s="10">
        <v>55117.08</v>
      </c>
      <c r="FB96" s="10">
        <v>0</v>
      </c>
      <c r="FC96" s="10">
        <v>254536.62</v>
      </c>
      <c r="FD96" s="10">
        <v>0</v>
      </c>
      <c r="FE96" s="10">
        <v>164384.34000000003</v>
      </c>
      <c r="FF96" s="10">
        <v>10180.5</v>
      </c>
      <c r="FG96" s="10">
        <v>679.77</v>
      </c>
      <c r="FH96" s="10">
        <v>0</v>
      </c>
      <c r="FI96" s="10">
        <v>58253.55</v>
      </c>
      <c r="FJ96" s="10">
        <v>506420.84</v>
      </c>
      <c r="FK96" s="10">
        <v>58.83</v>
      </c>
      <c r="FL96" s="10">
        <v>0</v>
      </c>
      <c r="FM96" s="10">
        <v>840657.62</v>
      </c>
      <c r="FN96" s="10">
        <v>118821.51000000001</v>
      </c>
      <c r="FO96" s="10">
        <v>20218.45</v>
      </c>
      <c r="FP96" s="10">
        <v>463983.97</v>
      </c>
      <c r="FQ96" s="10">
        <v>1303070.56</v>
      </c>
      <c r="FR96" s="10">
        <v>1055689.1299999999</v>
      </c>
      <c r="FS96" s="10">
        <v>255512.8</v>
      </c>
      <c r="FT96" s="10">
        <v>1454.71</v>
      </c>
      <c r="FU96" s="10">
        <v>0</v>
      </c>
      <c r="FV96" s="10">
        <v>0</v>
      </c>
      <c r="FW96" s="10">
        <v>173319.11</v>
      </c>
      <c r="FX96" s="10">
        <v>1153235.1399999999</v>
      </c>
      <c r="FY96" s="10">
        <v>526.51</v>
      </c>
      <c r="FZ96" s="10">
        <v>0</v>
      </c>
      <c r="GA96" s="10">
        <v>91956.07</v>
      </c>
      <c r="GB96" s="10">
        <v>30630.13</v>
      </c>
      <c r="GC96" s="10">
        <v>13363.87</v>
      </c>
      <c r="GD96" s="10">
        <v>236.16</v>
      </c>
      <c r="GE96" s="10">
        <v>185215.95</v>
      </c>
      <c r="GF96" s="10">
        <v>813.06</v>
      </c>
      <c r="GG96" s="10">
        <v>631836.49999999988</v>
      </c>
      <c r="GH96" s="10">
        <v>4575.04</v>
      </c>
      <c r="GI96" s="10">
        <v>0</v>
      </c>
      <c r="GJ96" s="10">
        <v>0</v>
      </c>
      <c r="GK96" s="10">
        <v>74164.01999999999</v>
      </c>
      <c r="GL96" s="10">
        <v>0</v>
      </c>
      <c r="GM96" s="10">
        <v>0</v>
      </c>
      <c r="GN96" s="10">
        <v>0</v>
      </c>
      <c r="GO96" s="10">
        <v>106525.69</v>
      </c>
      <c r="GP96" s="10">
        <v>96881</v>
      </c>
      <c r="GQ96" s="10">
        <v>0</v>
      </c>
      <c r="GR96" s="10">
        <v>14568528.41</v>
      </c>
      <c r="GS96" s="10">
        <v>148334.39999999999</v>
      </c>
      <c r="GT96" s="10">
        <v>0</v>
      </c>
      <c r="GU96" s="10">
        <v>0</v>
      </c>
      <c r="GV96" s="10">
        <v>0</v>
      </c>
      <c r="GW96" s="10">
        <v>0</v>
      </c>
      <c r="GX96" s="10">
        <v>0</v>
      </c>
      <c r="GY96" s="10">
        <v>23097.379999999997</v>
      </c>
      <c r="GZ96" s="10">
        <v>328</v>
      </c>
      <c r="HA96" s="10">
        <v>0</v>
      </c>
      <c r="HB96" s="10">
        <v>0</v>
      </c>
      <c r="HC96" s="10">
        <v>2677</v>
      </c>
      <c r="HD96" s="10">
        <v>221941.8</v>
      </c>
      <c r="HE96" s="10">
        <v>686.28</v>
      </c>
      <c r="HF96" s="10">
        <v>0</v>
      </c>
      <c r="HG96" s="10">
        <v>115</v>
      </c>
      <c r="HH96" s="10">
        <v>0</v>
      </c>
      <c r="HI96" s="10">
        <v>53793.1</v>
      </c>
      <c r="HJ96" s="10">
        <v>0</v>
      </c>
      <c r="HK96" s="10">
        <v>0</v>
      </c>
      <c r="HL96" s="10">
        <v>2600133.5299999998</v>
      </c>
      <c r="HM96" s="10">
        <v>2076</v>
      </c>
    </row>
    <row r="97" spans="1:221" ht="18" customHeight="1" x14ac:dyDescent="0.3">
      <c r="A97" s="2">
        <v>33002</v>
      </c>
      <c r="B97" s="3" t="s">
        <v>102</v>
      </c>
      <c r="C97" s="3" t="s">
        <v>509</v>
      </c>
      <c r="D97" s="6">
        <v>179.490635349999</v>
      </c>
      <c r="E97" s="20" t="s">
        <v>101</v>
      </c>
      <c r="F97" s="4">
        <v>279</v>
      </c>
      <c r="G97" s="10">
        <v>1284829.56</v>
      </c>
      <c r="H97" s="10">
        <v>12719.68</v>
      </c>
      <c r="I97" s="10">
        <v>1193724.75</v>
      </c>
      <c r="J97" s="10">
        <v>84134</v>
      </c>
      <c r="K97" s="10">
        <v>4121401.19</v>
      </c>
      <c r="L97" s="10">
        <v>0</v>
      </c>
      <c r="M97" s="10">
        <v>0</v>
      </c>
      <c r="N97" s="10">
        <v>0</v>
      </c>
      <c r="O97" s="10">
        <v>433574.87</v>
      </c>
      <c r="P97" s="10">
        <v>0</v>
      </c>
      <c r="Q97" s="10">
        <v>0</v>
      </c>
      <c r="R97" s="10">
        <v>0</v>
      </c>
      <c r="S97" s="10">
        <v>1043.1199999999999</v>
      </c>
      <c r="T97" s="10">
        <v>0</v>
      </c>
      <c r="U97" s="10">
        <v>0</v>
      </c>
      <c r="V97" s="10">
        <v>0</v>
      </c>
      <c r="W97" s="10">
        <v>1149269</v>
      </c>
      <c r="X97" s="10">
        <v>0</v>
      </c>
      <c r="Y97" s="10">
        <v>0</v>
      </c>
      <c r="Z97" s="10">
        <v>0</v>
      </c>
      <c r="AA97" s="10">
        <v>58386</v>
      </c>
      <c r="AB97" s="10">
        <v>2061666.72</v>
      </c>
      <c r="AC97" s="10">
        <v>0</v>
      </c>
      <c r="AD97" s="10">
        <v>0</v>
      </c>
      <c r="AE97" s="10">
        <v>48462.14</v>
      </c>
      <c r="AF97" s="10">
        <v>0</v>
      </c>
      <c r="AG97" s="10">
        <v>0</v>
      </c>
      <c r="AH97" s="10">
        <v>299736.48</v>
      </c>
      <c r="AI97" s="10">
        <v>21413.7</v>
      </c>
      <c r="AJ97" s="10">
        <v>0</v>
      </c>
      <c r="AK97" s="10">
        <v>0</v>
      </c>
      <c r="AL97" s="10">
        <v>0</v>
      </c>
      <c r="AM97" s="10">
        <v>0</v>
      </c>
      <c r="AN97" s="10">
        <v>299287.96999999997</v>
      </c>
      <c r="AO97" s="10">
        <v>349451.31999999995</v>
      </c>
      <c r="AP97" s="10">
        <v>107233.77</v>
      </c>
      <c r="AQ97" s="10">
        <v>0</v>
      </c>
      <c r="AR97" s="10">
        <v>271293.69</v>
      </c>
      <c r="AS97" s="10">
        <v>76643.89</v>
      </c>
      <c r="AT97" s="10">
        <v>0</v>
      </c>
      <c r="AU97" s="10">
        <v>0</v>
      </c>
      <c r="AV97" s="10">
        <v>0</v>
      </c>
      <c r="AW97" s="10">
        <v>0</v>
      </c>
      <c r="AX97" s="10">
        <v>198599.65</v>
      </c>
      <c r="AY97" s="10">
        <v>2895</v>
      </c>
      <c r="AZ97" s="10">
        <v>1011.75</v>
      </c>
      <c r="BA97" s="10">
        <v>1048</v>
      </c>
      <c r="BB97" s="10">
        <v>0</v>
      </c>
      <c r="BC97" s="10">
        <v>400239.46</v>
      </c>
      <c r="BD97" s="10">
        <v>45130</v>
      </c>
      <c r="BE97" s="10">
        <v>0</v>
      </c>
      <c r="BF97" s="10">
        <v>0</v>
      </c>
      <c r="BG97" s="10">
        <v>0</v>
      </c>
      <c r="BH97" s="10">
        <v>38058.639999999999</v>
      </c>
      <c r="BI97" s="10">
        <v>46050.7</v>
      </c>
      <c r="BJ97" s="10">
        <v>57896.3</v>
      </c>
      <c r="BK97" s="10">
        <v>0</v>
      </c>
      <c r="BL97" s="10">
        <v>0</v>
      </c>
      <c r="BM97" s="10">
        <v>0</v>
      </c>
      <c r="BN97" s="10">
        <v>0</v>
      </c>
      <c r="BO97" s="10">
        <v>0</v>
      </c>
      <c r="BP97" s="10">
        <v>0</v>
      </c>
      <c r="BQ97" s="10">
        <v>0</v>
      </c>
      <c r="BR97" s="10">
        <v>0</v>
      </c>
      <c r="BS97" s="10">
        <v>0</v>
      </c>
      <c r="BT97" s="10">
        <v>0</v>
      </c>
      <c r="BU97" s="10">
        <v>0</v>
      </c>
      <c r="BV97" s="10">
        <v>0</v>
      </c>
      <c r="BW97" s="10">
        <v>0</v>
      </c>
      <c r="BX97" s="10">
        <v>0</v>
      </c>
      <c r="BY97" s="10">
        <v>0</v>
      </c>
      <c r="BZ97" s="10">
        <v>0</v>
      </c>
      <c r="CA97" s="10">
        <v>0</v>
      </c>
      <c r="CB97" s="10">
        <v>0</v>
      </c>
      <c r="CC97" s="10">
        <v>0</v>
      </c>
      <c r="CD97" s="10">
        <v>0</v>
      </c>
      <c r="CE97" s="10">
        <v>0</v>
      </c>
      <c r="CF97" s="10">
        <v>13131.57228763726</v>
      </c>
      <c r="CG97" s="10">
        <v>866364.22</v>
      </c>
      <c r="CH97" s="10">
        <v>5153510.59</v>
      </c>
      <c r="CI97" s="10">
        <v>184552.01</v>
      </c>
      <c r="CJ97" s="10">
        <v>132787</v>
      </c>
      <c r="CK97" s="10">
        <v>0</v>
      </c>
      <c r="CL97" s="10">
        <v>0</v>
      </c>
      <c r="CM97" s="10">
        <v>145636.13</v>
      </c>
      <c r="CN97" s="10">
        <v>0</v>
      </c>
      <c r="CO97" s="10">
        <v>232981.13</v>
      </c>
      <c r="CP97" s="10">
        <v>4950</v>
      </c>
      <c r="CQ97" s="10">
        <v>200182.5</v>
      </c>
      <c r="CR97" s="10">
        <v>0</v>
      </c>
      <c r="CS97" s="10">
        <v>235627.73</v>
      </c>
      <c r="CT97" s="10">
        <v>4009.96</v>
      </c>
      <c r="CU97" s="5">
        <v>1.5069999999999999</v>
      </c>
      <c r="CV97" s="5">
        <v>3.3719999999999999</v>
      </c>
      <c r="CW97" s="5">
        <v>6.9779999999999998</v>
      </c>
      <c r="CX97" s="5">
        <v>1.4610000000000001</v>
      </c>
      <c r="CY97" s="5">
        <v>2.7069999999999999</v>
      </c>
      <c r="CZ97" s="5">
        <v>0.33400000000000002</v>
      </c>
      <c r="DA97" s="18"/>
      <c r="DB97" s="15">
        <v>228056150</v>
      </c>
      <c r="DC97" s="15">
        <v>29312385</v>
      </c>
      <c r="DD97" s="15">
        <v>36751548</v>
      </c>
      <c r="DE97" s="4">
        <v>25</v>
      </c>
      <c r="DF97" s="4">
        <v>285</v>
      </c>
      <c r="DG97" s="16">
        <v>17</v>
      </c>
      <c r="DH97" s="6">
        <v>14</v>
      </c>
      <c r="DI97" s="6">
        <v>280</v>
      </c>
      <c r="DJ97" s="5">
        <v>0</v>
      </c>
      <c r="DK97" s="7">
        <v>0.50900000000000001</v>
      </c>
      <c r="DL97" s="7">
        <f t="shared" si="8"/>
        <v>8.771929824561403E-2</v>
      </c>
      <c r="DM97" s="4">
        <f t="shared" si="6"/>
        <v>9.7837281153449993</v>
      </c>
      <c r="DN97" s="7">
        <f t="shared" si="7"/>
        <v>0.96734812219823529</v>
      </c>
      <c r="DO97" s="16">
        <v>14</v>
      </c>
      <c r="DP97" s="24">
        <v>6.5964912280701755</v>
      </c>
      <c r="DQ97" s="24">
        <v>208.82582690628416</v>
      </c>
      <c r="DR97" s="24">
        <v>62.414080459770119</v>
      </c>
      <c r="DS97" s="24">
        <v>6.5964912280701755</v>
      </c>
      <c r="DT97" s="24">
        <v>214.26315789473682</v>
      </c>
      <c r="DU97" s="24">
        <v>66.132183908045974</v>
      </c>
      <c r="DV97" s="39">
        <v>43896.49842087194</v>
      </c>
      <c r="DW97" s="40">
        <v>20.06451612903226</v>
      </c>
      <c r="DX97" s="41">
        <v>9.6774193548387094E-2</v>
      </c>
      <c r="DY97" s="40">
        <v>29.130000000000017</v>
      </c>
      <c r="DZ97" s="40">
        <v>0</v>
      </c>
      <c r="EA97" s="37"/>
      <c r="EB97" s="37"/>
      <c r="EC97" s="37"/>
      <c r="ED97" s="37"/>
      <c r="EE97" s="37"/>
      <c r="EF97" s="38">
        <v>6</v>
      </c>
      <c r="EG97" s="25">
        <v>3</v>
      </c>
      <c r="EH97" s="10">
        <v>1439983.57</v>
      </c>
      <c r="EI97" s="10">
        <v>0</v>
      </c>
      <c r="EJ97" s="10">
        <v>0</v>
      </c>
      <c r="EK97" s="10">
        <v>209948.28</v>
      </c>
      <c r="EL97" s="10">
        <v>204272.76</v>
      </c>
      <c r="EM97" s="10">
        <v>61000</v>
      </c>
      <c r="EN97" s="10">
        <v>0</v>
      </c>
      <c r="EO97" s="10">
        <v>98829.25</v>
      </c>
      <c r="EP97" s="10">
        <v>36344.68</v>
      </c>
      <c r="EQ97" s="10">
        <v>48813.599999999999</v>
      </c>
      <c r="ER97" s="10">
        <v>3040</v>
      </c>
      <c r="ES97" s="10">
        <v>0</v>
      </c>
      <c r="ET97" s="10">
        <v>0</v>
      </c>
      <c r="EU97" s="10">
        <v>96805.57</v>
      </c>
      <c r="EV97" s="10">
        <v>599526.99</v>
      </c>
      <c r="EW97" s="10">
        <v>0</v>
      </c>
      <c r="EX97" s="10">
        <v>0</v>
      </c>
      <c r="EY97" s="10">
        <v>64311.960000000006</v>
      </c>
      <c r="EZ97" s="10">
        <v>99010.78</v>
      </c>
      <c r="FA97" s="10">
        <v>29115.26</v>
      </c>
      <c r="FB97" s="10">
        <v>0</v>
      </c>
      <c r="FC97" s="10">
        <v>44061.05</v>
      </c>
      <c r="FD97" s="10">
        <v>4762.3500000000004</v>
      </c>
      <c r="FE97" s="10">
        <v>29374.02</v>
      </c>
      <c r="FF97" s="10">
        <v>414.96</v>
      </c>
      <c r="FG97" s="10">
        <v>0</v>
      </c>
      <c r="FH97" s="10">
        <v>0</v>
      </c>
      <c r="FI97" s="10">
        <v>14463.989999999998</v>
      </c>
      <c r="FJ97" s="10">
        <v>70046.3</v>
      </c>
      <c r="FK97" s="10">
        <v>21413.7</v>
      </c>
      <c r="FL97" s="10">
        <v>0</v>
      </c>
      <c r="FM97" s="10">
        <v>78503.72</v>
      </c>
      <c r="FN97" s="10">
        <v>42032.180000000008</v>
      </c>
      <c r="FO97" s="10">
        <v>15415.51</v>
      </c>
      <c r="FP97" s="10">
        <v>0</v>
      </c>
      <c r="FQ97" s="10">
        <v>317641.51</v>
      </c>
      <c r="FR97" s="10">
        <v>10745.04</v>
      </c>
      <c r="FS97" s="10">
        <v>76727.039999999994</v>
      </c>
      <c r="FT97" s="10">
        <v>545</v>
      </c>
      <c r="FU97" s="10">
        <v>0</v>
      </c>
      <c r="FV97" s="10">
        <v>0</v>
      </c>
      <c r="FW97" s="10">
        <v>51245.98</v>
      </c>
      <c r="FX97" s="10">
        <v>300308.47999999998</v>
      </c>
      <c r="FY97" s="10">
        <v>0</v>
      </c>
      <c r="FZ97" s="10">
        <v>0</v>
      </c>
      <c r="GA97" s="10">
        <v>7210.3099999999995</v>
      </c>
      <c r="GB97" s="10">
        <v>3433.35</v>
      </c>
      <c r="GC97" s="10">
        <v>2276</v>
      </c>
      <c r="GD97" s="10">
        <v>0</v>
      </c>
      <c r="GE97" s="10">
        <v>37117.03</v>
      </c>
      <c r="GF97" s="10">
        <v>24791.82</v>
      </c>
      <c r="GG97" s="10">
        <v>78691.78</v>
      </c>
      <c r="GH97" s="10">
        <v>10</v>
      </c>
      <c r="GI97" s="10">
        <v>0</v>
      </c>
      <c r="GJ97" s="10">
        <v>0</v>
      </c>
      <c r="GK97" s="10">
        <v>82134.81</v>
      </c>
      <c r="GL97" s="10">
        <v>0</v>
      </c>
      <c r="GM97" s="10">
        <v>0</v>
      </c>
      <c r="GN97" s="10">
        <v>0</v>
      </c>
      <c r="GO97" s="10">
        <v>0</v>
      </c>
      <c r="GP97" s="10">
        <v>0</v>
      </c>
      <c r="GQ97" s="10">
        <v>0</v>
      </c>
      <c r="GR97" s="10">
        <v>0</v>
      </c>
      <c r="GS97" s="10">
        <v>175496.59</v>
      </c>
      <c r="GT97" s="10">
        <v>45130</v>
      </c>
      <c r="GU97" s="10">
        <v>0</v>
      </c>
      <c r="GV97" s="10">
        <v>0</v>
      </c>
      <c r="GW97" s="10">
        <v>0</v>
      </c>
      <c r="GX97" s="10">
        <v>0</v>
      </c>
      <c r="GY97" s="10">
        <v>0</v>
      </c>
      <c r="GZ97" s="10">
        <v>0</v>
      </c>
      <c r="HA97" s="10">
        <v>0</v>
      </c>
      <c r="HB97" s="10">
        <v>0</v>
      </c>
      <c r="HC97" s="10">
        <v>105</v>
      </c>
      <c r="HD97" s="10">
        <v>1714</v>
      </c>
      <c r="HE97" s="10">
        <v>475</v>
      </c>
      <c r="HF97" s="10">
        <v>0</v>
      </c>
      <c r="HG97" s="10">
        <v>0</v>
      </c>
      <c r="HH97" s="10">
        <v>0</v>
      </c>
      <c r="HI97" s="10">
        <v>2021.29</v>
      </c>
      <c r="HJ97" s="10">
        <v>0</v>
      </c>
      <c r="HK97" s="10">
        <v>0</v>
      </c>
      <c r="HL97" s="10">
        <v>238241.14</v>
      </c>
      <c r="HM97" s="10">
        <v>0</v>
      </c>
    </row>
    <row r="98" spans="1:221" ht="18" customHeight="1" x14ac:dyDescent="0.3">
      <c r="A98" s="2">
        <v>25004</v>
      </c>
      <c r="B98" s="3" t="s">
        <v>80</v>
      </c>
      <c r="C98" s="3" t="s">
        <v>495</v>
      </c>
      <c r="D98" s="6">
        <v>489.15981326999901</v>
      </c>
      <c r="E98" s="20" t="s">
        <v>79</v>
      </c>
      <c r="F98" s="4">
        <v>957</v>
      </c>
      <c r="G98" s="10">
        <v>3851091.97</v>
      </c>
      <c r="H98" s="10">
        <v>91692.4</v>
      </c>
      <c r="I98" s="10">
        <v>2746001.69</v>
      </c>
      <c r="J98" s="10">
        <v>255417.12</v>
      </c>
      <c r="K98" s="10">
        <v>1649978.94</v>
      </c>
      <c r="L98" s="10">
        <v>0</v>
      </c>
      <c r="M98" s="10">
        <v>0</v>
      </c>
      <c r="N98" s="10">
        <v>0</v>
      </c>
      <c r="O98" s="10">
        <v>1221953.1599999999</v>
      </c>
      <c r="P98" s="10">
        <v>0</v>
      </c>
      <c r="Q98" s="10">
        <v>210294</v>
      </c>
      <c r="R98" s="10">
        <v>254522.48</v>
      </c>
      <c r="S98" s="10">
        <v>2032.66</v>
      </c>
      <c r="T98" s="10">
        <v>0</v>
      </c>
      <c r="U98" s="10">
        <v>0</v>
      </c>
      <c r="V98" s="10">
        <v>0</v>
      </c>
      <c r="W98" s="10">
        <v>2589700</v>
      </c>
      <c r="X98" s="10">
        <v>0</v>
      </c>
      <c r="Y98" s="10">
        <v>125184</v>
      </c>
      <c r="Z98" s="10">
        <v>175370</v>
      </c>
      <c r="AA98" s="10">
        <v>60615</v>
      </c>
      <c r="AB98" s="10">
        <v>3827168.34</v>
      </c>
      <c r="AC98" s="10">
        <v>51369.81</v>
      </c>
      <c r="AD98" s="10">
        <v>0</v>
      </c>
      <c r="AE98" s="10">
        <v>412010.23</v>
      </c>
      <c r="AF98" s="10">
        <v>0</v>
      </c>
      <c r="AG98" s="10">
        <v>0</v>
      </c>
      <c r="AH98" s="10">
        <v>1080813.19</v>
      </c>
      <c r="AI98" s="10">
        <v>31462.15</v>
      </c>
      <c r="AJ98" s="10">
        <v>0</v>
      </c>
      <c r="AK98" s="10">
        <v>0</v>
      </c>
      <c r="AL98" s="10">
        <v>0</v>
      </c>
      <c r="AM98" s="10">
        <v>0</v>
      </c>
      <c r="AN98" s="10">
        <v>416743.51</v>
      </c>
      <c r="AO98" s="10">
        <v>652223.04</v>
      </c>
      <c r="AP98" s="10">
        <v>150035</v>
      </c>
      <c r="AQ98" s="10">
        <v>0</v>
      </c>
      <c r="AR98" s="10">
        <v>763644.66</v>
      </c>
      <c r="AS98" s="10">
        <v>459007.67</v>
      </c>
      <c r="AT98" s="10">
        <v>30935.05</v>
      </c>
      <c r="AU98" s="10">
        <v>20186.16</v>
      </c>
      <c r="AV98" s="10">
        <v>0</v>
      </c>
      <c r="AW98" s="10">
        <v>0</v>
      </c>
      <c r="AX98" s="10">
        <v>407365.68</v>
      </c>
      <c r="AY98" s="10">
        <v>5237.13</v>
      </c>
      <c r="AZ98" s="10">
        <v>0</v>
      </c>
      <c r="BA98" s="10">
        <v>6697.9</v>
      </c>
      <c r="BB98" s="10">
        <v>0</v>
      </c>
      <c r="BC98" s="10">
        <v>227164.48</v>
      </c>
      <c r="BD98" s="10">
        <v>178383.01</v>
      </c>
      <c r="BE98" s="10">
        <v>11483.4</v>
      </c>
      <c r="BF98" s="10">
        <v>0</v>
      </c>
      <c r="BG98" s="10">
        <v>0</v>
      </c>
      <c r="BH98" s="10">
        <v>377115</v>
      </c>
      <c r="BI98" s="10">
        <v>17486.8</v>
      </c>
      <c r="BJ98" s="10">
        <v>322291.07</v>
      </c>
      <c r="BK98" s="10">
        <v>141925.25</v>
      </c>
      <c r="BL98" s="10">
        <v>0</v>
      </c>
      <c r="BM98" s="10">
        <v>0</v>
      </c>
      <c r="BN98" s="10">
        <v>0</v>
      </c>
      <c r="BO98" s="10">
        <v>22836.86</v>
      </c>
      <c r="BP98" s="10">
        <v>61187.98</v>
      </c>
      <c r="BQ98" s="10">
        <v>0</v>
      </c>
      <c r="BR98" s="10">
        <v>0</v>
      </c>
      <c r="BS98" s="10">
        <v>0</v>
      </c>
      <c r="BT98" s="10">
        <v>0</v>
      </c>
      <c r="BU98" s="10">
        <v>0</v>
      </c>
      <c r="BV98" s="10">
        <v>0</v>
      </c>
      <c r="BW98" s="10">
        <v>0</v>
      </c>
      <c r="BX98" s="10">
        <v>0</v>
      </c>
      <c r="BY98" s="10">
        <v>0</v>
      </c>
      <c r="BZ98" s="10">
        <v>0</v>
      </c>
      <c r="CA98" s="10">
        <v>0</v>
      </c>
      <c r="CB98" s="10">
        <v>0</v>
      </c>
      <c r="CC98" s="10">
        <v>73447.13</v>
      </c>
      <c r="CD98" s="10">
        <v>0</v>
      </c>
      <c r="CE98" s="10">
        <v>0</v>
      </c>
      <c r="CF98" s="10">
        <v>8921.617033226672</v>
      </c>
      <c r="CG98" s="10">
        <v>2671298.15</v>
      </c>
      <c r="CH98" s="10">
        <v>646590.28</v>
      </c>
      <c r="CI98" s="10">
        <v>166051.91</v>
      </c>
      <c r="CJ98" s="10">
        <v>600414.26</v>
      </c>
      <c r="CK98" s="10">
        <v>0</v>
      </c>
      <c r="CL98" s="10">
        <v>0</v>
      </c>
      <c r="CM98" s="10">
        <v>0</v>
      </c>
      <c r="CN98" s="10">
        <v>0</v>
      </c>
      <c r="CO98" s="10">
        <v>633965.75</v>
      </c>
      <c r="CP98" s="10">
        <v>123859.15</v>
      </c>
      <c r="CQ98" s="10">
        <v>0</v>
      </c>
      <c r="CR98" s="10">
        <v>0</v>
      </c>
      <c r="CS98" s="10">
        <v>635963.97</v>
      </c>
      <c r="CT98" s="10">
        <v>118055.13</v>
      </c>
      <c r="CU98" s="5">
        <v>1.5069999999999999</v>
      </c>
      <c r="CV98" s="5">
        <v>3.3719999999999999</v>
      </c>
      <c r="CW98" s="5">
        <v>6.9779999999999998</v>
      </c>
      <c r="CX98" s="5">
        <v>1.4610000000000001</v>
      </c>
      <c r="CY98" s="5">
        <v>1.8</v>
      </c>
      <c r="CZ98" s="5">
        <v>0</v>
      </c>
      <c r="DA98" s="18"/>
      <c r="DB98" s="15">
        <v>474255596</v>
      </c>
      <c r="DC98" s="15">
        <v>200846238</v>
      </c>
      <c r="DD98" s="15">
        <v>208758796</v>
      </c>
      <c r="DE98" s="4">
        <v>154</v>
      </c>
      <c r="DF98" s="4">
        <v>957</v>
      </c>
      <c r="DG98" s="16">
        <v>67</v>
      </c>
      <c r="DH98" s="6">
        <v>49</v>
      </c>
      <c r="DI98" s="6">
        <v>958.25</v>
      </c>
      <c r="DJ98" s="5">
        <v>0.01</v>
      </c>
      <c r="DK98" s="7">
        <v>0.3</v>
      </c>
      <c r="DL98" s="7">
        <f t="shared" si="8"/>
        <v>0.16091954022988506</v>
      </c>
      <c r="DM98" s="4">
        <f t="shared" si="6"/>
        <v>14.021978021978009</v>
      </c>
      <c r="DN98" s="7">
        <f t="shared" si="7"/>
        <v>0.96172750147519515</v>
      </c>
      <c r="DO98" s="16">
        <v>83</v>
      </c>
      <c r="DP98" s="24">
        <v>0</v>
      </c>
      <c r="DQ98" s="24">
        <v>605.0362643678161</v>
      </c>
      <c r="DR98" s="24">
        <v>316.6612643678161</v>
      </c>
      <c r="DS98" s="24">
        <v>0</v>
      </c>
      <c r="DT98" s="24">
        <v>626.56034482758616</v>
      </c>
      <c r="DU98" s="24">
        <v>331.81666666666666</v>
      </c>
      <c r="DV98" s="39">
        <v>46879.882813186749</v>
      </c>
      <c r="DW98" s="40">
        <v>17.152777777777779</v>
      </c>
      <c r="DX98" s="41">
        <v>0.20909090909090908</v>
      </c>
      <c r="DY98" s="40">
        <v>68.250000000000057</v>
      </c>
      <c r="DZ98" s="40">
        <v>0</v>
      </c>
      <c r="EA98" s="37">
        <v>19.03</v>
      </c>
      <c r="EB98" s="37">
        <v>20.05</v>
      </c>
      <c r="EC98" s="37">
        <v>21.62</v>
      </c>
      <c r="ED98" s="37">
        <v>21.52</v>
      </c>
      <c r="EE98" s="37">
        <v>20.68</v>
      </c>
      <c r="EF98" s="38">
        <v>65</v>
      </c>
      <c r="EG98" s="25">
        <v>2</v>
      </c>
      <c r="EH98" s="10">
        <v>3552267.9599999995</v>
      </c>
      <c r="EI98" s="10">
        <v>67809.429999999993</v>
      </c>
      <c r="EJ98" s="10">
        <v>0</v>
      </c>
      <c r="EK98" s="10">
        <v>476287.82</v>
      </c>
      <c r="EL98" s="10">
        <v>519415.13</v>
      </c>
      <c r="EM98" s="10">
        <v>96954.3</v>
      </c>
      <c r="EN98" s="10">
        <v>0</v>
      </c>
      <c r="EO98" s="10">
        <v>194150</v>
      </c>
      <c r="EP98" s="10">
        <v>0</v>
      </c>
      <c r="EQ98" s="10">
        <v>198401.59</v>
      </c>
      <c r="ER98" s="10">
        <v>104700.69</v>
      </c>
      <c r="ES98" s="10">
        <v>68539.839999999997</v>
      </c>
      <c r="ET98" s="10">
        <v>0</v>
      </c>
      <c r="EU98" s="10">
        <v>239828.56</v>
      </c>
      <c r="EV98" s="10">
        <v>1041306</v>
      </c>
      <c r="EW98" s="10">
        <v>12969</v>
      </c>
      <c r="EX98" s="10">
        <v>0</v>
      </c>
      <c r="EY98" s="10">
        <v>128639.16999999998</v>
      </c>
      <c r="EZ98" s="10">
        <v>172671.16</v>
      </c>
      <c r="FA98" s="10">
        <v>44123.34</v>
      </c>
      <c r="FB98" s="10">
        <v>0</v>
      </c>
      <c r="FC98" s="10">
        <v>75931.56</v>
      </c>
      <c r="FD98" s="10">
        <v>0</v>
      </c>
      <c r="FE98" s="10">
        <v>92854.82</v>
      </c>
      <c r="FF98" s="10">
        <v>13821.449999999999</v>
      </c>
      <c r="FG98" s="10">
        <v>4907.29</v>
      </c>
      <c r="FH98" s="10">
        <v>0</v>
      </c>
      <c r="FI98" s="10">
        <v>36603.410000000003</v>
      </c>
      <c r="FJ98" s="10">
        <v>210424.41999999998</v>
      </c>
      <c r="FK98" s="10">
        <v>905.44999999999993</v>
      </c>
      <c r="FL98" s="10">
        <v>0</v>
      </c>
      <c r="FM98" s="10">
        <v>121508.41</v>
      </c>
      <c r="FN98" s="10">
        <v>36047.1</v>
      </c>
      <c r="FO98" s="10">
        <v>6715.88</v>
      </c>
      <c r="FP98" s="10">
        <v>0</v>
      </c>
      <c r="FQ98" s="10">
        <v>574973.26</v>
      </c>
      <c r="FR98" s="10">
        <v>608569.34</v>
      </c>
      <c r="FS98" s="10">
        <v>69057.03</v>
      </c>
      <c r="FT98" s="10">
        <v>8071.1</v>
      </c>
      <c r="FU98" s="10">
        <v>0</v>
      </c>
      <c r="FV98" s="10">
        <v>0</v>
      </c>
      <c r="FW98" s="10">
        <v>97346.31</v>
      </c>
      <c r="FX98" s="10">
        <v>509543.38</v>
      </c>
      <c r="FY98" s="10">
        <v>1148.08</v>
      </c>
      <c r="FZ98" s="10">
        <v>0</v>
      </c>
      <c r="GA98" s="10">
        <v>15835.260000000002</v>
      </c>
      <c r="GB98" s="10">
        <v>5757.11</v>
      </c>
      <c r="GC98" s="10">
        <v>8172.38</v>
      </c>
      <c r="GD98" s="10">
        <v>0</v>
      </c>
      <c r="GE98" s="10">
        <v>140725.4</v>
      </c>
      <c r="GF98" s="10">
        <v>8.1999999999999993</v>
      </c>
      <c r="GG98" s="10">
        <v>363446.52</v>
      </c>
      <c r="GH98" s="10">
        <v>11648.05</v>
      </c>
      <c r="GI98" s="10">
        <v>0</v>
      </c>
      <c r="GJ98" s="10">
        <v>0</v>
      </c>
      <c r="GK98" s="10">
        <v>50743.199999999997</v>
      </c>
      <c r="GL98" s="10">
        <v>6450</v>
      </c>
      <c r="GM98" s="10">
        <v>0</v>
      </c>
      <c r="GN98" s="10">
        <v>0</v>
      </c>
      <c r="GO98" s="10">
        <v>1406.05</v>
      </c>
      <c r="GP98" s="10">
        <v>0</v>
      </c>
      <c r="GQ98" s="10">
        <v>0</v>
      </c>
      <c r="GR98" s="10">
        <v>0</v>
      </c>
      <c r="GS98" s="10">
        <v>5028.92</v>
      </c>
      <c r="GT98" s="10">
        <v>51650</v>
      </c>
      <c r="GU98" s="10">
        <v>8250</v>
      </c>
      <c r="GV98" s="10">
        <v>0</v>
      </c>
      <c r="GW98" s="10">
        <v>0</v>
      </c>
      <c r="GX98" s="10">
        <v>0</v>
      </c>
      <c r="GY98" s="10">
        <v>0</v>
      </c>
      <c r="GZ98" s="10">
        <v>0</v>
      </c>
      <c r="HA98" s="10">
        <v>0</v>
      </c>
      <c r="HB98" s="10">
        <v>0</v>
      </c>
      <c r="HC98" s="10">
        <v>595</v>
      </c>
      <c r="HD98" s="10">
        <v>60257.79</v>
      </c>
      <c r="HE98" s="10">
        <v>767</v>
      </c>
      <c r="HF98" s="10">
        <v>0</v>
      </c>
      <c r="HG98" s="10">
        <v>0</v>
      </c>
      <c r="HH98" s="10">
        <v>0</v>
      </c>
      <c r="HI98" s="10">
        <v>7560.44</v>
      </c>
      <c r="HJ98" s="10">
        <v>0</v>
      </c>
      <c r="HK98" s="10">
        <v>0</v>
      </c>
      <c r="HL98" s="10">
        <v>377115</v>
      </c>
      <c r="HM98" s="10">
        <v>331</v>
      </c>
    </row>
    <row r="99" spans="1:221" ht="18" customHeight="1" x14ac:dyDescent="0.3">
      <c r="A99" s="2">
        <v>29004</v>
      </c>
      <c r="B99" s="3" t="s">
        <v>91</v>
      </c>
      <c r="C99" s="3" t="s">
        <v>503</v>
      </c>
      <c r="D99" s="6">
        <v>1201.3418816799899</v>
      </c>
      <c r="E99" s="20" t="s">
        <v>92</v>
      </c>
      <c r="F99" s="4">
        <v>463</v>
      </c>
      <c r="G99" s="10">
        <v>2888368.01</v>
      </c>
      <c r="H99" s="10">
        <v>47289.52</v>
      </c>
      <c r="I99" s="10">
        <v>632881.96</v>
      </c>
      <c r="J99" s="10">
        <v>121930.74</v>
      </c>
      <c r="K99" s="10">
        <v>1756100.74</v>
      </c>
      <c r="L99" s="10">
        <v>0</v>
      </c>
      <c r="M99" s="10">
        <v>0</v>
      </c>
      <c r="N99" s="10">
        <v>176463.89</v>
      </c>
      <c r="O99" s="10">
        <v>637629.57999999996</v>
      </c>
      <c r="P99" s="10">
        <v>0</v>
      </c>
      <c r="Q99" s="10">
        <v>28652.5</v>
      </c>
      <c r="R99" s="10">
        <v>102099</v>
      </c>
      <c r="S99" s="10">
        <v>104.13</v>
      </c>
      <c r="T99" s="10">
        <v>0</v>
      </c>
      <c r="U99" s="10">
        <v>0</v>
      </c>
      <c r="V99" s="10">
        <v>0</v>
      </c>
      <c r="W99" s="10">
        <v>488686</v>
      </c>
      <c r="X99" s="10">
        <v>26982</v>
      </c>
      <c r="Y99" s="10">
        <v>0</v>
      </c>
      <c r="Z99" s="10">
        <v>0</v>
      </c>
      <c r="AA99" s="10">
        <v>48713</v>
      </c>
      <c r="AB99" s="10">
        <v>1912965.16</v>
      </c>
      <c r="AC99" s="10">
        <v>0</v>
      </c>
      <c r="AD99" s="10">
        <v>0</v>
      </c>
      <c r="AE99" s="10">
        <v>189441</v>
      </c>
      <c r="AF99" s="10">
        <v>0</v>
      </c>
      <c r="AG99" s="10">
        <v>0</v>
      </c>
      <c r="AH99" s="10">
        <v>453518.84</v>
      </c>
      <c r="AI99" s="10">
        <v>53011.97</v>
      </c>
      <c r="AJ99" s="10">
        <v>0</v>
      </c>
      <c r="AK99" s="10">
        <v>84866.19</v>
      </c>
      <c r="AL99" s="10">
        <v>0</v>
      </c>
      <c r="AM99" s="10">
        <v>0</v>
      </c>
      <c r="AN99" s="10">
        <v>197279.18</v>
      </c>
      <c r="AO99" s="10">
        <v>382113.94</v>
      </c>
      <c r="AP99" s="10">
        <v>96152.1</v>
      </c>
      <c r="AQ99" s="10">
        <v>0</v>
      </c>
      <c r="AR99" s="10">
        <v>484585.56</v>
      </c>
      <c r="AS99" s="10">
        <v>409342.96</v>
      </c>
      <c r="AT99" s="10">
        <v>8564.8100000000013</v>
      </c>
      <c r="AU99" s="10">
        <v>0</v>
      </c>
      <c r="AV99" s="10">
        <v>1624.45</v>
      </c>
      <c r="AW99" s="10">
        <v>0</v>
      </c>
      <c r="AX99" s="10">
        <v>245111.25</v>
      </c>
      <c r="AY99" s="10">
        <v>5057.72</v>
      </c>
      <c r="AZ99" s="10">
        <v>2568.15</v>
      </c>
      <c r="BA99" s="10">
        <v>5481</v>
      </c>
      <c r="BB99" s="10">
        <v>229867.14</v>
      </c>
      <c r="BC99" s="10">
        <v>75864.25</v>
      </c>
      <c r="BD99" s="10">
        <v>0</v>
      </c>
      <c r="BE99" s="10">
        <v>0</v>
      </c>
      <c r="BF99" s="10">
        <v>0</v>
      </c>
      <c r="BG99" s="10">
        <v>0</v>
      </c>
      <c r="BH99" s="10">
        <v>387055</v>
      </c>
      <c r="BI99" s="10">
        <v>50980.86</v>
      </c>
      <c r="BJ99" s="10">
        <v>155728.33000000002</v>
      </c>
      <c r="BK99" s="10">
        <v>73554.53</v>
      </c>
      <c r="BL99" s="10">
        <v>0</v>
      </c>
      <c r="BM99" s="10">
        <v>0</v>
      </c>
      <c r="BN99" s="10">
        <v>0</v>
      </c>
      <c r="BO99" s="10">
        <v>6859.84</v>
      </c>
      <c r="BP99" s="10">
        <v>0</v>
      </c>
      <c r="BQ99" s="10">
        <v>0</v>
      </c>
      <c r="BR99" s="10">
        <v>0</v>
      </c>
      <c r="BS99" s="10">
        <v>0</v>
      </c>
      <c r="BT99" s="10">
        <v>0</v>
      </c>
      <c r="BU99" s="10">
        <v>6876.58</v>
      </c>
      <c r="BV99" s="10">
        <v>15111.779999999999</v>
      </c>
      <c r="BW99" s="10">
        <v>3465.02</v>
      </c>
      <c r="BX99" s="10">
        <v>0</v>
      </c>
      <c r="BY99" s="10">
        <v>6425.31</v>
      </c>
      <c r="BZ99" s="10">
        <v>0</v>
      </c>
      <c r="CA99" s="10">
        <v>0</v>
      </c>
      <c r="CB99" s="10">
        <v>0</v>
      </c>
      <c r="CC99" s="10">
        <v>33171.760000000002</v>
      </c>
      <c r="CD99" s="10">
        <v>0</v>
      </c>
      <c r="CE99" s="10">
        <v>6898.0199999999995</v>
      </c>
      <c r="CF99" s="10">
        <v>10168.106958062292</v>
      </c>
      <c r="CG99" s="10">
        <v>1350963.81</v>
      </c>
      <c r="CH99" s="10">
        <v>1829281.79</v>
      </c>
      <c r="CI99" s="10">
        <v>1026676.46</v>
      </c>
      <c r="CJ99" s="10">
        <v>29381.93</v>
      </c>
      <c r="CK99" s="10">
        <v>0</v>
      </c>
      <c r="CL99" s="10">
        <v>0</v>
      </c>
      <c r="CM99" s="10">
        <v>-9043.35</v>
      </c>
      <c r="CN99" s="10">
        <v>0</v>
      </c>
      <c r="CO99" s="10">
        <v>224285.84</v>
      </c>
      <c r="CP99" s="10">
        <v>5265</v>
      </c>
      <c r="CQ99" s="10">
        <v>0</v>
      </c>
      <c r="CR99" s="10">
        <v>0</v>
      </c>
      <c r="CS99" s="10">
        <v>237383.96</v>
      </c>
      <c r="CT99" s="10">
        <v>5264.51</v>
      </c>
      <c r="CU99" s="5">
        <v>1.7649999999999999</v>
      </c>
      <c r="CV99" s="5">
        <v>3.9489999999999998</v>
      </c>
      <c r="CW99" s="5">
        <v>8.173</v>
      </c>
      <c r="CX99" s="5">
        <v>0.44</v>
      </c>
      <c r="CY99" s="5">
        <v>1.393</v>
      </c>
      <c r="CZ99" s="5">
        <v>0</v>
      </c>
      <c r="DA99" s="3" t="s">
        <v>2</v>
      </c>
      <c r="DB99" s="15">
        <v>1135110433</v>
      </c>
      <c r="DC99" s="15">
        <v>77176871</v>
      </c>
      <c r="DD99" s="15">
        <v>41481374</v>
      </c>
      <c r="DE99" s="4">
        <v>65</v>
      </c>
      <c r="DF99" s="4">
        <v>463</v>
      </c>
      <c r="DG99" s="16">
        <v>34</v>
      </c>
      <c r="DH99" s="6">
        <v>10</v>
      </c>
      <c r="DI99" s="6">
        <v>465.05</v>
      </c>
      <c r="DJ99" s="5">
        <v>0</v>
      </c>
      <c r="DK99" s="7">
        <v>0.20699999999999999</v>
      </c>
      <c r="DL99" s="7">
        <f t="shared" si="8"/>
        <v>0.14038876889848811</v>
      </c>
      <c r="DM99" s="4">
        <f t="shared" si="6"/>
        <v>10.97156398104265</v>
      </c>
      <c r="DN99" s="7">
        <f t="shared" si="7"/>
        <v>0.96049308250950038</v>
      </c>
      <c r="DO99" s="16">
        <v>26</v>
      </c>
      <c r="DP99" s="24">
        <v>0</v>
      </c>
      <c r="DQ99" s="24">
        <v>345.37599999999998</v>
      </c>
      <c r="DR99" s="24">
        <v>98.509874999999994</v>
      </c>
      <c r="DS99" s="24">
        <v>0</v>
      </c>
      <c r="DT99" s="24">
        <v>358.0575</v>
      </c>
      <c r="DU99" s="24">
        <v>104.08624999999999</v>
      </c>
      <c r="DV99" s="39">
        <v>40124.289169847318</v>
      </c>
      <c r="DW99" s="40">
        <v>16.956521739130434</v>
      </c>
      <c r="DX99" s="41">
        <v>0.2868217054263566</v>
      </c>
      <c r="DY99" s="40">
        <v>41.920000000000016</v>
      </c>
      <c r="DZ99" s="40">
        <v>0.28000000000000003</v>
      </c>
      <c r="EA99" s="37">
        <v>22.05</v>
      </c>
      <c r="EB99" s="37">
        <v>21.16</v>
      </c>
      <c r="EC99" s="37">
        <v>23.05</v>
      </c>
      <c r="ED99" s="37">
        <v>21.68</v>
      </c>
      <c r="EE99" s="37">
        <v>22.11</v>
      </c>
      <c r="EF99" s="38">
        <v>19</v>
      </c>
      <c r="EG99" s="25">
        <v>3</v>
      </c>
      <c r="EH99" s="10">
        <v>1932344.1</v>
      </c>
      <c r="EI99" s="10">
        <v>43334.86</v>
      </c>
      <c r="EJ99" s="10">
        <v>0</v>
      </c>
      <c r="EK99" s="10">
        <v>145627.18</v>
      </c>
      <c r="EL99" s="10">
        <v>310283.44999999995</v>
      </c>
      <c r="EM99" s="10">
        <v>57812.33</v>
      </c>
      <c r="EN99" s="10">
        <v>0</v>
      </c>
      <c r="EO99" s="10">
        <v>111375.31</v>
      </c>
      <c r="EP99" s="10">
        <v>0</v>
      </c>
      <c r="EQ99" s="10">
        <v>12836.6</v>
      </c>
      <c r="ER99" s="10">
        <v>4392.41</v>
      </c>
      <c r="ES99" s="10">
        <v>30814.45</v>
      </c>
      <c r="ET99" s="10">
        <v>0</v>
      </c>
      <c r="EU99" s="10">
        <v>132609.91999999998</v>
      </c>
      <c r="EV99" s="10">
        <v>412578.19999999995</v>
      </c>
      <c r="EW99" s="10">
        <v>8094.66</v>
      </c>
      <c r="EX99" s="10">
        <v>0</v>
      </c>
      <c r="EY99" s="10">
        <v>29730.82</v>
      </c>
      <c r="EZ99" s="10">
        <v>127088.44</v>
      </c>
      <c r="FA99" s="10">
        <v>26743.8</v>
      </c>
      <c r="FB99" s="10">
        <v>0</v>
      </c>
      <c r="FC99" s="10">
        <v>39011.660000000003</v>
      </c>
      <c r="FD99" s="10">
        <v>0</v>
      </c>
      <c r="FE99" s="10">
        <v>982.02</v>
      </c>
      <c r="FF99" s="10">
        <v>599.6</v>
      </c>
      <c r="FG99" s="10">
        <v>2357.31</v>
      </c>
      <c r="FH99" s="10">
        <v>0</v>
      </c>
      <c r="FI99" s="10">
        <v>17439.38</v>
      </c>
      <c r="FJ99" s="10">
        <v>67569.909999999989</v>
      </c>
      <c r="FK99" s="10">
        <v>672.74</v>
      </c>
      <c r="FL99" s="10">
        <v>0</v>
      </c>
      <c r="FM99" s="10">
        <v>180095.42</v>
      </c>
      <c r="FN99" s="10">
        <v>19422.05</v>
      </c>
      <c r="FO99" s="10">
        <v>13835.79</v>
      </c>
      <c r="FP99" s="10">
        <v>0</v>
      </c>
      <c r="FQ99" s="10">
        <v>240294.01</v>
      </c>
      <c r="FR99" s="10">
        <v>416202.80000000005</v>
      </c>
      <c r="FS99" s="10">
        <v>189007.05</v>
      </c>
      <c r="FT99" s="10">
        <v>0</v>
      </c>
      <c r="FU99" s="10">
        <v>0</v>
      </c>
      <c r="FV99" s="10">
        <v>0</v>
      </c>
      <c r="FW99" s="10">
        <v>87876.790000000008</v>
      </c>
      <c r="FX99" s="10">
        <v>227472.99</v>
      </c>
      <c r="FY99" s="10">
        <v>909.71</v>
      </c>
      <c r="FZ99" s="10">
        <v>0</v>
      </c>
      <c r="GA99" s="10">
        <v>4430.67</v>
      </c>
      <c r="GB99" s="10">
        <v>8147.71</v>
      </c>
      <c r="GC99" s="10">
        <v>6481.2</v>
      </c>
      <c r="GD99" s="10">
        <v>0</v>
      </c>
      <c r="GE99" s="10">
        <v>100638.07</v>
      </c>
      <c r="GF99" s="10">
        <v>0</v>
      </c>
      <c r="GG99" s="10">
        <v>30203.96</v>
      </c>
      <c r="GH99" s="10">
        <v>272.5</v>
      </c>
      <c r="GI99" s="10">
        <v>0</v>
      </c>
      <c r="GJ99" s="10">
        <v>0</v>
      </c>
      <c r="GK99" s="10">
        <v>65064.04</v>
      </c>
      <c r="GL99" s="10">
        <v>825.99</v>
      </c>
      <c r="GM99" s="10">
        <v>0</v>
      </c>
      <c r="GN99" s="10">
        <v>0</v>
      </c>
      <c r="GO99" s="10">
        <v>5057.72</v>
      </c>
      <c r="GP99" s="10">
        <v>0</v>
      </c>
      <c r="GQ99" s="10">
        <v>0</v>
      </c>
      <c r="GR99" s="10">
        <v>229867.14</v>
      </c>
      <c r="GS99" s="10">
        <v>48481.82</v>
      </c>
      <c r="GT99" s="10">
        <v>0</v>
      </c>
      <c r="GU99" s="10">
        <v>0</v>
      </c>
      <c r="GV99" s="10">
        <v>0</v>
      </c>
      <c r="GW99" s="10">
        <v>0</v>
      </c>
      <c r="GX99" s="10">
        <v>0</v>
      </c>
      <c r="GY99" s="10">
        <v>0</v>
      </c>
      <c r="GZ99" s="10">
        <v>0</v>
      </c>
      <c r="HA99" s="10">
        <v>0</v>
      </c>
      <c r="HB99" s="10">
        <v>0</v>
      </c>
      <c r="HC99" s="10">
        <v>0</v>
      </c>
      <c r="HD99" s="10">
        <v>8406.75</v>
      </c>
      <c r="HE99" s="10">
        <v>225</v>
      </c>
      <c r="HF99" s="10">
        <v>0</v>
      </c>
      <c r="HG99" s="10">
        <v>27074.25</v>
      </c>
      <c r="HH99" s="10">
        <v>0</v>
      </c>
      <c r="HI99" s="10">
        <v>12919.14</v>
      </c>
      <c r="HJ99" s="10">
        <v>0</v>
      </c>
      <c r="HK99" s="10">
        <v>1624.45</v>
      </c>
      <c r="HL99" s="10">
        <v>387055</v>
      </c>
      <c r="HM99" s="10">
        <v>0</v>
      </c>
    </row>
    <row r="100" spans="1:221" ht="18" customHeight="1" x14ac:dyDescent="0.3">
      <c r="A100" s="2">
        <v>17002</v>
      </c>
      <c r="B100" s="3" t="s">
        <v>56</v>
      </c>
      <c r="C100" s="3" t="s">
        <v>478</v>
      </c>
      <c r="D100" s="6">
        <v>265.93007484999902</v>
      </c>
      <c r="E100" s="20" t="s">
        <v>55</v>
      </c>
      <c r="F100" s="4">
        <v>2781</v>
      </c>
      <c r="G100" s="10">
        <v>7323443.9500000002</v>
      </c>
      <c r="H100" s="10">
        <v>273530.34000000003</v>
      </c>
      <c r="I100" s="10">
        <v>10344442.84</v>
      </c>
      <c r="J100" s="10">
        <v>1027050.07</v>
      </c>
      <c r="K100" s="10">
        <v>4092910.03</v>
      </c>
      <c r="L100" s="10">
        <v>0</v>
      </c>
      <c r="M100" s="10">
        <v>0</v>
      </c>
      <c r="N100" s="10">
        <v>117887.31</v>
      </c>
      <c r="O100" s="10">
        <v>2105215.2000000002</v>
      </c>
      <c r="P100" s="10">
        <v>0</v>
      </c>
      <c r="Q100" s="10">
        <v>1876591</v>
      </c>
      <c r="R100" s="10">
        <v>716361</v>
      </c>
      <c r="S100" s="10">
        <v>5638.92</v>
      </c>
      <c r="T100" s="10">
        <v>0</v>
      </c>
      <c r="U100" s="10">
        <v>0</v>
      </c>
      <c r="V100" s="10">
        <v>0</v>
      </c>
      <c r="W100" s="10">
        <v>9399911</v>
      </c>
      <c r="X100" s="10">
        <v>0</v>
      </c>
      <c r="Y100" s="10">
        <v>1526977</v>
      </c>
      <c r="Z100" s="10">
        <v>349614</v>
      </c>
      <c r="AA100" s="10">
        <v>65602</v>
      </c>
      <c r="AB100" s="10">
        <v>12269575.699999999</v>
      </c>
      <c r="AC100" s="10">
        <v>0</v>
      </c>
      <c r="AD100" s="10">
        <v>0</v>
      </c>
      <c r="AE100" s="10">
        <v>1386756.4</v>
      </c>
      <c r="AF100" s="10">
        <v>0</v>
      </c>
      <c r="AG100" s="10">
        <v>0</v>
      </c>
      <c r="AH100" s="10">
        <v>3087161.69</v>
      </c>
      <c r="AI100" s="10">
        <v>159802.26999999999</v>
      </c>
      <c r="AJ100" s="10">
        <v>0</v>
      </c>
      <c r="AK100" s="10">
        <v>0</v>
      </c>
      <c r="AL100" s="10">
        <v>0</v>
      </c>
      <c r="AM100" s="10">
        <v>0</v>
      </c>
      <c r="AN100" s="10">
        <v>1248663.9300000002</v>
      </c>
      <c r="AO100" s="10">
        <v>1477121.76</v>
      </c>
      <c r="AP100" s="10">
        <v>203288.23</v>
      </c>
      <c r="AQ100" s="10">
        <v>0</v>
      </c>
      <c r="AR100" s="10">
        <v>2464330.52</v>
      </c>
      <c r="AS100" s="10">
        <v>238402.48</v>
      </c>
      <c r="AT100" s="10">
        <v>113483.3</v>
      </c>
      <c r="AU100" s="10">
        <v>215018.53999999998</v>
      </c>
      <c r="AV100" s="10">
        <v>764</v>
      </c>
      <c r="AW100" s="10">
        <v>0</v>
      </c>
      <c r="AX100" s="10">
        <v>819867.61</v>
      </c>
      <c r="AY100" s="10">
        <v>0</v>
      </c>
      <c r="AZ100" s="10">
        <v>25000</v>
      </c>
      <c r="BA100" s="10">
        <v>21015.75</v>
      </c>
      <c r="BB100" s="10">
        <v>520431.25</v>
      </c>
      <c r="BC100" s="10">
        <v>17351.89</v>
      </c>
      <c r="BD100" s="10">
        <v>42066</v>
      </c>
      <c r="BE100" s="10">
        <v>289526.7</v>
      </c>
      <c r="BF100" s="10">
        <v>0</v>
      </c>
      <c r="BG100" s="10">
        <v>0</v>
      </c>
      <c r="BH100" s="10">
        <v>2332477.5</v>
      </c>
      <c r="BI100" s="10">
        <v>29616.79</v>
      </c>
      <c r="BJ100" s="10">
        <v>1137488.69</v>
      </c>
      <c r="BK100" s="10">
        <v>123585</v>
      </c>
      <c r="BL100" s="10">
        <v>0</v>
      </c>
      <c r="BM100" s="10">
        <v>0</v>
      </c>
      <c r="BN100" s="10">
        <v>0</v>
      </c>
      <c r="BO100" s="10">
        <v>42269.8</v>
      </c>
      <c r="BP100" s="10">
        <v>115307.81</v>
      </c>
      <c r="BQ100" s="10">
        <v>0</v>
      </c>
      <c r="BR100" s="10">
        <v>0</v>
      </c>
      <c r="BS100" s="10">
        <v>0</v>
      </c>
      <c r="BT100" s="10">
        <v>0</v>
      </c>
      <c r="BU100" s="10">
        <v>0</v>
      </c>
      <c r="BV100" s="10">
        <v>0</v>
      </c>
      <c r="BW100" s="10">
        <v>0</v>
      </c>
      <c r="BX100" s="10">
        <v>0</v>
      </c>
      <c r="BY100" s="10">
        <v>0</v>
      </c>
      <c r="BZ100" s="10">
        <v>0</v>
      </c>
      <c r="CA100" s="10">
        <v>0</v>
      </c>
      <c r="CB100" s="10">
        <v>0</v>
      </c>
      <c r="CC100" s="10">
        <v>97601.55</v>
      </c>
      <c r="CD100" s="10">
        <v>0</v>
      </c>
      <c r="CE100" s="10">
        <v>0</v>
      </c>
      <c r="CF100" s="10">
        <v>8419.3506153529961</v>
      </c>
      <c r="CG100" s="10">
        <v>4130531.22</v>
      </c>
      <c r="CH100" s="10">
        <v>2696338.76</v>
      </c>
      <c r="CI100" s="10">
        <v>282472.45</v>
      </c>
      <c r="CJ100" s="10">
        <v>1431798.64</v>
      </c>
      <c r="CK100" s="10">
        <v>0</v>
      </c>
      <c r="CL100" s="10">
        <v>0</v>
      </c>
      <c r="CM100" s="10">
        <v>0</v>
      </c>
      <c r="CN100" s="10">
        <v>0</v>
      </c>
      <c r="CO100" s="10">
        <v>1619394.16</v>
      </c>
      <c r="CP100" s="10">
        <v>28325</v>
      </c>
      <c r="CQ100" s="10">
        <v>0</v>
      </c>
      <c r="CR100" s="10">
        <v>0</v>
      </c>
      <c r="CS100" s="10">
        <v>1387431.96</v>
      </c>
      <c r="CT100" s="10">
        <v>27962.880000000001</v>
      </c>
      <c r="CU100" s="5">
        <v>1.5069999999999999</v>
      </c>
      <c r="CV100" s="5">
        <v>3.3719999999999999</v>
      </c>
      <c r="CW100" s="5">
        <v>6.9779999999999998</v>
      </c>
      <c r="CX100" s="5">
        <v>1.4610000000000001</v>
      </c>
      <c r="CY100" s="5">
        <v>2.8719999999999999</v>
      </c>
      <c r="CZ100" s="5">
        <v>0</v>
      </c>
      <c r="DA100" s="18"/>
      <c r="DB100" s="15">
        <v>267592816</v>
      </c>
      <c r="DC100" s="15">
        <v>649043721</v>
      </c>
      <c r="DD100" s="15">
        <v>457262388</v>
      </c>
      <c r="DE100" s="4">
        <v>460</v>
      </c>
      <c r="DF100" s="4">
        <v>2781</v>
      </c>
      <c r="DG100" s="16">
        <v>89</v>
      </c>
      <c r="DH100" s="6">
        <v>66.77000000000001</v>
      </c>
      <c r="DI100" s="6">
        <v>2791.14</v>
      </c>
      <c r="DJ100" s="5">
        <v>9.0000000000000011E-3</v>
      </c>
      <c r="DK100" s="7">
        <v>0.33600000000000002</v>
      </c>
      <c r="DL100" s="7">
        <f t="shared" si="8"/>
        <v>0.16540812657317511</v>
      </c>
      <c r="DM100" s="4">
        <f t="shared" si="6"/>
        <v>15.095261358084993</v>
      </c>
      <c r="DN100" s="7">
        <f t="shared" si="7"/>
        <v>0.95422958651931267</v>
      </c>
      <c r="DO100" s="16">
        <v>183</v>
      </c>
      <c r="DP100" s="24">
        <v>0</v>
      </c>
      <c r="DQ100" s="24">
        <v>1891.5614368831828</v>
      </c>
      <c r="DR100" s="24">
        <v>730.49412935595649</v>
      </c>
      <c r="DS100" s="24">
        <v>0</v>
      </c>
      <c r="DT100" s="24">
        <v>1969.5585066453832</v>
      </c>
      <c r="DU100" s="24">
        <v>778.26612935595688</v>
      </c>
      <c r="DV100" s="39">
        <v>51460.739304130751</v>
      </c>
      <c r="DW100" s="40">
        <v>16.084656084656086</v>
      </c>
      <c r="DX100" s="41">
        <v>0.52222222222222225</v>
      </c>
      <c r="DY100" s="40">
        <v>184.2300000000001</v>
      </c>
      <c r="DZ100" s="40">
        <v>0</v>
      </c>
      <c r="EA100" s="37">
        <v>21.17</v>
      </c>
      <c r="EB100" s="37">
        <v>23.23</v>
      </c>
      <c r="EC100" s="37">
        <v>22.43</v>
      </c>
      <c r="ED100" s="37">
        <v>23.23</v>
      </c>
      <c r="EE100" s="37">
        <v>22.68</v>
      </c>
      <c r="EF100" s="38">
        <v>111</v>
      </c>
      <c r="EG100" s="25">
        <v>1</v>
      </c>
      <c r="EH100" s="10">
        <v>10518767.48</v>
      </c>
      <c r="EI100" s="10">
        <v>124563.87000000001</v>
      </c>
      <c r="EJ100" s="10">
        <v>0</v>
      </c>
      <c r="EK100" s="10">
        <v>1473010.1600000001</v>
      </c>
      <c r="EL100" s="10">
        <v>1026009.61</v>
      </c>
      <c r="EM100" s="10">
        <v>138198.57999999999</v>
      </c>
      <c r="EN100" s="10">
        <v>0</v>
      </c>
      <c r="EO100" s="10">
        <v>895913.45</v>
      </c>
      <c r="EP100" s="10">
        <v>0</v>
      </c>
      <c r="EQ100" s="10">
        <v>466159.21</v>
      </c>
      <c r="ER100" s="10">
        <v>192174.53999999998</v>
      </c>
      <c r="ES100" s="10">
        <v>90665.5</v>
      </c>
      <c r="ET100" s="10">
        <v>0</v>
      </c>
      <c r="EU100" s="10">
        <v>384118.4</v>
      </c>
      <c r="EV100" s="10">
        <v>2732034.59</v>
      </c>
      <c r="EW100" s="10">
        <v>34401.800000000003</v>
      </c>
      <c r="EX100" s="10">
        <v>0</v>
      </c>
      <c r="EY100" s="10">
        <v>380964.92000000004</v>
      </c>
      <c r="EZ100" s="10">
        <v>318666.01</v>
      </c>
      <c r="FA100" s="10">
        <v>42857.32</v>
      </c>
      <c r="FB100" s="10">
        <v>0</v>
      </c>
      <c r="FC100" s="10">
        <v>271679.39</v>
      </c>
      <c r="FD100" s="10">
        <v>0</v>
      </c>
      <c r="FE100" s="10">
        <v>131338.63</v>
      </c>
      <c r="FF100" s="10">
        <v>34783.29</v>
      </c>
      <c r="FG100" s="10">
        <v>6936.05</v>
      </c>
      <c r="FH100" s="10">
        <v>0</v>
      </c>
      <c r="FI100" s="10">
        <v>50620.2</v>
      </c>
      <c r="FJ100" s="10">
        <v>1828968.4899999998</v>
      </c>
      <c r="FK100" s="10">
        <v>0</v>
      </c>
      <c r="FL100" s="10">
        <v>0</v>
      </c>
      <c r="FM100" s="10">
        <v>423370.54000000004</v>
      </c>
      <c r="FN100" s="10">
        <v>180752.6</v>
      </c>
      <c r="FO100" s="10">
        <v>36930.79</v>
      </c>
      <c r="FP100" s="10">
        <v>0</v>
      </c>
      <c r="FQ100" s="10">
        <v>930208.65</v>
      </c>
      <c r="FR100" s="10">
        <v>322738.27999999997</v>
      </c>
      <c r="FS100" s="10">
        <v>413380.43</v>
      </c>
      <c r="FT100" s="10">
        <v>7020.05</v>
      </c>
      <c r="FU100" s="10">
        <v>0</v>
      </c>
      <c r="FV100" s="10">
        <v>0</v>
      </c>
      <c r="FW100" s="10">
        <v>234917.13</v>
      </c>
      <c r="FX100" s="10">
        <v>1481954.14</v>
      </c>
      <c r="FY100" s="10">
        <v>836.6</v>
      </c>
      <c r="FZ100" s="10">
        <v>0</v>
      </c>
      <c r="GA100" s="10">
        <v>76977.48</v>
      </c>
      <c r="GB100" s="10">
        <v>35068.06</v>
      </c>
      <c r="GC100" s="10">
        <v>5288.29</v>
      </c>
      <c r="GD100" s="10">
        <v>0</v>
      </c>
      <c r="GE100" s="10">
        <v>289132.92</v>
      </c>
      <c r="GF100" s="10">
        <v>0</v>
      </c>
      <c r="GG100" s="10">
        <v>825893.95</v>
      </c>
      <c r="GH100" s="10">
        <v>9003.5400000000009</v>
      </c>
      <c r="GI100" s="10">
        <v>0</v>
      </c>
      <c r="GJ100" s="10">
        <v>0</v>
      </c>
      <c r="GK100" s="10">
        <v>158053.44</v>
      </c>
      <c r="GL100" s="10">
        <v>179325.89</v>
      </c>
      <c r="GM100" s="10">
        <v>0</v>
      </c>
      <c r="GN100" s="10">
        <v>0</v>
      </c>
      <c r="GO100" s="10">
        <v>29212.52</v>
      </c>
      <c r="GP100" s="10">
        <v>0</v>
      </c>
      <c r="GQ100" s="10">
        <v>0</v>
      </c>
      <c r="GR100" s="10">
        <v>520431.25</v>
      </c>
      <c r="GS100" s="10">
        <v>0</v>
      </c>
      <c r="GT100" s="10">
        <v>0</v>
      </c>
      <c r="GU100" s="10">
        <v>43060.55</v>
      </c>
      <c r="GV100" s="10">
        <v>0</v>
      </c>
      <c r="GW100" s="10">
        <v>0</v>
      </c>
      <c r="GX100" s="10">
        <v>0</v>
      </c>
      <c r="GY100" s="10">
        <v>8752.7900000000009</v>
      </c>
      <c r="GZ100" s="10">
        <v>2443.1999999999998</v>
      </c>
      <c r="HA100" s="10">
        <v>0</v>
      </c>
      <c r="HB100" s="10">
        <v>0</v>
      </c>
      <c r="HC100" s="10">
        <v>2617</v>
      </c>
      <c r="HD100" s="10">
        <v>65210.48</v>
      </c>
      <c r="HE100" s="10">
        <v>1029</v>
      </c>
      <c r="HF100" s="10">
        <v>0</v>
      </c>
      <c r="HG100" s="10">
        <v>94748</v>
      </c>
      <c r="HH100" s="10">
        <v>0</v>
      </c>
      <c r="HI100" s="10">
        <v>25917</v>
      </c>
      <c r="HJ100" s="10">
        <v>0</v>
      </c>
      <c r="HK100" s="10">
        <v>764</v>
      </c>
      <c r="HL100" s="10">
        <v>2332477.5</v>
      </c>
      <c r="HM100" s="10">
        <v>13022.44</v>
      </c>
    </row>
    <row r="101" spans="1:221" ht="18" customHeight="1" x14ac:dyDescent="0.3">
      <c r="A101" s="2">
        <v>62006</v>
      </c>
      <c r="B101" s="3" t="s">
        <v>203</v>
      </c>
      <c r="C101" s="3" t="s">
        <v>582</v>
      </c>
      <c r="D101" s="6">
        <v>266.42906219000002</v>
      </c>
      <c r="E101" s="20" t="s">
        <v>202</v>
      </c>
      <c r="F101" s="4">
        <v>626</v>
      </c>
      <c r="G101" s="10">
        <v>1327464.73</v>
      </c>
      <c r="H101" s="10">
        <v>26971.73</v>
      </c>
      <c r="I101" s="10">
        <v>2692160.21</v>
      </c>
      <c r="J101" s="10">
        <v>430160.79</v>
      </c>
      <c r="K101" s="10">
        <v>834365.03</v>
      </c>
      <c r="L101" s="10">
        <v>0</v>
      </c>
      <c r="M101" s="10">
        <v>0</v>
      </c>
      <c r="N101" s="10">
        <v>0</v>
      </c>
      <c r="O101" s="10">
        <v>433145.37</v>
      </c>
      <c r="P101" s="10">
        <v>0</v>
      </c>
      <c r="Q101" s="10">
        <v>242261</v>
      </c>
      <c r="R101" s="10">
        <v>151249</v>
      </c>
      <c r="S101" s="10">
        <v>823.53</v>
      </c>
      <c r="T101" s="10">
        <v>0</v>
      </c>
      <c r="U101" s="10">
        <v>0</v>
      </c>
      <c r="V101" s="10">
        <v>0</v>
      </c>
      <c r="W101" s="10">
        <v>2374963</v>
      </c>
      <c r="X101" s="10">
        <v>0</v>
      </c>
      <c r="Y101" s="10">
        <v>242261</v>
      </c>
      <c r="Z101" s="10">
        <v>0</v>
      </c>
      <c r="AA101" s="10">
        <v>60277</v>
      </c>
      <c r="AB101" s="10">
        <v>2821067.52</v>
      </c>
      <c r="AC101" s="10">
        <v>0</v>
      </c>
      <c r="AD101" s="10">
        <v>0</v>
      </c>
      <c r="AE101" s="10">
        <v>172276.27</v>
      </c>
      <c r="AF101" s="10">
        <v>0</v>
      </c>
      <c r="AG101" s="10">
        <v>0</v>
      </c>
      <c r="AH101" s="10">
        <v>504392.05</v>
      </c>
      <c r="AI101" s="10">
        <v>63209.62</v>
      </c>
      <c r="AJ101" s="10">
        <v>0</v>
      </c>
      <c r="AK101" s="10">
        <v>0</v>
      </c>
      <c r="AL101" s="10">
        <v>0</v>
      </c>
      <c r="AM101" s="10">
        <v>0</v>
      </c>
      <c r="AN101" s="10">
        <v>305946.7</v>
      </c>
      <c r="AO101" s="10">
        <v>596930.4</v>
      </c>
      <c r="AP101" s="10">
        <v>140843.64000000001</v>
      </c>
      <c r="AQ101" s="10">
        <v>0</v>
      </c>
      <c r="AR101" s="10">
        <v>621764.18999999994</v>
      </c>
      <c r="AS101" s="10">
        <v>34046.71</v>
      </c>
      <c r="AT101" s="10">
        <v>21234.44</v>
      </c>
      <c r="AU101" s="10">
        <v>51118.74</v>
      </c>
      <c r="AV101" s="10">
        <v>0</v>
      </c>
      <c r="AW101" s="10">
        <v>0</v>
      </c>
      <c r="AX101" s="10">
        <v>297310.90000000002</v>
      </c>
      <c r="AY101" s="10">
        <v>11536.67</v>
      </c>
      <c r="AZ101" s="10">
        <v>900</v>
      </c>
      <c r="BA101" s="10">
        <v>0</v>
      </c>
      <c r="BB101" s="10">
        <v>0</v>
      </c>
      <c r="BC101" s="10">
        <v>16576.52</v>
      </c>
      <c r="BD101" s="10">
        <v>0</v>
      </c>
      <c r="BE101" s="10">
        <v>2424</v>
      </c>
      <c r="BF101" s="10">
        <v>0</v>
      </c>
      <c r="BG101" s="10">
        <v>0</v>
      </c>
      <c r="BH101" s="10">
        <v>0</v>
      </c>
      <c r="BI101" s="10">
        <v>9694.93</v>
      </c>
      <c r="BJ101" s="10">
        <v>213379.3</v>
      </c>
      <c r="BK101" s="10">
        <v>56698.28</v>
      </c>
      <c r="BL101" s="10">
        <v>0</v>
      </c>
      <c r="BM101" s="10">
        <v>0</v>
      </c>
      <c r="BN101" s="10">
        <v>0</v>
      </c>
      <c r="BO101" s="10">
        <v>355.8</v>
      </c>
      <c r="BP101" s="10">
        <v>0</v>
      </c>
      <c r="BQ101" s="10">
        <v>0</v>
      </c>
      <c r="BR101" s="10">
        <v>0</v>
      </c>
      <c r="BS101" s="10">
        <v>0</v>
      </c>
      <c r="BT101" s="10">
        <v>0</v>
      </c>
      <c r="BU101" s="10">
        <v>0</v>
      </c>
      <c r="BV101" s="10">
        <v>0</v>
      </c>
      <c r="BW101" s="10">
        <v>0</v>
      </c>
      <c r="BX101" s="10">
        <v>0</v>
      </c>
      <c r="BY101" s="10">
        <v>0</v>
      </c>
      <c r="BZ101" s="10">
        <v>0</v>
      </c>
      <c r="CA101" s="10">
        <v>0</v>
      </c>
      <c r="CB101" s="10">
        <v>0</v>
      </c>
      <c r="CC101" s="10">
        <v>18414.62</v>
      </c>
      <c r="CD101" s="10">
        <v>0</v>
      </c>
      <c r="CE101" s="10">
        <v>0</v>
      </c>
      <c r="CF101" s="10">
        <v>9059.3799511888828</v>
      </c>
      <c r="CG101" s="10">
        <v>1552028.5</v>
      </c>
      <c r="CH101" s="10">
        <v>1429955.98</v>
      </c>
      <c r="CI101" s="10">
        <v>136144.93</v>
      </c>
      <c r="CJ101" s="10">
        <v>65909.429999999993</v>
      </c>
      <c r="CK101" s="10">
        <v>659318.5</v>
      </c>
      <c r="CL101" s="10">
        <v>172441.81</v>
      </c>
      <c r="CM101" s="10">
        <v>1155.5899999999999</v>
      </c>
      <c r="CN101" s="10">
        <v>0</v>
      </c>
      <c r="CO101" s="10">
        <v>480220.27</v>
      </c>
      <c r="CP101" s="10">
        <v>0</v>
      </c>
      <c r="CQ101" s="10">
        <v>43300</v>
      </c>
      <c r="CR101" s="10">
        <v>701625</v>
      </c>
      <c r="CS101" s="10">
        <v>461795.33</v>
      </c>
      <c r="CT101" s="10">
        <v>0</v>
      </c>
      <c r="CU101" s="5">
        <v>1.5069999999999999</v>
      </c>
      <c r="CV101" s="5">
        <v>3.3719999999999999</v>
      </c>
      <c r="CW101" s="5">
        <v>6.9779999999999998</v>
      </c>
      <c r="CX101" s="5">
        <v>1.4610000000000001</v>
      </c>
      <c r="CY101" s="5">
        <v>2.633</v>
      </c>
      <c r="CZ101" s="5">
        <v>2.4689999999999999</v>
      </c>
      <c r="DA101" s="18"/>
      <c r="DB101" s="15">
        <v>128507552</v>
      </c>
      <c r="DC101" s="15">
        <v>117857763</v>
      </c>
      <c r="DD101" s="15">
        <v>70349818</v>
      </c>
      <c r="DE101" s="4">
        <v>122</v>
      </c>
      <c r="DF101" s="4">
        <v>626</v>
      </c>
      <c r="DG101" s="16">
        <v>57</v>
      </c>
      <c r="DH101" s="6">
        <v>23.490000000000002</v>
      </c>
      <c r="DI101" s="6">
        <v>627.02</v>
      </c>
      <c r="DJ101" s="5">
        <v>0.01</v>
      </c>
      <c r="DK101" s="7">
        <v>0.43099999999999999</v>
      </c>
      <c r="DL101" s="7">
        <f t="shared" si="8"/>
        <v>0.19488817891373802</v>
      </c>
      <c r="DM101" s="4">
        <f t="shared" ref="DM101:DM132" si="9">DF101/(DY101+DZ101)</f>
        <v>14.249943091281589</v>
      </c>
      <c r="DN101" s="7">
        <f t="shared" ref="DN101:DN132" si="10">(DQ101+DR101)/(DT101+DU101)</f>
        <v>0.95846043460207098</v>
      </c>
      <c r="DO101" s="16">
        <v>56</v>
      </c>
      <c r="DP101" s="24">
        <v>0</v>
      </c>
      <c r="DQ101" s="24">
        <v>410.81988372093025</v>
      </c>
      <c r="DR101" s="24">
        <v>191.73465755813953</v>
      </c>
      <c r="DS101" s="24">
        <v>0</v>
      </c>
      <c r="DT101" s="24">
        <v>425.44186046511629</v>
      </c>
      <c r="DU101" s="24">
        <v>203.22732558139535</v>
      </c>
      <c r="DV101" s="39">
        <v>47018.443070114146</v>
      </c>
      <c r="DW101" s="40">
        <v>14.717391304347826</v>
      </c>
      <c r="DX101" s="41">
        <v>0.10276679841897234</v>
      </c>
      <c r="DY101" s="40">
        <v>42.929999999999986</v>
      </c>
      <c r="DZ101" s="40">
        <v>1</v>
      </c>
      <c r="EA101" s="37">
        <v>18.13</v>
      </c>
      <c r="EB101" s="37">
        <v>19.2</v>
      </c>
      <c r="EC101" s="37">
        <v>19.48</v>
      </c>
      <c r="ED101" s="37">
        <v>19.579999999999998</v>
      </c>
      <c r="EE101" s="37">
        <v>19.25</v>
      </c>
      <c r="EF101" s="38">
        <v>40</v>
      </c>
      <c r="EG101" s="25">
        <v>2</v>
      </c>
      <c r="EH101" s="10">
        <v>2462547.27</v>
      </c>
      <c r="EI101" s="10">
        <v>45152.639999999999</v>
      </c>
      <c r="EJ101" s="10">
        <v>0</v>
      </c>
      <c r="EK101" s="10">
        <v>349398.02999999997</v>
      </c>
      <c r="EL101" s="10">
        <v>432787.29000000004</v>
      </c>
      <c r="EM101" s="10">
        <v>89197.77</v>
      </c>
      <c r="EN101" s="10">
        <v>0</v>
      </c>
      <c r="EO101" s="10">
        <v>145166.41</v>
      </c>
      <c r="EP101" s="10">
        <v>13171.03</v>
      </c>
      <c r="EQ101" s="10">
        <v>157409.51999999999</v>
      </c>
      <c r="ER101" s="10">
        <v>42653.75</v>
      </c>
      <c r="ES101" s="10">
        <v>17388.62</v>
      </c>
      <c r="ET101" s="10">
        <v>0</v>
      </c>
      <c r="EU101" s="10">
        <v>136998.21000000002</v>
      </c>
      <c r="EV101" s="10">
        <v>675982.58</v>
      </c>
      <c r="EW101" s="10">
        <v>14885.08</v>
      </c>
      <c r="EX101" s="10">
        <v>0</v>
      </c>
      <c r="EY101" s="10">
        <v>120520.67000000001</v>
      </c>
      <c r="EZ101" s="10">
        <v>162859.25</v>
      </c>
      <c r="FA101" s="10">
        <v>42314.53</v>
      </c>
      <c r="FB101" s="10">
        <v>0</v>
      </c>
      <c r="FC101" s="10">
        <v>61658.84</v>
      </c>
      <c r="FD101" s="10">
        <v>1676.45</v>
      </c>
      <c r="FE101" s="10">
        <v>76284.540000000008</v>
      </c>
      <c r="FF101" s="10">
        <v>5829.64</v>
      </c>
      <c r="FG101" s="10">
        <v>1026</v>
      </c>
      <c r="FH101" s="10">
        <v>0</v>
      </c>
      <c r="FI101" s="10">
        <v>27402.93</v>
      </c>
      <c r="FJ101" s="10">
        <v>74162.92</v>
      </c>
      <c r="FK101" s="10">
        <v>1766.56</v>
      </c>
      <c r="FL101" s="10">
        <v>0</v>
      </c>
      <c r="FM101" s="10">
        <v>29465.89</v>
      </c>
      <c r="FN101" s="10">
        <v>53133.159999999996</v>
      </c>
      <c r="FO101" s="10">
        <v>3099.97</v>
      </c>
      <c r="FP101" s="10">
        <v>0</v>
      </c>
      <c r="FQ101" s="10">
        <v>340548.92</v>
      </c>
      <c r="FR101" s="10">
        <v>19555.03</v>
      </c>
      <c r="FS101" s="10">
        <v>8355.2000000000007</v>
      </c>
      <c r="FT101" s="10">
        <v>93.14</v>
      </c>
      <c r="FU101" s="10">
        <v>0</v>
      </c>
      <c r="FV101" s="10">
        <v>0</v>
      </c>
      <c r="FW101" s="10">
        <v>94688.41</v>
      </c>
      <c r="FX101" s="10">
        <v>171229.27</v>
      </c>
      <c r="FY101" s="10">
        <v>1405.34</v>
      </c>
      <c r="FZ101" s="10">
        <v>0</v>
      </c>
      <c r="GA101" s="10">
        <v>25509.66</v>
      </c>
      <c r="GB101" s="10">
        <v>5748.98</v>
      </c>
      <c r="GC101" s="10">
        <v>6231.37</v>
      </c>
      <c r="GD101" s="10">
        <v>0</v>
      </c>
      <c r="GE101" s="10">
        <v>34675.79</v>
      </c>
      <c r="GF101" s="10">
        <v>0</v>
      </c>
      <c r="GG101" s="10">
        <v>235743.51</v>
      </c>
      <c r="GH101" s="10">
        <v>2542.21</v>
      </c>
      <c r="GI101" s="10">
        <v>0</v>
      </c>
      <c r="GJ101" s="10">
        <v>0</v>
      </c>
      <c r="GK101" s="10">
        <v>38221.35</v>
      </c>
      <c r="GL101" s="10">
        <v>113813.8</v>
      </c>
      <c r="GM101" s="10">
        <v>0</v>
      </c>
      <c r="GN101" s="10">
        <v>0</v>
      </c>
      <c r="GO101" s="10">
        <v>5968.42</v>
      </c>
      <c r="GP101" s="10">
        <v>0</v>
      </c>
      <c r="GQ101" s="10">
        <v>0</v>
      </c>
      <c r="GR101" s="10">
        <v>701625</v>
      </c>
      <c r="GS101" s="10">
        <v>16576.52</v>
      </c>
      <c r="GT101" s="10">
        <v>0</v>
      </c>
      <c r="GU101" s="10">
        <v>2424</v>
      </c>
      <c r="GV101" s="10">
        <v>0</v>
      </c>
      <c r="GW101" s="10">
        <v>0</v>
      </c>
      <c r="GX101" s="10">
        <v>0</v>
      </c>
      <c r="GY101" s="10">
        <v>9694.93</v>
      </c>
      <c r="GZ101" s="10">
        <v>0</v>
      </c>
      <c r="HA101" s="10">
        <v>0</v>
      </c>
      <c r="HB101" s="10">
        <v>0</v>
      </c>
      <c r="HC101" s="10">
        <v>0</v>
      </c>
      <c r="HD101" s="10">
        <v>0</v>
      </c>
      <c r="HE101" s="10">
        <v>0</v>
      </c>
      <c r="HF101" s="10">
        <v>0</v>
      </c>
      <c r="HG101" s="10">
        <v>39714.230000000003</v>
      </c>
      <c r="HH101" s="10">
        <v>0</v>
      </c>
      <c r="HI101" s="10">
        <v>5237</v>
      </c>
      <c r="HJ101" s="10">
        <v>0</v>
      </c>
      <c r="HK101" s="10">
        <v>0</v>
      </c>
      <c r="HL101" s="10">
        <v>43300</v>
      </c>
      <c r="HM101" s="10">
        <v>0</v>
      </c>
    </row>
    <row r="102" spans="1:221" ht="18" customHeight="1" x14ac:dyDescent="0.3">
      <c r="A102" s="2">
        <v>43002</v>
      </c>
      <c r="B102" s="3" t="s">
        <v>134</v>
      </c>
      <c r="C102" s="3" t="s">
        <v>531</v>
      </c>
      <c r="D102" s="6">
        <v>124.28575308000001</v>
      </c>
      <c r="E102" s="20" t="s">
        <v>133</v>
      </c>
      <c r="F102" s="4">
        <v>248</v>
      </c>
      <c r="G102" s="10">
        <v>570833.52</v>
      </c>
      <c r="H102" s="10">
        <v>15353.63</v>
      </c>
      <c r="I102" s="10">
        <v>1307616.44</v>
      </c>
      <c r="J102" s="10">
        <v>44237.54</v>
      </c>
      <c r="K102" s="10">
        <v>524758.64</v>
      </c>
      <c r="L102" s="10">
        <v>0</v>
      </c>
      <c r="M102" s="10">
        <v>0</v>
      </c>
      <c r="N102" s="10">
        <v>26355.040000000001</v>
      </c>
      <c r="O102" s="10">
        <v>283800.93</v>
      </c>
      <c r="P102" s="10">
        <v>0</v>
      </c>
      <c r="Q102" s="10">
        <v>170047</v>
      </c>
      <c r="R102" s="10">
        <v>367.45</v>
      </c>
      <c r="S102" s="10">
        <v>312.14</v>
      </c>
      <c r="T102" s="10">
        <v>0</v>
      </c>
      <c r="U102" s="10">
        <v>0</v>
      </c>
      <c r="V102" s="10">
        <v>0</v>
      </c>
      <c r="W102" s="10">
        <v>1259486</v>
      </c>
      <c r="X102" s="10">
        <v>0</v>
      </c>
      <c r="Y102" s="10">
        <v>170047</v>
      </c>
      <c r="Z102" s="10">
        <v>0</v>
      </c>
      <c r="AA102" s="10">
        <v>56586</v>
      </c>
      <c r="AB102" s="10">
        <v>1204063.07</v>
      </c>
      <c r="AC102" s="10">
        <v>0</v>
      </c>
      <c r="AD102" s="10">
        <v>0</v>
      </c>
      <c r="AE102" s="10">
        <v>99015.42</v>
      </c>
      <c r="AF102" s="10">
        <v>0</v>
      </c>
      <c r="AG102" s="10">
        <v>0</v>
      </c>
      <c r="AH102" s="10">
        <v>350548.95</v>
      </c>
      <c r="AI102" s="10">
        <v>3030.56</v>
      </c>
      <c r="AJ102" s="10">
        <v>0</v>
      </c>
      <c r="AK102" s="10">
        <v>66595.64</v>
      </c>
      <c r="AL102" s="10">
        <v>0</v>
      </c>
      <c r="AM102" s="10">
        <v>0</v>
      </c>
      <c r="AN102" s="10">
        <v>172125.28</v>
      </c>
      <c r="AO102" s="10">
        <v>211075.87</v>
      </c>
      <c r="AP102" s="10">
        <v>108519.19</v>
      </c>
      <c r="AQ102" s="10">
        <v>0</v>
      </c>
      <c r="AR102" s="10">
        <v>233375.67</v>
      </c>
      <c r="AS102" s="10">
        <v>87580.6</v>
      </c>
      <c r="AT102" s="10">
        <v>0</v>
      </c>
      <c r="AU102" s="10">
        <v>0</v>
      </c>
      <c r="AV102" s="10">
        <v>0</v>
      </c>
      <c r="AW102" s="10">
        <v>0</v>
      </c>
      <c r="AX102" s="10">
        <v>94764.01</v>
      </c>
      <c r="AY102" s="10">
        <v>4154</v>
      </c>
      <c r="AZ102" s="10">
        <v>4999</v>
      </c>
      <c r="BA102" s="10">
        <v>0</v>
      </c>
      <c r="BB102" s="10">
        <v>0</v>
      </c>
      <c r="BC102" s="10">
        <v>181105.03</v>
      </c>
      <c r="BD102" s="10">
        <v>30573</v>
      </c>
      <c r="BE102" s="10">
        <v>0</v>
      </c>
      <c r="BF102" s="10">
        <v>0</v>
      </c>
      <c r="BG102" s="10">
        <v>0</v>
      </c>
      <c r="BH102" s="10">
        <v>4725.8100000000004</v>
      </c>
      <c r="BI102" s="10">
        <v>9748.17</v>
      </c>
      <c r="BJ102" s="10">
        <v>34851.519999999997</v>
      </c>
      <c r="BK102" s="10">
        <v>51504.32</v>
      </c>
      <c r="BL102" s="10">
        <v>10319.61</v>
      </c>
      <c r="BM102" s="10">
        <v>0</v>
      </c>
      <c r="BN102" s="10">
        <v>0</v>
      </c>
      <c r="BO102" s="10">
        <v>6811.18</v>
      </c>
      <c r="BP102" s="10">
        <v>0</v>
      </c>
      <c r="BQ102" s="10">
        <v>0</v>
      </c>
      <c r="BR102" s="10">
        <v>0</v>
      </c>
      <c r="BS102" s="10">
        <v>0</v>
      </c>
      <c r="BT102" s="10">
        <v>0</v>
      </c>
      <c r="BU102" s="10">
        <v>0</v>
      </c>
      <c r="BV102" s="10">
        <v>3404.36</v>
      </c>
      <c r="BW102" s="10">
        <v>0</v>
      </c>
      <c r="BX102" s="10">
        <v>0</v>
      </c>
      <c r="BY102" s="10">
        <v>0</v>
      </c>
      <c r="BZ102" s="10">
        <v>0</v>
      </c>
      <c r="CA102" s="10">
        <v>0</v>
      </c>
      <c r="CB102" s="10">
        <v>0</v>
      </c>
      <c r="CC102" s="10">
        <v>10765</v>
      </c>
      <c r="CD102" s="10">
        <v>0</v>
      </c>
      <c r="CE102" s="10">
        <v>0</v>
      </c>
      <c r="CF102" s="10">
        <v>10275.221044761765</v>
      </c>
      <c r="CG102" s="10">
        <v>718036.56</v>
      </c>
      <c r="CH102" s="10">
        <v>632608.31999999995</v>
      </c>
      <c r="CI102" s="10">
        <v>1005.84</v>
      </c>
      <c r="CJ102" s="10">
        <v>22578.06</v>
      </c>
      <c r="CK102" s="10">
        <v>0</v>
      </c>
      <c r="CL102" s="10">
        <v>0</v>
      </c>
      <c r="CM102" s="10">
        <v>287093.28999999998</v>
      </c>
      <c r="CN102" s="10">
        <v>0</v>
      </c>
      <c r="CO102" s="10">
        <v>116901.42</v>
      </c>
      <c r="CP102" s="10">
        <v>10367.56</v>
      </c>
      <c r="CQ102" s="10">
        <v>292297.5</v>
      </c>
      <c r="CR102" s="10">
        <v>0</v>
      </c>
      <c r="CS102" s="10">
        <v>123026.88</v>
      </c>
      <c r="CT102" s="10">
        <v>11912.74</v>
      </c>
      <c r="CU102" s="5">
        <v>1.5069999999999999</v>
      </c>
      <c r="CV102" s="5">
        <v>3.3719999999999999</v>
      </c>
      <c r="CW102" s="5">
        <v>6.9779999999999998</v>
      </c>
      <c r="CX102" s="5">
        <v>1.4610000000000001</v>
      </c>
      <c r="CY102" s="5">
        <v>2.734</v>
      </c>
      <c r="CZ102" s="5">
        <v>1.4790000000000001</v>
      </c>
      <c r="DA102" s="18"/>
      <c r="DB102" s="15">
        <v>140450083</v>
      </c>
      <c r="DC102" s="15">
        <v>39841092</v>
      </c>
      <c r="DD102" s="15">
        <v>13470808</v>
      </c>
      <c r="DE102" s="4">
        <v>41</v>
      </c>
      <c r="DF102" s="4">
        <v>254</v>
      </c>
      <c r="DG102" s="16">
        <v>21</v>
      </c>
      <c r="DH102" s="6">
        <v>5.67</v>
      </c>
      <c r="DI102" s="6">
        <v>249</v>
      </c>
      <c r="DJ102" s="5">
        <v>0</v>
      </c>
      <c r="DK102" s="7">
        <v>0.214</v>
      </c>
      <c r="DL102" s="7">
        <f t="shared" si="8"/>
        <v>0.16141732283464566</v>
      </c>
      <c r="DM102" s="4">
        <f t="shared" si="9"/>
        <v>12.049335863377614</v>
      </c>
      <c r="DN102" s="7">
        <f t="shared" si="10"/>
        <v>0.98598043540667279</v>
      </c>
      <c r="DO102" s="16">
        <v>19</v>
      </c>
      <c r="DP102" s="24">
        <v>5.556213017751479</v>
      </c>
      <c r="DQ102" s="24">
        <v>177.16274646181526</v>
      </c>
      <c r="DR102" s="24">
        <v>65.528461538461542</v>
      </c>
      <c r="DS102" s="24">
        <v>5.556213017751479</v>
      </c>
      <c r="DT102" s="24">
        <v>179.74556213017752</v>
      </c>
      <c r="DU102" s="24">
        <v>66.396449704142015</v>
      </c>
      <c r="DV102" s="39">
        <v>44889.468690702102</v>
      </c>
      <c r="DW102" s="40">
        <v>13.608695652173912</v>
      </c>
      <c r="DX102" s="41">
        <v>0.22093023255813954</v>
      </c>
      <c r="DY102" s="40">
        <v>21.079999999999991</v>
      </c>
      <c r="DZ102" s="40">
        <v>0</v>
      </c>
      <c r="EA102" s="37">
        <v>19.43</v>
      </c>
      <c r="EB102" s="37">
        <v>21.93</v>
      </c>
      <c r="EC102" s="37">
        <v>22.07</v>
      </c>
      <c r="ED102" s="37">
        <v>22.64</v>
      </c>
      <c r="EE102" s="37">
        <v>21.57</v>
      </c>
      <c r="EF102" s="38">
        <v>14</v>
      </c>
      <c r="EG102" s="25">
        <v>3</v>
      </c>
      <c r="EH102" s="10">
        <v>1160468.7799999998</v>
      </c>
      <c r="EI102" s="10">
        <v>0</v>
      </c>
      <c r="EJ102" s="10">
        <v>0</v>
      </c>
      <c r="EK102" s="10">
        <v>118609.39</v>
      </c>
      <c r="EL102" s="10">
        <v>180600.86000000002</v>
      </c>
      <c r="EM102" s="10">
        <v>56650</v>
      </c>
      <c r="EN102" s="10">
        <v>0</v>
      </c>
      <c r="EO102" s="10">
        <v>77431.320000000007</v>
      </c>
      <c r="EP102" s="10">
        <v>0</v>
      </c>
      <c r="EQ102" s="10">
        <v>52253.42</v>
      </c>
      <c r="ER102" s="10">
        <v>9081.98</v>
      </c>
      <c r="ES102" s="10">
        <v>10000</v>
      </c>
      <c r="ET102" s="10">
        <v>0</v>
      </c>
      <c r="EU102" s="10">
        <v>48191.61</v>
      </c>
      <c r="EV102" s="10">
        <v>271940.47999999998</v>
      </c>
      <c r="EW102" s="10">
        <v>0</v>
      </c>
      <c r="EX102" s="10">
        <v>0</v>
      </c>
      <c r="EY102" s="10">
        <v>43139.659999999996</v>
      </c>
      <c r="EZ102" s="10">
        <v>63028.17</v>
      </c>
      <c r="FA102" s="10">
        <v>23036.12</v>
      </c>
      <c r="FB102" s="10">
        <v>0</v>
      </c>
      <c r="FC102" s="10">
        <v>17669.189999999999</v>
      </c>
      <c r="FD102" s="10">
        <v>0</v>
      </c>
      <c r="FE102" s="10">
        <v>7059.43</v>
      </c>
      <c r="FF102" s="10">
        <v>687.41</v>
      </c>
      <c r="FG102" s="10">
        <v>765</v>
      </c>
      <c r="FH102" s="10">
        <v>0</v>
      </c>
      <c r="FI102" s="10">
        <v>6126.62</v>
      </c>
      <c r="FJ102" s="10">
        <v>145276.82</v>
      </c>
      <c r="FK102" s="10">
        <v>3030.56</v>
      </c>
      <c r="FL102" s="10">
        <v>0</v>
      </c>
      <c r="FM102" s="10">
        <v>37590.719999999994</v>
      </c>
      <c r="FN102" s="10">
        <v>12143.93</v>
      </c>
      <c r="FO102" s="10">
        <v>37108.559999999998</v>
      </c>
      <c r="FP102" s="10">
        <v>0</v>
      </c>
      <c r="FQ102" s="10">
        <v>272777.28999999998</v>
      </c>
      <c r="FR102" s="10">
        <v>94391.78</v>
      </c>
      <c r="FS102" s="10">
        <v>0</v>
      </c>
      <c r="FT102" s="10">
        <v>1420.23</v>
      </c>
      <c r="FU102" s="10">
        <v>0</v>
      </c>
      <c r="FV102" s="10">
        <v>0</v>
      </c>
      <c r="FW102" s="10">
        <v>31204.23</v>
      </c>
      <c r="FX102" s="10">
        <v>126843.13</v>
      </c>
      <c r="FY102" s="10">
        <v>0</v>
      </c>
      <c r="FZ102" s="10">
        <v>0</v>
      </c>
      <c r="GA102" s="10">
        <v>7622.3</v>
      </c>
      <c r="GB102" s="10">
        <v>9835.01</v>
      </c>
      <c r="GC102" s="10">
        <v>1459.12</v>
      </c>
      <c r="GD102" s="10">
        <v>0</v>
      </c>
      <c r="GE102" s="10">
        <v>18851.82</v>
      </c>
      <c r="GF102" s="10">
        <v>0</v>
      </c>
      <c r="GG102" s="10">
        <v>63197.77</v>
      </c>
      <c r="GH102" s="10">
        <v>723.12</v>
      </c>
      <c r="GI102" s="10">
        <v>0</v>
      </c>
      <c r="GJ102" s="10">
        <v>0</v>
      </c>
      <c r="GK102" s="10">
        <v>18040.14</v>
      </c>
      <c r="GL102" s="10">
        <v>15693.87</v>
      </c>
      <c r="GM102" s="10">
        <v>0</v>
      </c>
      <c r="GN102" s="10">
        <v>0</v>
      </c>
      <c r="GO102" s="10">
        <v>3268.73</v>
      </c>
      <c r="GP102" s="10">
        <v>0</v>
      </c>
      <c r="GQ102" s="10">
        <v>0</v>
      </c>
      <c r="GR102" s="10">
        <v>0</v>
      </c>
      <c r="GS102" s="10">
        <v>0</v>
      </c>
      <c r="GT102" s="10">
        <v>30573</v>
      </c>
      <c r="GU102" s="10">
        <v>0</v>
      </c>
      <c r="GV102" s="10">
        <v>0</v>
      </c>
      <c r="GW102" s="10">
        <v>0</v>
      </c>
      <c r="GX102" s="10">
        <v>0</v>
      </c>
      <c r="GY102" s="10">
        <v>0</v>
      </c>
      <c r="GZ102" s="10">
        <v>2720.4</v>
      </c>
      <c r="HA102" s="10">
        <v>0</v>
      </c>
      <c r="HB102" s="10">
        <v>0</v>
      </c>
      <c r="HC102" s="10">
        <v>900</v>
      </c>
      <c r="HD102" s="10">
        <v>5375.58</v>
      </c>
      <c r="HE102" s="10">
        <v>585</v>
      </c>
      <c r="HF102" s="10">
        <v>0</v>
      </c>
      <c r="HG102" s="10">
        <v>28267.34</v>
      </c>
      <c r="HH102" s="10">
        <v>0</v>
      </c>
      <c r="HI102" s="10">
        <v>0</v>
      </c>
      <c r="HJ102" s="10">
        <v>0</v>
      </c>
      <c r="HK102" s="10">
        <v>0</v>
      </c>
      <c r="HL102" s="10">
        <v>297023.31</v>
      </c>
      <c r="HM102" s="10">
        <v>949.58</v>
      </c>
    </row>
    <row r="103" spans="1:221" ht="18" customHeight="1" x14ac:dyDescent="0.3">
      <c r="A103" s="2">
        <v>17003</v>
      </c>
      <c r="B103" s="3" t="s">
        <v>57</v>
      </c>
      <c r="C103" s="3" t="s">
        <v>479</v>
      </c>
      <c r="D103" s="6">
        <v>167.69241255</v>
      </c>
      <c r="E103" s="20" t="s">
        <v>55</v>
      </c>
      <c r="F103" s="4">
        <v>214</v>
      </c>
      <c r="G103" s="10">
        <v>861041.9</v>
      </c>
      <c r="H103" s="10">
        <v>16174.01</v>
      </c>
      <c r="I103" s="10">
        <v>1029996.12</v>
      </c>
      <c r="J103" s="10">
        <v>86177</v>
      </c>
      <c r="K103" s="10">
        <v>557807.35</v>
      </c>
      <c r="L103" s="10">
        <v>0</v>
      </c>
      <c r="M103" s="10">
        <v>0</v>
      </c>
      <c r="N103" s="10">
        <v>0</v>
      </c>
      <c r="O103" s="10">
        <v>359044.71</v>
      </c>
      <c r="P103" s="10">
        <v>0</v>
      </c>
      <c r="Q103" s="10">
        <v>84954</v>
      </c>
      <c r="R103" s="10">
        <v>40525</v>
      </c>
      <c r="S103" s="10">
        <v>0</v>
      </c>
      <c r="T103" s="10">
        <v>0</v>
      </c>
      <c r="U103" s="10">
        <v>0</v>
      </c>
      <c r="V103" s="10">
        <v>0</v>
      </c>
      <c r="W103" s="10">
        <v>982082</v>
      </c>
      <c r="X103" s="10">
        <v>0</v>
      </c>
      <c r="Y103" s="10">
        <v>0</v>
      </c>
      <c r="Z103" s="10">
        <v>84954</v>
      </c>
      <c r="AA103" s="10">
        <v>56270</v>
      </c>
      <c r="AB103" s="10">
        <v>1163626.44</v>
      </c>
      <c r="AC103" s="10">
        <v>20598.919999999998</v>
      </c>
      <c r="AD103" s="10">
        <v>0</v>
      </c>
      <c r="AE103" s="10">
        <v>147538.15</v>
      </c>
      <c r="AF103" s="10">
        <v>0</v>
      </c>
      <c r="AG103" s="10">
        <v>0</v>
      </c>
      <c r="AH103" s="10">
        <v>338652.63</v>
      </c>
      <c r="AI103" s="10">
        <v>7840.03</v>
      </c>
      <c r="AJ103" s="10">
        <v>0</v>
      </c>
      <c r="AK103" s="10">
        <v>0</v>
      </c>
      <c r="AL103" s="10">
        <v>0</v>
      </c>
      <c r="AM103" s="10">
        <v>0</v>
      </c>
      <c r="AN103" s="10">
        <v>110368.59</v>
      </c>
      <c r="AO103" s="10">
        <v>195367.49</v>
      </c>
      <c r="AP103" s="10">
        <v>59094.52</v>
      </c>
      <c r="AQ103" s="10">
        <v>0</v>
      </c>
      <c r="AR103" s="10">
        <v>237684.7</v>
      </c>
      <c r="AS103" s="10">
        <v>82704.350000000006</v>
      </c>
      <c r="AT103" s="10">
        <v>0</v>
      </c>
      <c r="AU103" s="10">
        <v>0</v>
      </c>
      <c r="AV103" s="10">
        <v>0</v>
      </c>
      <c r="AW103" s="10">
        <v>0</v>
      </c>
      <c r="AX103" s="10">
        <v>127871.64</v>
      </c>
      <c r="AY103" s="10">
        <v>3233.15</v>
      </c>
      <c r="AZ103" s="10">
        <v>5909.91</v>
      </c>
      <c r="BA103" s="10">
        <v>3735.28</v>
      </c>
      <c r="BB103" s="10">
        <v>93156.97</v>
      </c>
      <c r="BC103" s="10">
        <v>0</v>
      </c>
      <c r="BD103" s="10">
        <v>9725</v>
      </c>
      <c r="BE103" s="10">
        <v>1539</v>
      </c>
      <c r="BF103" s="10">
        <v>0</v>
      </c>
      <c r="BG103" s="10">
        <v>0</v>
      </c>
      <c r="BH103" s="10">
        <v>49509.73</v>
      </c>
      <c r="BI103" s="10">
        <v>26300.79</v>
      </c>
      <c r="BJ103" s="10">
        <v>96134.760000000009</v>
      </c>
      <c r="BK103" s="10">
        <v>23769.360000000001</v>
      </c>
      <c r="BL103" s="10">
        <v>0</v>
      </c>
      <c r="BM103" s="10">
        <v>0</v>
      </c>
      <c r="BN103" s="10">
        <v>0</v>
      </c>
      <c r="BO103" s="10">
        <v>11343.72</v>
      </c>
      <c r="BP103" s="10">
        <v>12141.2</v>
      </c>
      <c r="BQ103" s="10">
        <v>0</v>
      </c>
      <c r="BR103" s="10">
        <v>0</v>
      </c>
      <c r="BS103" s="10">
        <v>0</v>
      </c>
      <c r="BT103" s="10">
        <v>0</v>
      </c>
      <c r="BU103" s="10">
        <v>0</v>
      </c>
      <c r="BV103" s="10">
        <v>0</v>
      </c>
      <c r="BW103" s="10">
        <v>0</v>
      </c>
      <c r="BX103" s="10">
        <v>0</v>
      </c>
      <c r="BY103" s="10">
        <v>0</v>
      </c>
      <c r="BZ103" s="10">
        <v>0</v>
      </c>
      <c r="CA103" s="10">
        <v>0</v>
      </c>
      <c r="CB103" s="10">
        <v>0</v>
      </c>
      <c r="CC103" s="10">
        <v>0</v>
      </c>
      <c r="CD103" s="10">
        <v>0</v>
      </c>
      <c r="CE103" s="10">
        <v>0</v>
      </c>
      <c r="CF103" s="10">
        <v>11036.767415260108</v>
      </c>
      <c r="CG103" s="10">
        <v>832994.8</v>
      </c>
      <c r="CH103" s="10">
        <v>802638.28</v>
      </c>
      <c r="CI103" s="10">
        <v>2623.56</v>
      </c>
      <c r="CJ103" s="10">
        <v>0</v>
      </c>
      <c r="CK103" s="10">
        <v>0</v>
      </c>
      <c r="CL103" s="10">
        <v>0</v>
      </c>
      <c r="CM103" s="10">
        <v>2332.7199999999998</v>
      </c>
      <c r="CN103" s="10">
        <v>0</v>
      </c>
      <c r="CO103" s="10">
        <v>121630.39999999999</v>
      </c>
      <c r="CP103" s="10">
        <v>7375</v>
      </c>
      <c r="CQ103" s="10">
        <v>3325</v>
      </c>
      <c r="CR103" s="10">
        <v>0</v>
      </c>
      <c r="CS103" s="10">
        <v>142328.38</v>
      </c>
      <c r="CT103" s="10">
        <v>12064.1</v>
      </c>
      <c r="CU103" s="5">
        <v>2.149</v>
      </c>
      <c r="CV103" s="5">
        <v>4.8090000000000002</v>
      </c>
      <c r="CW103" s="5">
        <v>9.9510000000000005</v>
      </c>
      <c r="CX103" s="5">
        <v>1.4610000000000001</v>
      </c>
      <c r="CY103" s="5">
        <v>2.31</v>
      </c>
      <c r="CZ103" s="5">
        <v>0</v>
      </c>
      <c r="DA103" s="3" t="s">
        <v>2</v>
      </c>
      <c r="DB103" s="15">
        <v>201246877</v>
      </c>
      <c r="DC103" s="15">
        <v>25824505</v>
      </c>
      <c r="DD103" s="15">
        <v>11866166</v>
      </c>
      <c r="DE103" s="4">
        <v>30</v>
      </c>
      <c r="DF103" s="4">
        <v>230</v>
      </c>
      <c r="DG103" s="16">
        <v>74</v>
      </c>
      <c r="DH103" s="6">
        <v>4</v>
      </c>
      <c r="DI103" s="6">
        <v>215</v>
      </c>
      <c r="DJ103" s="5">
        <v>2.8999999999999998E-2</v>
      </c>
      <c r="DK103" s="7">
        <v>0.35499999999999998</v>
      </c>
      <c r="DL103" s="7">
        <f t="shared" si="8"/>
        <v>0.13043478260869565</v>
      </c>
      <c r="DM103" s="4">
        <f t="shared" si="9"/>
        <v>11.972930765226451</v>
      </c>
      <c r="DN103" s="7">
        <f t="shared" si="10"/>
        <v>0.95196530029655502</v>
      </c>
      <c r="DO103" s="16">
        <v>15</v>
      </c>
      <c r="DP103" s="24">
        <v>14.344444444444443</v>
      </c>
      <c r="DQ103" s="24">
        <v>141.291775147929</v>
      </c>
      <c r="DR103" s="24">
        <v>61.949999999999996</v>
      </c>
      <c r="DS103" s="24">
        <v>15.2</v>
      </c>
      <c r="DT103" s="24">
        <v>147.11834319526628</v>
      </c>
      <c r="DU103" s="24">
        <v>66.378698224852059</v>
      </c>
      <c r="DV103" s="39">
        <v>44034.47343666495</v>
      </c>
      <c r="DW103" s="40">
        <v>14.238095238095237</v>
      </c>
      <c r="DX103" s="41">
        <v>0.3644859813084112</v>
      </c>
      <c r="DY103" s="40">
        <v>18.70999999999999</v>
      </c>
      <c r="DZ103" s="40">
        <v>0.5</v>
      </c>
      <c r="EA103" s="37"/>
      <c r="EB103" s="37"/>
      <c r="EC103" s="37"/>
      <c r="ED103" s="37"/>
      <c r="EE103" s="37"/>
      <c r="EF103" s="38">
        <v>7</v>
      </c>
      <c r="EG103" s="25">
        <v>3</v>
      </c>
      <c r="EH103" s="10">
        <v>1083810.48</v>
      </c>
      <c r="EI103" s="10">
        <v>21473.989999999998</v>
      </c>
      <c r="EJ103" s="10">
        <v>0</v>
      </c>
      <c r="EK103" s="10">
        <v>57290.83</v>
      </c>
      <c r="EL103" s="10">
        <v>116330.4</v>
      </c>
      <c r="EM103" s="10">
        <v>42729.24</v>
      </c>
      <c r="EN103" s="10">
        <v>0</v>
      </c>
      <c r="EO103" s="10">
        <v>73597.350000000006</v>
      </c>
      <c r="EP103" s="10">
        <v>38790</v>
      </c>
      <c r="EQ103" s="10">
        <v>53331.5</v>
      </c>
      <c r="ER103" s="10">
        <v>6003.08</v>
      </c>
      <c r="ES103" s="10">
        <v>0</v>
      </c>
      <c r="ET103" s="10">
        <v>0</v>
      </c>
      <c r="EU103" s="10">
        <v>67864.12</v>
      </c>
      <c r="EV103" s="10">
        <v>285213.64</v>
      </c>
      <c r="EW103" s="10">
        <v>6964.96</v>
      </c>
      <c r="EX103" s="10">
        <v>0</v>
      </c>
      <c r="EY103" s="10">
        <v>16339.67</v>
      </c>
      <c r="EZ103" s="10">
        <v>49957.1</v>
      </c>
      <c r="FA103" s="10">
        <v>14385.99</v>
      </c>
      <c r="FB103" s="10">
        <v>0</v>
      </c>
      <c r="FC103" s="10">
        <v>14306.75</v>
      </c>
      <c r="FD103" s="10">
        <v>4787.8500000000004</v>
      </c>
      <c r="FE103" s="10">
        <v>22970.06</v>
      </c>
      <c r="FF103" s="10">
        <v>1000.62</v>
      </c>
      <c r="FG103" s="10">
        <v>0</v>
      </c>
      <c r="FH103" s="10">
        <v>0</v>
      </c>
      <c r="FI103" s="10">
        <v>8554.9</v>
      </c>
      <c r="FJ103" s="10">
        <v>115626.02</v>
      </c>
      <c r="FK103" s="10">
        <v>0</v>
      </c>
      <c r="FL103" s="10">
        <v>0</v>
      </c>
      <c r="FM103" s="10">
        <v>97491.66</v>
      </c>
      <c r="FN103" s="10">
        <v>38214.29</v>
      </c>
      <c r="FO103" s="10">
        <v>264.60000000000002</v>
      </c>
      <c r="FP103" s="10">
        <v>41222.769999999997</v>
      </c>
      <c r="FQ103" s="10">
        <v>120780.8</v>
      </c>
      <c r="FR103" s="10">
        <v>21378.85</v>
      </c>
      <c r="FS103" s="10">
        <v>12141.2</v>
      </c>
      <c r="FT103" s="10">
        <v>0</v>
      </c>
      <c r="FU103" s="10">
        <v>0</v>
      </c>
      <c r="FV103" s="10">
        <v>0</v>
      </c>
      <c r="FW103" s="10">
        <v>1178.6199999999999</v>
      </c>
      <c r="FX103" s="10">
        <v>82544.37000000001</v>
      </c>
      <c r="FY103" s="10">
        <v>0</v>
      </c>
      <c r="FZ103" s="10">
        <v>0</v>
      </c>
      <c r="GA103" s="10">
        <v>4544.34</v>
      </c>
      <c r="GB103" s="10">
        <v>6567.5</v>
      </c>
      <c r="GC103" s="10">
        <v>592.69000000000005</v>
      </c>
      <c r="GD103" s="10">
        <v>48924.2</v>
      </c>
      <c r="GE103" s="10">
        <v>28999.8</v>
      </c>
      <c r="GF103" s="10">
        <v>29091.37</v>
      </c>
      <c r="GG103" s="10">
        <v>58433.52</v>
      </c>
      <c r="GH103" s="10">
        <v>51.49</v>
      </c>
      <c r="GI103" s="10">
        <v>0</v>
      </c>
      <c r="GJ103" s="10">
        <v>0</v>
      </c>
      <c r="GK103" s="10">
        <v>51059.55</v>
      </c>
      <c r="GL103" s="10">
        <v>34374.85</v>
      </c>
      <c r="GM103" s="10">
        <v>0</v>
      </c>
      <c r="GN103" s="10">
        <v>0</v>
      </c>
      <c r="GO103" s="10">
        <v>0</v>
      </c>
      <c r="GP103" s="10">
        <v>0</v>
      </c>
      <c r="GQ103" s="10">
        <v>0</v>
      </c>
      <c r="GR103" s="10">
        <v>3010</v>
      </c>
      <c r="GS103" s="10">
        <v>0</v>
      </c>
      <c r="GT103" s="10">
        <v>9725</v>
      </c>
      <c r="GU103" s="10">
        <v>0</v>
      </c>
      <c r="GV103" s="10">
        <v>0</v>
      </c>
      <c r="GW103" s="10">
        <v>0</v>
      </c>
      <c r="GX103" s="10">
        <v>0</v>
      </c>
      <c r="GY103" s="10">
        <v>0</v>
      </c>
      <c r="GZ103" s="10">
        <v>53256.770000000004</v>
      </c>
      <c r="HA103" s="10">
        <v>0</v>
      </c>
      <c r="HB103" s="10">
        <v>0</v>
      </c>
      <c r="HC103" s="10">
        <v>34070</v>
      </c>
      <c r="HD103" s="10">
        <v>13977.470000000001</v>
      </c>
      <c r="HE103" s="10">
        <v>4857.28</v>
      </c>
      <c r="HF103" s="10">
        <v>0</v>
      </c>
      <c r="HG103" s="10">
        <v>0</v>
      </c>
      <c r="HH103" s="10">
        <v>0</v>
      </c>
      <c r="HI103" s="10">
        <v>9132.2999999999993</v>
      </c>
      <c r="HJ103" s="10">
        <v>0</v>
      </c>
      <c r="HK103" s="10">
        <v>0</v>
      </c>
      <c r="HL103" s="10">
        <v>52834.73</v>
      </c>
      <c r="HM103" s="10">
        <v>25515.24</v>
      </c>
    </row>
    <row r="104" spans="1:221" ht="18" customHeight="1" x14ac:dyDescent="0.3">
      <c r="A104" s="2">
        <v>51003</v>
      </c>
      <c r="B104" s="3" t="s">
        <v>163</v>
      </c>
      <c r="C104" s="3" t="s">
        <v>552</v>
      </c>
      <c r="D104" s="6">
        <v>355.99971699999901</v>
      </c>
      <c r="E104" s="20" t="s">
        <v>161</v>
      </c>
      <c r="F104" s="4">
        <v>237</v>
      </c>
      <c r="G104" s="10">
        <v>433847.02</v>
      </c>
      <c r="H104" s="10">
        <v>10039.25</v>
      </c>
      <c r="I104" s="10">
        <v>1301917.8999999999</v>
      </c>
      <c r="J104" s="10">
        <v>111940.94</v>
      </c>
      <c r="K104" s="10">
        <v>409407.77</v>
      </c>
      <c r="L104" s="10">
        <v>386.01</v>
      </c>
      <c r="M104" s="10">
        <v>0</v>
      </c>
      <c r="N104" s="10">
        <v>12410</v>
      </c>
      <c r="O104" s="10">
        <v>190572.39</v>
      </c>
      <c r="P104" s="10">
        <v>198.64</v>
      </c>
      <c r="Q104" s="10">
        <v>42205</v>
      </c>
      <c r="R104" s="10">
        <v>51358</v>
      </c>
      <c r="S104" s="10">
        <v>1185.8599999999999</v>
      </c>
      <c r="T104" s="10">
        <v>0</v>
      </c>
      <c r="U104" s="10">
        <v>0</v>
      </c>
      <c r="V104" s="10">
        <v>0</v>
      </c>
      <c r="W104" s="10">
        <v>1277852</v>
      </c>
      <c r="X104" s="10">
        <v>0</v>
      </c>
      <c r="Y104" s="10">
        <v>42205</v>
      </c>
      <c r="Z104" s="10">
        <v>0</v>
      </c>
      <c r="AA104" s="10">
        <v>58686</v>
      </c>
      <c r="AB104" s="10">
        <v>976983.55</v>
      </c>
      <c r="AC104" s="10">
        <v>0</v>
      </c>
      <c r="AD104" s="10">
        <v>0</v>
      </c>
      <c r="AE104" s="10">
        <v>122002.53</v>
      </c>
      <c r="AF104" s="10">
        <v>0</v>
      </c>
      <c r="AG104" s="10">
        <v>0</v>
      </c>
      <c r="AH104" s="10">
        <v>164018.21</v>
      </c>
      <c r="AI104" s="10">
        <v>0</v>
      </c>
      <c r="AJ104" s="10">
        <v>0</v>
      </c>
      <c r="AK104" s="10">
        <v>0</v>
      </c>
      <c r="AL104" s="10">
        <v>0</v>
      </c>
      <c r="AM104" s="10">
        <v>0</v>
      </c>
      <c r="AN104" s="10">
        <v>141880.97</v>
      </c>
      <c r="AO104" s="10">
        <v>239331.63</v>
      </c>
      <c r="AP104" s="10">
        <v>145358.01</v>
      </c>
      <c r="AQ104" s="10">
        <v>0</v>
      </c>
      <c r="AR104" s="10">
        <v>265031.17</v>
      </c>
      <c r="AS104" s="10">
        <v>19328.060000000001</v>
      </c>
      <c r="AT104" s="10">
        <v>0</v>
      </c>
      <c r="AU104" s="10">
        <v>0</v>
      </c>
      <c r="AV104" s="10">
        <v>13791.7</v>
      </c>
      <c r="AW104" s="10">
        <v>0</v>
      </c>
      <c r="AX104" s="10">
        <v>115105.47</v>
      </c>
      <c r="AY104" s="10">
        <v>2193.5</v>
      </c>
      <c r="AZ104" s="10">
        <v>1568.6799999999998</v>
      </c>
      <c r="BA104" s="10">
        <v>522.89</v>
      </c>
      <c r="BB104" s="10">
        <v>0</v>
      </c>
      <c r="BC104" s="10">
        <v>54411.19</v>
      </c>
      <c r="BD104" s="10">
        <v>0</v>
      </c>
      <c r="BE104" s="10">
        <v>0</v>
      </c>
      <c r="BF104" s="10">
        <v>0</v>
      </c>
      <c r="BG104" s="10">
        <v>0</v>
      </c>
      <c r="BH104" s="10">
        <v>0</v>
      </c>
      <c r="BI104" s="10">
        <v>34397.47</v>
      </c>
      <c r="BJ104" s="10">
        <v>53919.62</v>
      </c>
      <c r="BK104" s="10">
        <v>12036.67</v>
      </c>
      <c r="BL104" s="10">
        <v>0</v>
      </c>
      <c r="BM104" s="10">
        <v>0</v>
      </c>
      <c r="BN104" s="10">
        <v>0</v>
      </c>
      <c r="BO104" s="10">
        <v>0</v>
      </c>
      <c r="BP104" s="10">
        <v>0</v>
      </c>
      <c r="BQ104" s="10">
        <v>0</v>
      </c>
      <c r="BR104" s="10">
        <v>0</v>
      </c>
      <c r="BS104" s="10">
        <v>0</v>
      </c>
      <c r="BT104" s="10">
        <v>0</v>
      </c>
      <c r="BU104" s="10">
        <v>0</v>
      </c>
      <c r="BV104" s="10">
        <v>0</v>
      </c>
      <c r="BW104" s="10">
        <v>0</v>
      </c>
      <c r="BX104" s="10">
        <v>0</v>
      </c>
      <c r="BY104" s="10">
        <v>0</v>
      </c>
      <c r="BZ104" s="10">
        <v>0</v>
      </c>
      <c r="CA104" s="10">
        <v>0</v>
      </c>
      <c r="CB104" s="10">
        <v>0</v>
      </c>
      <c r="CC104" s="10">
        <v>0</v>
      </c>
      <c r="CD104" s="10">
        <v>0</v>
      </c>
      <c r="CE104" s="10">
        <v>0</v>
      </c>
      <c r="CF104" s="10">
        <v>9237.0073533730683</v>
      </c>
      <c r="CG104" s="10">
        <v>484844.11</v>
      </c>
      <c r="CH104" s="10">
        <v>910897.51</v>
      </c>
      <c r="CI104" s="10">
        <v>156463.87</v>
      </c>
      <c r="CJ104" s="10">
        <v>0</v>
      </c>
      <c r="CK104" s="10">
        <v>0</v>
      </c>
      <c r="CL104" s="10">
        <v>0</v>
      </c>
      <c r="CM104" s="10">
        <v>68316.649999999994</v>
      </c>
      <c r="CN104" s="10">
        <v>0</v>
      </c>
      <c r="CO104" s="10">
        <v>116243.6</v>
      </c>
      <c r="CP104" s="10">
        <v>0</v>
      </c>
      <c r="CQ104" s="10">
        <v>58475</v>
      </c>
      <c r="CR104" s="10">
        <v>0</v>
      </c>
      <c r="CS104" s="10">
        <v>124907.09</v>
      </c>
      <c r="CT104" s="10">
        <v>0</v>
      </c>
      <c r="CU104" s="5">
        <v>1.5069999999999999</v>
      </c>
      <c r="CV104" s="5">
        <v>3.3719999999999999</v>
      </c>
      <c r="CW104" s="5">
        <v>6.9779999999999998</v>
      </c>
      <c r="CX104" s="5">
        <v>1.409</v>
      </c>
      <c r="CY104" s="5">
        <v>2.6440000000000001</v>
      </c>
      <c r="CZ104" s="5">
        <v>0.495</v>
      </c>
      <c r="DA104" s="18"/>
      <c r="DB104" s="15">
        <v>91156515</v>
      </c>
      <c r="DC104" s="15">
        <v>30671912</v>
      </c>
      <c r="DD104" s="15">
        <v>11964448</v>
      </c>
      <c r="DE104" s="4">
        <v>30</v>
      </c>
      <c r="DF104" s="4">
        <v>237</v>
      </c>
      <c r="DG104" s="16">
        <v>83</v>
      </c>
      <c r="DH104" s="6">
        <v>5</v>
      </c>
      <c r="DI104" s="6">
        <v>237</v>
      </c>
      <c r="DJ104" s="5">
        <v>0</v>
      </c>
      <c r="DK104" s="7">
        <v>0.316</v>
      </c>
      <c r="DL104" s="7">
        <f t="shared" si="8"/>
        <v>0.12658227848101267</v>
      </c>
      <c r="DM104" s="4">
        <f t="shared" si="9"/>
        <v>14.123957091775923</v>
      </c>
      <c r="DN104" s="7">
        <f t="shared" si="10"/>
        <v>0.95417436871958772</v>
      </c>
      <c r="DO104" s="16">
        <v>18</v>
      </c>
      <c r="DP104" s="24">
        <v>0</v>
      </c>
      <c r="DQ104" s="24">
        <v>139.07999999999998</v>
      </c>
      <c r="DR104" s="24">
        <v>86.358299319727891</v>
      </c>
      <c r="DS104" s="24">
        <v>0</v>
      </c>
      <c r="DT104" s="24">
        <v>144.72108843537416</v>
      </c>
      <c r="DU104" s="24">
        <v>91.54421768707482</v>
      </c>
      <c r="DV104" s="39">
        <v>43896.185935637666</v>
      </c>
      <c r="DW104" s="40">
        <v>13.611111111111111</v>
      </c>
      <c r="DX104" s="41">
        <v>0.35384615384615387</v>
      </c>
      <c r="DY104" s="40">
        <v>16.78</v>
      </c>
      <c r="DZ104" s="40">
        <v>0</v>
      </c>
      <c r="EA104" s="37">
        <v>19.329999999999998</v>
      </c>
      <c r="EB104" s="37">
        <v>21.25</v>
      </c>
      <c r="EC104" s="37">
        <v>20.079999999999998</v>
      </c>
      <c r="ED104" s="37">
        <v>22.5</v>
      </c>
      <c r="EE104" s="37">
        <v>20.83</v>
      </c>
      <c r="EF104" s="38">
        <v>12</v>
      </c>
      <c r="EG104" s="25">
        <v>3</v>
      </c>
      <c r="EH104" s="10">
        <v>840573.7</v>
      </c>
      <c r="EI104" s="10">
        <v>0</v>
      </c>
      <c r="EJ104" s="10">
        <v>0</v>
      </c>
      <c r="EK104" s="10">
        <v>91458.760000000009</v>
      </c>
      <c r="EL104" s="10">
        <v>134150</v>
      </c>
      <c r="EM104" s="10">
        <v>87772.11</v>
      </c>
      <c r="EN104" s="10">
        <v>0</v>
      </c>
      <c r="EO104" s="10">
        <v>98409.54</v>
      </c>
      <c r="EP104" s="10">
        <v>0</v>
      </c>
      <c r="EQ104" s="10">
        <v>46724.02</v>
      </c>
      <c r="ER104" s="10">
        <v>0</v>
      </c>
      <c r="ES104" s="10">
        <v>0</v>
      </c>
      <c r="ET104" s="10">
        <v>0</v>
      </c>
      <c r="EU104" s="10">
        <v>68387.5</v>
      </c>
      <c r="EV104" s="10">
        <v>257963.22</v>
      </c>
      <c r="EW104" s="10">
        <v>0</v>
      </c>
      <c r="EX104" s="10">
        <v>0</v>
      </c>
      <c r="EY104" s="10">
        <v>26563.96</v>
      </c>
      <c r="EZ104" s="10">
        <v>47121.149999999994</v>
      </c>
      <c r="FA104" s="10">
        <v>42841.75</v>
      </c>
      <c r="FB104" s="10">
        <v>0</v>
      </c>
      <c r="FC104" s="10">
        <v>35638.730000000003</v>
      </c>
      <c r="FD104" s="10">
        <v>0</v>
      </c>
      <c r="FE104" s="10">
        <v>19031.330000000002</v>
      </c>
      <c r="FF104" s="10">
        <v>0</v>
      </c>
      <c r="FG104" s="10">
        <v>13791.7</v>
      </c>
      <c r="FH104" s="10">
        <v>0</v>
      </c>
      <c r="FI104" s="10">
        <v>8308.36</v>
      </c>
      <c r="FJ104" s="10">
        <v>9951.06</v>
      </c>
      <c r="FK104" s="10">
        <v>0</v>
      </c>
      <c r="FL104" s="10">
        <v>0</v>
      </c>
      <c r="FM104" s="10">
        <v>73159.16</v>
      </c>
      <c r="FN104" s="10">
        <v>24476.569999999996</v>
      </c>
      <c r="FO104" s="10">
        <v>5716.2</v>
      </c>
      <c r="FP104" s="10">
        <v>0</v>
      </c>
      <c r="FQ104" s="10">
        <v>160077.6</v>
      </c>
      <c r="FR104" s="10">
        <v>19328.060000000001</v>
      </c>
      <c r="FS104" s="10">
        <v>3679.84</v>
      </c>
      <c r="FT104" s="10">
        <v>0</v>
      </c>
      <c r="FU104" s="10">
        <v>0</v>
      </c>
      <c r="FV104" s="10">
        <v>0</v>
      </c>
      <c r="FW104" s="10">
        <v>18450.98</v>
      </c>
      <c r="FX104" s="10">
        <v>76654.409999999989</v>
      </c>
      <c r="FY104" s="10">
        <v>0</v>
      </c>
      <c r="FZ104" s="10">
        <v>0</v>
      </c>
      <c r="GA104" s="10">
        <v>3177.21</v>
      </c>
      <c r="GB104" s="10">
        <v>1166.5</v>
      </c>
      <c r="GC104" s="10">
        <v>2596.44</v>
      </c>
      <c r="GD104" s="10">
        <v>0</v>
      </c>
      <c r="GE104" s="10">
        <v>25316.49</v>
      </c>
      <c r="GF104" s="10">
        <v>0</v>
      </c>
      <c r="GG104" s="10">
        <v>55269.22</v>
      </c>
      <c r="GH104" s="10">
        <v>0</v>
      </c>
      <c r="GI104" s="10">
        <v>0</v>
      </c>
      <c r="GJ104" s="10">
        <v>0</v>
      </c>
      <c r="GK104" s="10">
        <v>27972.84</v>
      </c>
      <c r="GL104" s="10">
        <v>73832.100000000006</v>
      </c>
      <c r="GM104" s="10">
        <v>0</v>
      </c>
      <c r="GN104" s="10">
        <v>0</v>
      </c>
      <c r="GO104" s="10">
        <v>2054</v>
      </c>
      <c r="GP104" s="10">
        <v>0</v>
      </c>
      <c r="GQ104" s="10">
        <v>0</v>
      </c>
      <c r="GR104" s="10">
        <v>0</v>
      </c>
      <c r="GS104" s="10">
        <v>0</v>
      </c>
      <c r="GT104" s="10">
        <v>0</v>
      </c>
      <c r="GU104" s="10">
        <v>0</v>
      </c>
      <c r="GV104" s="10">
        <v>0</v>
      </c>
      <c r="GW104" s="10">
        <v>0</v>
      </c>
      <c r="GX104" s="10">
        <v>0</v>
      </c>
      <c r="GY104" s="10">
        <v>24064.26</v>
      </c>
      <c r="GZ104" s="10">
        <v>4029.8</v>
      </c>
      <c r="HA104" s="10">
        <v>0</v>
      </c>
      <c r="HB104" s="10">
        <v>0</v>
      </c>
      <c r="HC104" s="10">
        <v>1581</v>
      </c>
      <c r="HD104" s="10">
        <v>46022.759999999995</v>
      </c>
      <c r="HE104" s="10">
        <v>6954.4</v>
      </c>
      <c r="HF104" s="10">
        <v>0</v>
      </c>
      <c r="HG104" s="10">
        <v>0</v>
      </c>
      <c r="HH104" s="10">
        <v>0</v>
      </c>
      <c r="HI104" s="10">
        <v>202.68</v>
      </c>
      <c r="HJ104" s="10">
        <v>0</v>
      </c>
      <c r="HK104" s="10">
        <v>0</v>
      </c>
      <c r="HL104" s="10">
        <v>58475</v>
      </c>
      <c r="HM104" s="10">
        <v>2319</v>
      </c>
    </row>
    <row r="105" spans="1:221" ht="18" customHeight="1" x14ac:dyDescent="0.3">
      <c r="A105" s="2">
        <v>9002</v>
      </c>
      <c r="B105" s="3" t="s">
        <v>29</v>
      </c>
      <c r="C105" s="3" t="s">
        <v>459</v>
      </c>
      <c r="D105" s="6">
        <v>1325.9909834099899</v>
      </c>
      <c r="E105" s="20" t="s">
        <v>28</v>
      </c>
      <c r="F105" s="4">
        <v>290</v>
      </c>
      <c r="G105" s="10">
        <v>848801.95</v>
      </c>
      <c r="H105" s="10">
        <v>33181.72</v>
      </c>
      <c r="I105" s="10">
        <v>1375239.94</v>
      </c>
      <c r="J105" s="10">
        <v>390752.64</v>
      </c>
      <c r="K105" s="10">
        <v>714635.39</v>
      </c>
      <c r="L105" s="10">
        <v>0</v>
      </c>
      <c r="M105" s="10">
        <v>0</v>
      </c>
      <c r="N105" s="10">
        <v>0</v>
      </c>
      <c r="O105" s="10">
        <v>406659.18</v>
      </c>
      <c r="P105" s="10">
        <v>0</v>
      </c>
      <c r="Q105" s="10">
        <v>208160</v>
      </c>
      <c r="R105" s="10">
        <v>90320</v>
      </c>
      <c r="S105" s="10">
        <v>561.33000000000004</v>
      </c>
      <c r="T105" s="10">
        <v>0</v>
      </c>
      <c r="U105" s="10">
        <v>0</v>
      </c>
      <c r="V105" s="10">
        <v>0</v>
      </c>
      <c r="W105" s="10">
        <v>1270423</v>
      </c>
      <c r="X105" s="10">
        <v>41988</v>
      </c>
      <c r="Y105" s="10">
        <v>208160</v>
      </c>
      <c r="Z105" s="10">
        <v>0</v>
      </c>
      <c r="AA105" s="10">
        <v>51429</v>
      </c>
      <c r="AB105" s="10">
        <v>1527082.9</v>
      </c>
      <c r="AC105" s="10">
        <v>37442.620000000003</v>
      </c>
      <c r="AD105" s="10">
        <v>0</v>
      </c>
      <c r="AE105" s="10">
        <v>53672.979999999996</v>
      </c>
      <c r="AF105" s="10">
        <v>0</v>
      </c>
      <c r="AG105" s="10">
        <v>0</v>
      </c>
      <c r="AH105" s="10">
        <v>474416.7</v>
      </c>
      <c r="AI105" s="10">
        <v>0</v>
      </c>
      <c r="AJ105" s="10">
        <v>0</v>
      </c>
      <c r="AK105" s="10">
        <v>0</v>
      </c>
      <c r="AL105" s="10">
        <v>0</v>
      </c>
      <c r="AM105" s="10">
        <v>0</v>
      </c>
      <c r="AN105" s="10">
        <v>173350.78</v>
      </c>
      <c r="AO105" s="10">
        <v>394348.51</v>
      </c>
      <c r="AP105" s="10">
        <v>102783.54</v>
      </c>
      <c r="AQ105" s="10">
        <v>0</v>
      </c>
      <c r="AR105" s="10">
        <v>768527.18</v>
      </c>
      <c r="AS105" s="10">
        <v>162568.68</v>
      </c>
      <c r="AT105" s="10">
        <v>7232.41</v>
      </c>
      <c r="AU105" s="10">
        <v>0</v>
      </c>
      <c r="AV105" s="10">
        <v>0</v>
      </c>
      <c r="AW105" s="10">
        <v>0</v>
      </c>
      <c r="AX105" s="10">
        <v>156242.56</v>
      </c>
      <c r="AY105" s="10">
        <v>7583</v>
      </c>
      <c r="AZ105" s="10">
        <v>0</v>
      </c>
      <c r="BA105" s="10">
        <v>2000</v>
      </c>
      <c r="BB105" s="10">
        <v>90784.54</v>
      </c>
      <c r="BC105" s="10">
        <v>161899.41</v>
      </c>
      <c r="BD105" s="10">
        <v>0</v>
      </c>
      <c r="BE105" s="10">
        <v>8368.98</v>
      </c>
      <c r="BF105" s="10">
        <v>0</v>
      </c>
      <c r="BG105" s="10">
        <v>0</v>
      </c>
      <c r="BH105" s="10">
        <v>296815</v>
      </c>
      <c r="BI105" s="10">
        <v>1250</v>
      </c>
      <c r="BJ105" s="10">
        <v>83780.899999999994</v>
      </c>
      <c r="BK105" s="10">
        <v>67494.39</v>
      </c>
      <c r="BL105" s="10">
        <v>0</v>
      </c>
      <c r="BM105" s="10">
        <v>0</v>
      </c>
      <c r="BN105" s="10">
        <v>0</v>
      </c>
      <c r="BO105" s="10">
        <v>7702.84</v>
      </c>
      <c r="BP105" s="10">
        <v>0</v>
      </c>
      <c r="BQ105" s="10">
        <v>0</v>
      </c>
      <c r="BR105" s="10">
        <v>0</v>
      </c>
      <c r="BS105" s="10">
        <v>0</v>
      </c>
      <c r="BT105" s="10">
        <v>0</v>
      </c>
      <c r="BU105" s="10">
        <v>0</v>
      </c>
      <c r="BV105" s="10">
        <v>0</v>
      </c>
      <c r="BW105" s="10">
        <v>0</v>
      </c>
      <c r="BX105" s="10">
        <v>0</v>
      </c>
      <c r="BY105" s="10">
        <v>0</v>
      </c>
      <c r="BZ105" s="10">
        <v>0</v>
      </c>
      <c r="CA105" s="10">
        <v>0</v>
      </c>
      <c r="CB105" s="10">
        <v>0</v>
      </c>
      <c r="CC105" s="10">
        <v>0</v>
      </c>
      <c r="CD105" s="10">
        <v>0</v>
      </c>
      <c r="CE105" s="10">
        <v>0</v>
      </c>
      <c r="CF105" s="10">
        <v>13608.806974550027</v>
      </c>
      <c r="CG105" s="10">
        <v>742858.47</v>
      </c>
      <c r="CH105" s="10">
        <v>231577.68</v>
      </c>
      <c r="CI105" s="10">
        <v>67578.37</v>
      </c>
      <c r="CJ105" s="10">
        <v>4542.8900000000003</v>
      </c>
      <c r="CK105" s="10">
        <v>0</v>
      </c>
      <c r="CL105" s="10">
        <v>0</v>
      </c>
      <c r="CM105" s="10">
        <v>0</v>
      </c>
      <c r="CN105" s="10">
        <v>0</v>
      </c>
      <c r="CO105" s="10">
        <v>125042.06</v>
      </c>
      <c r="CP105" s="10">
        <v>0</v>
      </c>
      <c r="CQ105" s="10">
        <v>0</v>
      </c>
      <c r="CR105" s="10">
        <v>0</v>
      </c>
      <c r="CS105" s="10">
        <v>141150.01</v>
      </c>
      <c r="CT105" s="10">
        <v>0</v>
      </c>
      <c r="CU105" s="5">
        <v>1.5069999999999999</v>
      </c>
      <c r="CV105" s="5">
        <v>3.3719999999999999</v>
      </c>
      <c r="CW105" s="5">
        <v>6.9779999999999998</v>
      </c>
      <c r="CX105" s="5">
        <v>1.4610000000000001</v>
      </c>
      <c r="CY105" s="5">
        <v>2.6070000000000002</v>
      </c>
      <c r="CZ105" s="5">
        <v>0</v>
      </c>
      <c r="DA105" s="18"/>
      <c r="DB105" s="15">
        <v>194784290</v>
      </c>
      <c r="DC105" s="15">
        <v>52597689</v>
      </c>
      <c r="DD105" s="15">
        <v>29193985</v>
      </c>
      <c r="DE105" s="4">
        <v>66</v>
      </c>
      <c r="DF105" s="4">
        <v>312</v>
      </c>
      <c r="DG105" s="16">
        <v>11</v>
      </c>
      <c r="DH105" s="6">
        <v>33</v>
      </c>
      <c r="DI105" s="6">
        <v>292</v>
      </c>
      <c r="DJ105" s="5">
        <v>0</v>
      </c>
      <c r="DK105" s="7">
        <v>0.53799999999999992</v>
      </c>
      <c r="DL105" s="7">
        <f t="shared" si="8"/>
        <v>0.21153846153846154</v>
      </c>
      <c r="DM105" s="4">
        <f t="shared" si="9"/>
        <v>10.699588477366239</v>
      </c>
      <c r="DN105" s="7">
        <f t="shared" si="10"/>
        <v>0.97539578091736012</v>
      </c>
      <c r="DO105" s="16">
        <v>19</v>
      </c>
      <c r="DP105" s="24">
        <v>20.583586206896545</v>
      </c>
      <c r="DQ105" s="24">
        <v>187.72441379310345</v>
      </c>
      <c r="DR105" s="24">
        <v>90.337379310344829</v>
      </c>
      <c r="DS105" s="24">
        <v>21.082758620689653</v>
      </c>
      <c r="DT105" s="24">
        <v>192.27586206896552</v>
      </c>
      <c r="DU105" s="24">
        <v>92.8</v>
      </c>
      <c r="DV105" s="39">
        <v>40200.751028806553</v>
      </c>
      <c r="DW105" s="40">
        <v>12.25</v>
      </c>
      <c r="DX105" s="41">
        <v>7.2463768115942032E-2</v>
      </c>
      <c r="DY105" s="40">
        <v>29.160000000000043</v>
      </c>
      <c r="DZ105" s="40">
        <v>0</v>
      </c>
      <c r="EA105" s="37">
        <v>15.18</v>
      </c>
      <c r="EB105" s="37">
        <v>16.55</v>
      </c>
      <c r="EC105" s="37">
        <v>18.27</v>
      </c>
      <c r="ED105" s="37">
        <v>16.82</v>
      </c>
      <c r="EE105" s="37">
        <v>16.82</v>
      </c>
      <c r="EF105" s="38">
        <v>11</v>
      </c>
      <c r="EG105" s="25">
        <v>3</v>
      </c>
      <c r="EH105" s="10">
        <v>1347409.93</v>
      </c>
      <c r="EI105" s="10">
        <v>27791</v>
      </c>
      <c r="EJ105" s="10">
        <v>0</v>
      </c>
      <c r="EK105" s="10">
        <v>127085.39</v>
      </c>
      <c r="EL105" s="10">
        <v>257119.28999999998</v>
      </c>
      <c r="EM105" s="10">
        <v>68498.84</v>
      </c>
      <c r="EN105" s="10">
        <v>0</v>
      </c>
      <c r="EO105" s="10">
        <v>85182.51</v>
      </c>
      <c r="EP105" s="10">
        <v>76049.22</v>
      </c>
      <c r="EQ105" s="10">
        <v>33439.730000000003</v>
      </c>
      <c r="ER105" s="10">
        <v>0</v>
      </c>
      <c r="ES105" s="10">
        <v>0</v>
      </c>
      <c r="ET105" s="10">
        <v>0</v>
      </c>
      <c r="EU105" s="10">
        <v>91027</v>
      </c>
      <c r="EV105" s="10">
        <v>521825.47000000003</v>
      </c>
      <c r="EW105" s="10">
        <v>9651.6200000000008</v>
      </c>
      <c r="EX105" s="10">
        <v>0</v>
      </c>
      <c r="EY105" s="10">
        <v>28290.59</v>
      </c>
      <c r="EZ105" s="10">
        <v>107702.86</v>
      </c>
      <c r="FA105" s="10">
        <v>17568.810000000001</v>
      </c>
      <c r="FB105" s="10">
        <v>0</v>
      </c>
      <c r="FC105" s="10">
        <v>49241.08</v>
      </c>
      <c r="FD105" s="10">
        <v>13871.43</v>
      </c>
      <c r="FE105" s="10">
        <v>26458.01</v>
      </c>
      <c r="FF105" s="10">
        <v>0</v>
      </c>
      <c r="FG105" s="10">
        <v>0</v>
      </c>
      <c r="FH105" s="10">
        <v>0</v>
      </c>
      <c r="FI105" s="10">
        <v>9976.4500000000007</v>
      </c>
      <c r="FJ105" s="10">
        <v>77045.26999999999</v>
      </c>
      <c r="FK105" s="10">
        <v>0</v>
      </c>
      <c r="FL105" s="10">
        <v>0</v>
      </c>
      <c r="FM105" s="10">
        <v>95693.139999999985</v>
      </c>
      <c r="FN105" s="10">
        <v>29506.559999999998</v>
      </c>
      <c r="FO105" s="10">
        <v>10760.92</v>
      </c>
      <c r="FP105" s="10">
        <v>0</v>
      </c>
      <c r="FQ105" s="10">
        <v>630385.56999999995</v>
      </c>
      <c r="FR105" s="10">
        <v>33123.75</v>
      </c>
      <c r="FS105" s="10">
        <v>11371.56</v>
      </c>
      <c r="FT105" s="10">
        <v>0</v>
      </c>
      <c r="FU105" s="10">
        <v>0</v>
      </c>
      <c r="FV105" s="10">
        <v>0</v>
      </c>
      <c r="FW105" s="10">
        <v>30464.560000000001</v>
      </c>
      <c r="FX105" s="10">
        <v>40694.479999999996</v>
      </c>
      <c r="FY105" s="10">
        <v>0</v>
      </c>
      <c r="FZ105" s="10">
        <v>0</v>
      </c>
      <c r="GA105" s="10">
        <v>6957.5599999999995</v>
      </c>
      <c r="GB105" s="10">
        <v>4210.6000000000004</v>
      </c>
      <c r="GC105" s="10">
        <v>2295.9699999999998</v>
      </c>
      <c r="GD105" s="10">
        <v>0</v>
      </c>
      <c r="GE105" s="10">
        <v>165017.43</v>
      </c>
      <c r="GF105" s="10">
        <v>47227.12</v>
      </c>
      <c r="GG105" s="10">
        <v>83707.28</v>
      </c>
      <c r="GH105" s="10">
        <v>0</v>
      </c>
      <c r="GI105" s="10">
        <v>0</v>
      </c>
      <c r="GJ105" s="10">
        <v>0</v>
      </c>
      <c r="GK105" s="10">
        <v>24583.5</v>
      </c>
      <c r="GL105" s="10">
        <v>68197.429999999993</v>
      </c>
      <c r="GM105" s="10">
        <v>0</v>
      </c>
      <c r="GN105" s="10">
        <v>0</v>
      </c>
      <c r="GO105" s="10">
        <v>6688</v>
      </c>
      <c r="GP105" s="10">
        <v>0</v>
      </c>
      <c r="GQ105" s="10">
        <v>0</v>
      </c>
      <c r="GR105" s="10">
        <v>90784.54</v>
      </c>
      <c r="GS105" s="10">
        <v>600</v>
      </c>
      <c r="GT105" s="10">
        <v>0</v>
      </c>
      <c r="GU105" s="10">
        <v>0</v>
      </c>
      <c r="GV105" s="10">
        <v>0</v>
      </c>
      <c r="GW105" s="10">
        <v>0</v>
      </c>
      <c r="GX105" s="10">
        <v>0</v>
      </c>
      <c r="GY105" s="10">
        <v>0</v>
      </c>
      <c r="GZ105" s="10">
        <v>0</v>
      </c>
      <c r="HA105" s="10">
        <v>0</v>
      </c>
      <c r="HB105" s="10">
        <v>0</v>
      </c>
      <c r="HC105" s="10">
        <v>0</v>
      </c>
      <c r="HD105" s="10">
        <v>63303.59</v>
      </c>
      <c r="HE105" s="10">
        <v>5659</v>
      </c>
      <c r="HF105" s="10">
        <v>0</v>
      </c>
      <c r="HG105" s="10">
        <v>0</v>
      </c>
      <c r="HH105" s="10">
        <v>0</v>
      </c>
      <c r="HI105" s="10">
        <v>1774.82</v>
      </c>
      <c r="HJ105" s="10">
        <v>0</v>
      </c>
      <c r="HK105" s="10">
        <v>0</v>
      </c>
      <c r="HL105" s="10">
        <v>296815</v>
      </c>
      <c r="HM105" s="10">
        <v>1441.05</v>
      </c>
    </row>
    <row r="106" spans="1:221" ht="18" customHeight="1" x14ac:dyDescent="0.3">
      <c r="A106" s="2">
        <v>56007</v>
      </c>
      <c r="B106" s="3" t="s">
        <v>184</v>
      </c>
      <c r="C106" s="3" t="s">
        <v>568</v>
      </c>
      <c r="D106" s="6">
        <v>669.12953485000003</v>
      </c>
      <c r="E106" s="20" t="s">
        <v>181</v>
      </c>
      <c r="F106" s="4">
        <v>254</v>
      </c>
      <c r="G106" s="10">
        <v>1682389.77</v>
      </c>
      <c r="H106" s="10">
        <v>12300.23</v>
      </c>
      <c r="I106" s="10">
        <v>252819.28</v>
      </c>
      <c r="J106" s="10">
        <v>77364.990000000005</v>
      </c>
      <c r="K106" s="10">
        <v>645468.66</v>
      </c>
      <c r="L106" s="10">
        <v>787.09</v>
      </c>
      <c r="M106" s="10">
        <v>63603.18</v>
      </c>
      <c r="N106" s="10">
        <v>8903.57</v>
      </c>
      <c r="O106" s="10">
        <v>331730.34000000003</v>
      </c>
      <c r="P106" s="10">
        <v>366.69</v>
      </c>
      <c r="Q106" s="10">
        <v>0</v>
      </c>
      <c r="R106" s="10">
        <v>0</v>
      </c>
      <c r="S106" s="10">
        <v>495.35</v>
      </c>
      <c r="T106" s="10">
        <v>0</v>
      </c>
      <c r="U106" s="10">
        <v>0</v>
      </c>
      <c r="V106" s="10">
        <v>0</v>
      </c>
      <c r="W106" s="10">
        <v>213243</v>
      </c>
      <c r="X106" s="10">
        <v>0</v>
      </c>
      <c r="Y106" s="10">
        <v>0</v>
      </c>
      <c r="Z106" s="10">
        <v>0</v>
      </c>
      <c r="AA106" s="10">
        <v>56707</v>
      </c>
      <c r="AB106" s="10">
        <v>1141033.4800000002</v>
      </c>
      <c r="AC106" s="10">
        <v>0</v>
      </c>
      <c r="AD106" s="10">
        <v>0</v>
      </c>
      <c r="AE106" s="10">
        <v>182603.69</v>
      </c>
      <c r="AF106" s="10">
        <v>0</v>
      </c>
      <c r="AG106" s="10">
        <v>0</v>
      </c>
      <c r="AH106" s="10">
        <v>247860.44</v>
      </c>
      <c r="AI106" s="10">
        <v>19512.62</v>
      </c>
      <c r="AJ106" s="10">
        <v>0</v>
      </c>
      <c r="AK106" s="10">
        <v>51919.08</v>
      </c>
      <c r="AL106" s="10">
        <v>0</v>
      </c>
      <c r="AM106" s="10">
        <v>0</v>
      </c>
      <c r="AN106" s="10">
        <v>117423.58</v>
      </c>
      <c r="AO106" s="10">
        <v>267066.58999999997</v>
      </c>
      <c r="AP106" s="10">
        <v>86225.279999999999</v>
      </c>
      <c r="AQ106" s="10">
        <v>0</v>
      </c>
      <c r="AR106" s="10">
        <v>250176.77</v>
      </c>
      <c r="AS106" s="10">
        <v>178145.9</v>
      </c>
      <c r="AT106" s="10">
        <v>489.25</v>
      </c>
      <c r="AU106" s="10">
        <v>0</v>
      </c>
      <c r="AV106" s="10">
        <v>0</v>
      </c>
      <c r="AW106" s="10">
        <v>0</v>
      </c>
      <c r="AX106" s="10">
        <v>101873.18</v>
      </c>
      <c r="AY106" s="10">
        <v>3149.4</v>
      </c>
      <c r="AZ106" s="10">
        <v>1000</v>
      </c>
      <c r="BA106" s="10">
        <v>3000</v>
      </c>
      <c r="BB106" s="10">
        <v>0</v>
      </c>
      <c r="BC106" s="10">
        <v>140573.54999999999</v>
      </c>
      <c r="BD106" s="10">
        <v>24999</v>
      </c>
      <c r="BE106" s="10">
        <v>0</v>
      </c>
      <c r="BF106" s="10">
        <v>0</v>
      </c>
      <c r="BG106" s="10">
        <v>0</v>
      </c>
      <c r="BH106" s="10">
        <v>0</v>
      </c>
      <c r="BI106" s="10">
        <v>12809.02</v>
      </c>
      <c r="BJ106" s="10">
        <v>18304.66</v>
      </c>
      <c r="BK106" s="10">
        <v>10846.08</v>
      </c>
      <c r="BL106" s="10">
        <v>0</v>
      </c>
      <c r="BM106" s="10">
        <v>0</v>
      </c>
      <c r="BN106" s="10">
        <v>0</v>
      </c>
      <c r="BO106" s="10">
        <v>0</v>
      </c>
      <c r="BP106" s="10">
        <v>0</v>
      </c>
      <c r="BQ106" s="10">
        <v>0</v>
      </c>
      <c r="BR106" s="10">
        <v>0</v>
      </c>
      <c r="BS106" s="10">
        <v>0</v>
      </c>
      <c r="BT106" s="10">
        <v>0</v>
      </c>
      <c r="BU106" s="10">
        <v>3956.1099999999997</v>
      </c>
      <c r="BV106" s="10">
        <v>9996.9900000000016</v>
      </c>
      <c r="BW106" s="10">
        <v>2899.09</v>
      </c>
      <c r="BX106" s="10">
        <v>0</v>
      </c>
      <c r="BY106" s="10">
        <v>4233.93</v>
      </c>
      <c r="BZ106" s="10">
        <v>1263.44</v>
      </c>
      <c r="CA106" s="10">
        <v>0</v>
      </c>
      <c r="CB106" s="10">
        <v>0</v>
      </c>
      <c r="CC106" s="10">
        <v>23683</v>
      </c>
      <c r="CD106" s="10">
        <v>0</v>
      </c>
      <c r="CE106" s="10">
        <v>1720.5500000000002</v>
      </c>
      <c r="CF106" s="10">
        <v>10250.359957563349</v>
      </c>
      <c r="CG106" s="10">
        <v>835503.58</v>
      </c>
      <c r="CH106" s="10">
        <v>1327261.98</v>
      </c>
      <c r="CI106" s="10">
        <v>324541.33</v>
      </c>
      <c r="CJ106" s="10">
        <v>187810.23</v>
      </c>
      <c r="CK106" s="10">
        <v>0</v>
      </c>
      <c r="CL106" s="10">
        <v>0</v>
      </c>
      <c r="CM106" s="10">
        <v>0</v>
      </c>
      <c r="CN106" s="10">
        <v>0</v>
      </c>
      <c r="CO106" s="10">
        <v>144971.15</v>
      </c>
      <c r="CP106" s="10">
        <v>18397.5</v>
      </c>
      <c r="CQ106" s="10">
        <v>0</v>
      </c>
      <c r="CR106" s="10">
        <v>0</v>
      </c>
      <c r="CS106" s="10">
        <v>138492.14000000001</v>
      </c>
      <c r="CT106" s="10">
        <v>24071.17</v>
      </c>
      <c r="CU106" s="5">
        <v>1.5069999999999999</v>
      </c>
      <c r="CV106" s="5">
        <v>3.3719999999999999</v>
      </c>
      <c r="CW106" s="5">
        <v>6.9779999999999998</v>
      </c>
      <c r="CX106" s="5">
        <v>0.40100000000000002</v>
      </c>
      <c r="CY106" s="5">
        <v>0.749</v>
      </c>
      <c r="CZ106" s="5">
        <v>0</v>
      </c>
      <c r="DA106" s="18"/>
      <c r="DB106" s="15">
        <v>766178339</v>
      </c>
      <c r="DC106" s="15">
        <v>32643976</v>
      </c>
      <c r="DD106" s="15">
        <v>37735482</v>
      </c>
      <c r="DE106" s="4">
        <v>30</v>
      </c>
      <c r="DF106" s="4">
        <v>266</v>
      </c>
      <c r="DG106" s="16">
        <v>27</v>
      </c>
      <c r="DH106" s="6">
        <v>3</v>
      </c>
      <c r="DI106" s="6">
        <v>254</v>
      </c>
      <c r="DJ106" s="5">
        <v>8.0000000000000002E-3</v>
      </c>
      <c r="DK106" s="7">
        <v>0.25600000000000001</v>
      </c>
      <c r="DL106" s="7">
        <f t="shared" si="8"/>
        <v>0.11278195488721804</v>
      </c>
      <c r="DM106" s="4">
        <f t="shared" si="9"/>
        <v>12.88759689922481</v>
      </c>
      <c r="DN106" s="7">
        <f t="shared" si="10"/>
        <v>0.95766869803360399</v>
      </c>
      <c r="DO106" s="16">
        <v>14</v>
      </c>
      <c r="DP106" s="24">
        <v>12.955193798449613</v>
      </c>
      <c r="DQ106" s="24">
        <v>164.3384756097561</v>
      </c>
      <c r="DR106" s="24">
        <v>72.34</v>
      </c>
      <c r="DS106" s="24">
        <v>13.13279069767442</v>
      </c>
      <c r="DT106" s="24">
        <v>170.77439024390242</v>
      </c>
      <c r="DU106" s="24">
        <v>76.365853658536594</v>
      </c>
      <c r="DV106" s="39">
        <v>46050.488372093016</v>
      </c>
      <c r="DW106" s="40">
        <v>15.739130434782609</v>
      </c>
      <c r="DX106" s="41">
        <v>0.26373626373626374</v>
      </c>
      <c r="DY106" s="40">
        <v>20.639999999999993</v>
      </c>
      <c r="DZ106" s="40">
        <v>0</v>
      </c>
      <c r="EA106" s="37">
        <v>23.33</v>
      </c>
      <c r="EB106" s="37">
        <v>22.17</v>
      </c>
      <c r="EC106" s="37">
        <v>23.08</v>
      </c>
      <c r="ED106" s="37">
        <v>22.75</v>
      </c>
      <c r="EE106" s="37">
        <v>23</v>
      </c>
      <c r="EF106" s="38">
        <v>12</v>
      </c>
      <c r="EG106" s="25">
        <v>3</v>
      </c>
      <c r="EH106" s="10">
        <v>1073295.77</v>
      </c>
      <c r="EI106" s="10">
        <v>17881.38</v>
      </c>
      <c r="EJ106" s="10">
        <v>0</v>
      </c>
      <c r="EK106" s="10">
        <v>88261.45</v>
      </c>
      <c r="EL106" s="10">
        <v>192900.51</v>
      </c>
      <c r="EM106" s="10">
        <v>48319</v>
      </c>
      <c r="EN106" s="10">
        <v>0</v>
      </c>
      <c r="EO106" s="10">
        <v>77345.55</v>
      </c>
      <c r="EP106" s="10">
        <v>80967.850000000006</v>
      </c>
      <c r="EQ106" s="10">
        <v>43449.15</v>
      </c>
      <c r="ER106" s="10">
        <v>2918</v>
      </c>
      <c r="ES106" s="10">
        <v>23683</v>
      </c>
      <c r="ET106" s="10">
        <v>0</v>
      </c>
      <c r="EU106" s="10">
        <v>53355</v>
      </c>
      <c r="EV106" s="10">
        <v>255528.02000000002</v>
      </c>
      <c r="EW106" s="10">
        <v>2482.4899999999998</v>
      </c>
      <c r="EX106" s="10">
        <v>0</v>
      </c>
      <c r="EY106" s="10">
        <v>18954.55</v>
      </c>
      <c r="EZ106" s="10">
        <v>55060.04</v>
      </c>
      <c r="FA106" s="10">
        <v>28752.18</v>
      </c>
      <c r="FB106" s="10">
        <v>0</v>
      </c>
      <c r="FC106" s="10">
        <v>25389.78</v>
      </c>
      <c r="FD106" s="10">
        <v>14031.59</v>
      </c>
      <c r="FE106" s="10">
        <v>7399.56</v>
      </c>
      <c r="FF106" s="10">
        <v>398.32</v>
      </c>
      <c r="FG106" s="10">
        <v>0</v>
      </c>
      <c r="FH106" s="10">
        <v>0</v>
      </c>
      <c r="FI106" s="10">
        <v>5829.98</v>
      </c>
      <c r="FJ106" s="10">
        <v>81733.3</v>
      </c>
      <c r="FK106" s="10">
        <v>19512.62</v>
      </c>
      <c r="FL106" s="10">
        <v>0</v>
      </c>
      <c r="FM106" s="10">
        <v>27751.97</v>
      </c>
      <c r="FN106" s="10">
        <v>26841.960000000003</v>
      </c>
      <c r="FO106" s="10">
        <v>11185.83</v>
      </c>
      <c r="FP106" s="10">
        <v>0</v>
      </c>
      <c r="FQ106" s="10">
        <v>228654.05</v>
      </c>
      <c r="FR106" s="10">
        <v>26560.1</v>
      </c>
      <c r="FS106" s="10">
        <v>5838.34</v>
      </c>
      <c r="FT106" s="10">
        <v>0</v>
      </c>
      <c r="FU106" s="10">
        <v>0</v>
      </c>
      <c r="FV106" s="10">
        <v>0</v>
      </c>
      <c r="FW106" s="10">
        <v>28614.870000000003</v>
      </c>
      <c r="FX106" s="10">
        <v>209002.56</v>
      </c>
      <c r="FY106" s="10">
        <v>130.21</v>
      </c>
      <c r="FZ106" s="10">
        <v>0</v>
      </c>
      <c r="GA106" s="10">
        <v>1324.48</v>
      </c>
      <c r="GB106" s="10">
        <v>4839.49</v>
      </c>
      <c r="GC106" s="10">
        <v>3571.36</v>
      </c>
      <c r="GD106" s="10">
        <v>0</v>
      </c>
      <c r="GE106" s="10">
        <v>31600.34</v>
      </c>
      <c r="GF106" s="10">
        <v>46339.4</v>
      </c>
      <c r="GG106" s="10">
        <v>79943.509999999995</v>
      </c>
      <c r="GH106" s="10">
        <v>260.77</v>
      </c>
      <c r="GI106" s="10">
        <v>0</v>
      </c>
      <c r="GJ106" s="10">
        <v>0</v>
      </c>
      <c r="GK106" s="10">
        <v>24268.18</v>
      </c>
      <c r="GL106" s="10">
        <v>0</v>
      </c>
      <c r="GM106" s="10">
        <v>0</v>
      </c>
      <c r="GN106" s="10">
        <v>0</v>
      </c>
      <c r="GO106" s="10">
        <v>0</v>
      </c>
      <c r="GP106" s="10">
        <v>0</v>
      </c>
      <c r="GQ106" s="10">
        <v>0</v>
      </c>
      <c r="GR106" s="10">
        <v>0</v>
      </c>
      <c r="GS106" s="10">
        <v>0</v>
      </c>
      <c r="GT106" s="10">
        <v>24999</v>
      </c>
      <c r="GU106" s="10">
        <v>0</v>
      </c>
      <c r="GV106" s="10">
        <v>0</v>
      </c>
      <c r="GW106" s="10">
        <v>0</v>
      </c>
      <c r="GX106" s="10">
        <v>0</v>
      </c>
      <c r="GY106" s="10">
        <v>0</v>
      </c>
      <c r="GZ106" s="10">
        <v>3857.04</v>
      </c>
      <c r="HA106" s="10">
        <v>0</v>
      </c>
      <c r="HB106" s="10">
        <v>0</v>
      </c>
      <c r="HC106" s="10">
        <v>6541.3</v>
      </c>
      <c r="HD106" s="10">
        <v>9267.66</v>
      </c>
      <c r="HE106" s="10">
        <v>296</v>
      </c>
      <c r="HF106" s="10">
        <v>0</v>
      </c>
      <c r="HG106" s="10">
        <v>31994.53</v>
      </c>
      <c r="HH106" s="10">
        <v>11510.4</v>
      </c>
      <c r="HI106" s="10">
        <v>2350.83</v>
      </c>
      <c r="HJ106" s="10">
        <v>0</v>
      </c>
      <c r="HK106" s="10">
        <v>0</v>
      </c>
      <c r="HL106" s="10">
        <v>0</v>
      </c>
      <c r="HM106" s="10">
        <v>4334.72</v>
      </c>
    </row>
    <row r="107" spans="1:221" ht="18" customHeight="1" x14ac:dyDescent="0.3">
      <c r="A107" s="2">
        <v>23003</v>
      </c>
      <c r="B107" s="3" t="s">
        <v>75</v>
      </c>
      <c r="C107" s="3" t="s">
        <v>492</v>
      </c>
      <c r="D107" s="6">
        <v>563.79741977000003</v>
      </c>
      <c r="E107" s="20" t="s">
        <v>73</v>
      </c>
      <c r="F107" s="4">
        <v>134</v>
      </c>
      <c r="G107" s="10">
        <v>163253.53</v>
      </c>
      <c r="H107" s="10">
        <v>2411.08</v>
      </c>
      <c r="I107" s="10">
        <v>900830.49</v>
      </c>
      <c r="J107" s="10">
        <v>464344.01</v>
      </c>
      <c r="K107" s="10">
        <v>162290.54999999999</v>
      </c>
      <c r="L107" s="10">
        <v>0</v>
      </c>
      <c r="M107" s="10">
        <v>0</v>
      </c>
      <c r="N107" s="10">
        <v>101717</v>
      </c>
      <c r="O107" s="10">
        <v>89046.99</v>
      </c>
      <c r="P107" s="10">
        <v>0</v>
      </c>
      <c r="Q107" s="10">
        <v>29298</v>
      </c>
      <c r="R107" s="10">
        <v>27181</v>
      </c>
      <c r="S107" s="10">
        <v>0</v>
      </c>
      <c r="T107" s="10">
        <v>0</v>
      </c>
      <c r="U107" s="10">
        <v>0</v>
      </c>
      <c r="V107" s="10">
        <v>0</v>
      </c>
      <c r="W107" s="10">
        <v>785857</v>
      </c>
      <c r="X107" s="10">
        <v>110000</v>
      </c>
      <c r="Y107" s="10">
        <v>29298</v>
      </c>
      <c r="Z107" s="10">
        <v>0</v>
      </c>
      <c r="AA107" s="10">
        <v>53498</v>
      </c>
      <c r="AB107" s="10">
        <v>1167787.4100000001</v>
      </c>
      <c r="AC107" s="10">
        <v>0</v>
      </c>
      <c r="AD107" s="10">
        <v>0</v>
      </c>
      <c r="AE107" s="10">
        <v>4819.0200000000004</v>
      </c>
      <c r="AF107" s="10">
        <v>0</v>
      </c>
      <c r="AG107" s="10">
        <v>0</v>
      </c>
      <c r="AH107" s="10">
        <v>125371.2</v>
      </c>
      <c r="AI107" s="10">
        <v>0</v>
      </c>
      <c r="AJ107" s="10">
        <v>0</v>
      </c>
      <c r="AK107" s="10">
        <v>0</v>
      </c>
      <c r="AL107" s="10">
        <v>0</v>
      </c>
      <c r="AM107" s="10">
        <v>0</v>
      </c>
      <c r="AN107" s="10">
        <v>147689.71</v>
      </c>
      <c r="AO107" s="10">
        <v>315649.29000000004</v>
      </c>
      <c r="AP107" s="10">
        <v>153328.34</v>
      </c>
      <c r="AQ107" s="10">
        <v>0</v>
      </c>
      <c r="AR107" s="10">
        <v>247921.48</v>
      </c>
      <c r="AS107" s="10">
        <v>125294.76</v>
      </c>
      <c r="AT107" s="10">
        <v>7654.32</v>
      </c>
      <c r="AU107" s="10">
        <v>0</v>
      </c>
      <c r="AV107" s="10">
        <v>0</v>
      </c>
      <c r="AW107" s="10">
        <v>0</v>
      </c>
      <c r="AX107" s="10">
        <v>73718.929999999993</v>
      </c>
      <c r="AY107" s="10">
        <v>0</v>
      </c>
      <c r="AZ107" s="10">
        <v>0</v>
      </c>
      <c r="BA107" s="10">
        <v>0</v>
      </c>
      <c r="BB107" s="10">
        <v>0</v>
      </c>
      <c r="BC107" s="10">
        <v>14591.76</v>
      </c>
      <c r="BD107" s="10">
        <v>108139.4</v>
      </c>
      <c r="BE107" s="10">
        <v>7331.94</v>
      </c>
      <c r="BF107" s="10">
        <v>0</v>
      </c>
      <c r="BG107" s="10">
        <v>0</v>
      </c>
      <c r="BH107" s="10">
        <v>0</v>
      </c>
      <c r="BI107" s="10">
        <v>19716.64</v>
      </c>
      <c r="BJ107" s="10">
        <v>53273.81</v>
      </c>
      <c r="BK107" s="10">
        <v>0</v>
      </c>
      <c r="BL107" s="10">
        <v>0</v>
      </c>
      <c r="BM107" s="10">
        <v>0</v>
      </c>
      <c r="BN107" s="10">
        <v>0</v>
      </c>
      <c r="BO107" s="10">
        <v>0</v>
      </c>
      <c r="BP107" s="10">
        <v>0</v>
      </c>
      <c r="BQ107" s="10">
        <v>0</v>
      </c>
      <c r="BR107" s="10">
        <v>0</v>
      </c>
      <c r="BS107" s="10">
        <v>0</v>
      </c>
      <c r="BT107" s="10">
        <v>0</v>
      </c>
      <c r="BU107" s="10">
        <v>0</v>
      </c>
      <c r="BV107" s="10">
        <v>0</v>
      </c>
      <c r="BW107" s="10">
        <v>0</v>
      </c>
      <c r="BX107" s="10">
        <v>0</v>
      </c>
      <c r="BY107" s="10">
        <v>0</v>
      </c>
      <c r="BZ107" s="10">
        <v>0</v>
      </c>
      <c r="CA107" s="10">
        <v>0</v>
      </c>
      <c r="CB107" s="10">
        <v>0</v>
      </c>
      <c r="CC107" s="10">
        <v>0</v>
      </c>
      <c r="CD107" s="10">
        <v>0</v>
      </c>
      <c r="CE107" s="10">
        <v>0</v>
      </c>
      <c r="CF107" s="10">
        <v>18524.27964393697</v>
      </c>
      <c r="CG107" s="10">
        <v>46066.34</v>
      </c>
      <c r="CH107" s="10">
        <v>448911.64</v>
      </c>
      <c r="CI107" s="10">
        <v>14713.64</v>
      </c>
      <c r="CJ107" s="10">
        <v>0</v>
      </c>
      <c r="CK107" s="10">
        <v>4680551.84</v>
      </c>
      <c r="CL107" s="10">
        <v>1677182.27</v>
      </c>
      <c r="CM107" s="10">
        <v>0</v>
      </c>
      <c r="CN107" s="10">
        <v>0</v>
      </c>
      <c r="CO107" s="10">
        <v>97179.06</v>
      </c>
      <c r="CP107" s="10">
        <v>0</v>
      </c>
      <c r="CQ107" s="10">
        <v>0</v>
      </c>
      <c r="CR107" s="10">
        <v>0</v>
      </c>
      <c r="CS107" s="10">
        <v>123200.55</v>
      </c>
      <c r="CT107" s="10">
        <v>0</v>
      </c>
      <c r="CU107" s="5">
        <v>1.5069999999999999</v>
      </c>
      <c r="CV107" s="5">
        <v>3.3719999999999999</v>
      </c>
      <c r="CW107" s="5">
        <v>6.9779999999999998</v>
      </c>
      <c r="CX107" s="5">
        <v>1.4610000000000001</v>
      </c>
      <c r="CY107" s="5">
        <v>2.6440000000000001</v>
      </c>
      <c r="CZ107" s="5">
        <v>0</v>
      </c>
      <c r="DA107" s="18"/>
      <c r="DB107" s="15">
        <v>49822820</v>
      </c>
      <c r="DC107" s="15">
        <v>8933670</v>
      </c>
      <c r="DD107" s="15">
        <v>4397034</v>
      </c>
      <c r="DE107" s="4">
        <v>26</v>
      </c>
      <c r="DF107" s="4">
        <v>142</v>
      </c>
      <c r="DG107" s="16">
        <v>122</v>
      </c>
      <c r="DH107" s="6">
        <v>5</v>
      </c>
      <c r="DI107" s="6">
        <v>134</v>
      </c>
      <c r="DJ107" s="5">
        <v>0</v>
      </c>
      <c r="DK107" s="7"/>
      <c r="DL107" s="7">
        <f t="shared" si="8"/>
        <v>0.18309859154929578</v>
      </c>
      <c r="DM107" s="4">
        <f t="shared" si="9"/>
        <v>9.6271186440677941</v>
      </c>
      <c r="DN107" s="7">
        <f t="shared" si="10"/>
        <v>0.86470260716623404</v>
      </c>
      <c r="DO107" s="16">
        <v>9</v>
      </c>
      <c r="DP107" s="24">
        <v>7.7127439024390245</v>
      </c>
      <c r="DQ107" s="24">
        <v>62.773426978901682</v>
      </c>
      <c r="DR107" s="24">
        <v>50.148834355828228</v>
      </c>
      <c r="DS107" s="24">
        <v>8.9878048780487809</v>
      </c>
      <c r="DT107" s="24">
        <v>70.787183899446347</v>
      </c>
      <c r="DU107" s="24">
        <v>59.803680981595086</v>
      </c>
      <c r="DV107" s="39">
        <v>41710.399999999987</v>
      </c>
      <c r="DW107" s="40">
        <v>4.3571428571428568</v>
      </c>
      <c r="DX107" s="41">
        <v>0.18421052631578946</v>
      </c>
      <c r="DY107" s="40">
        <v>13.750000000000004</v>
      </c>
      <c r="DZ107" s="40">
        <v>1</v>
      </c>
      <c r="EA107" s="37"/>
      <c r="EB107" s="37"/>
      <c r="EC107" s="37"/>
      <c r="ED107" s="37"/>
      <c r="EE107" s="37"/>
      <c r="EF107" s="38">
        <v>8</v>
      </c>
      <c r="EG107" s="25">
        <v>3</v>
      </c>
      <c r="EH107" s="10">
        <v>935926.73</v>
      </c>
      <c r="EI107" s="10">
        <v>0</v>
      </c>
      <c r="EJ107" s="10">
        <v>0</v>
      </c>
      <c r="EK107" s="10">
        <v>10735.73</v>
      </c>
      <c r="EL107" s="10">
        <v>48489.81</v>
      </c>
      <c r="EM107" s="10">
        <v>25213.47</v>
      </c>
      <c r="EN107" s="10">
        <v>0</v>
      </c>
      <c r="EO107" s="10">
        <v>64869.73</v>
      </c>
      <c r="EP107" s="10">
        <v>58905.37</v>
      </c>
      <c r="EQ107" s="10">
        <v>50972.69</v>
      </c>
      <c r="ER107" s="10">
        <v>0</v>
      </c>
      <c r="ES107" s="10">
        <v>0</v>
      </c>
      <c r="ET107" s="10">
        <v>0</v>
      </c>
      <c r="EU107" s="10">
        <v>40434.520000000004</v>
      </c>
      <c r="EV107" s="10">
        <v>216943.31999999998</v>
      </c>
      <c r="EW107" s="10">
        <v>0</v>
      </c>
      <c r="EX107" s="10">
        <v>0</v>
      </c>
      <c r="EY107" s="10">
        <v>1225.69</v>
      </c>
      <c r="EZ107" s="10">
        <v>6230.66</v>
      </c>
      <c r="FA107" s="10">
        <v>3528.32</v>
      </c>
      <c r="FB107" s="10">
        <v>0</v>
      </c>
      <c r="FC107" s="10">
        <v>16853.939999999999</v>
      </c>
      <c r="FD107" s="10">
        <v>9251.1</v>
      </c>
      <c r="FE107" s="10">
        <v>20618.3</v>
      </c>
      <c r="FF107" s="10">
        <v>0</v>
      </c>
      <c r="FG107" s="10">
        <v>0</v>
      </c>
      <c r="FH107" s="10">
        <v>0</v>
      </c>
      <c r="FI107" s="10">
        <v>6096.0700000000006</v>
      </c>
      <c r="FJ107" s="10">
        <v>77034.5</v>
      </c>
      <c r="FK107" s="10">
        <v>0</v>
      </c>
      <c r="FL107" s="10">
        <v>0</v>
      </c>
      <c r="FM107" s="10">
        <v>175258.26</v>
      </c>
      <c r="FN107" s="10">
        <v>239928.06999999998</v>
      </c>
      <c r="FO107" s="10">
        <v>100944.62</v>
      </c>
      <c r="FP107" s="10">
        <v>0</v>
      </c>
      <c r="FQ107" s="10">
        <v>103742.47</v>
      </c>
      <c r="FR107" s="10">
        <v>19357.900000000001</v>
      </c>
      <c r="FS107" s="10">
        <v>10475.06</v>
      </c>
      <c r="FT107" s="10">
        <v>0</v>
      </c>
      <c r="FU107" s="10">
        <v>0</v>
      </c>
      <c r="FV107" s="10">
        <v>0</v>
      </c>
      <c r="FW107" s="10">
        <v>21095.93</v>
      </c>
      <c r="FX107" s="10">
        <v>67205.08</v>
      </c>
      <c r="FY107" s="10">
        <v>0</v>
      </c>
      <c r="FZ107" s="10">
        <v>0</v>
      </c>
      <c r="GA107" s="10">
        <v>10988.55</v>
      </c>
      <c r="GB107" s="10">
        <v>8430.4</v>
      </c>
      <c r="GC107" s="10">
        <v>8837.91</v>
      </c>
      <c r="GD107" s="10">
        <v>0</v>
      </c>
      <c r="GE107" s="10">
        <v>24043.599999999999</v>
      </c>
      <c r="GF107" s="10">
        <v>37780.39</v>
      </c>
      <c r="GG107" s="10">
        <v>54021.760000000002</v>
      </c>
      <c r="GH107" s="10">
        <v>0</v>
      </c>
      <c r="GI107" s="10">
        <v>0</v>
      </c>
      <c r="GJ107" s="10">
        <v>0</v>
      </c>
      <c r="GK107" s="10">
        <v>10566.6</v>
      </c>
      <c r="GL107" s="10">
        <v>0</v>
      </c>
      <c r="GM107" s="10">
        <v>0</v>
      </c>
      <c r="GN107" s="10">
        <v>0</v>
      </c>
      <c r="GO107" s="10">
        <v>0</v>
      </c>
      <c r="GP107" s="10">
        <v>0</v>
      </c>
      <c r="GQ107" s="10">
        <v>0</v>
      </c>
      <c r="GR107" s="10">
        <v>0</v>
      </c>
      <c r="GS107" s="10">
        <v>0</v>
      </c>
      <c r="GT107" s="10">
        <v>108139.4</v>
      </c>
      <c r="GU107" s="10">
        <v>0</v>
      </c>
      <c r="GV107" s="10">
        <v>0</v>
      </c>
      <c r="GW107" s="10">
        <v>0</v>
      </c>
      <c r="GX107" s="10">
        <v>0</v>
      </c>
      <c r="GY107" s="10">
        <v>14201.22</v>
      </c>
      <c r="GZ107" s="10">
        <v>868</v>
      </c>
      <c r="HA107" s="10">
        <v>0</v>
      </c>
      <c r="HB107" s="10">
        <v>0</v>
      </c>
      <c r="HC107" s="10">
        <v>2755.29</v>
      </c>
      <c r="HD107" s="10">
        <v>12570.349999999999</v>
      </c>
      <c r="HE107" s="10">
        <v>14804.02</v>
      </c>
      <c r="HF107" s="10">
        <v>0</v>
      </c>
      <c r="HG107" s="10">
        <v>53003.5</v>
      </c>
      <c r="HH107" s="10">
        <v>0</v>
      </c>
      <c r="HI107" s="10">
        <v>2099</v>
      </c>
      <c r="HJ107" s="10">
        <v>0</v>
      </c>
      <c r="HK107" s="10">
        <v>0</v>
      </c>
      <c r="HL107" s="10">
        <v>0</v>
      </c>
      <c r="HM107" s="10">
        <v>1041.23</v>
      </c>
    </row>
    <row r="108" spans="1:221" ht="18" customHeight="1" x14ac:dyDescent="0.3">
      <c r="A108" s="2">
        <v>65001</v>
      </c>
      <c r="B108" s="3" t="s">
        <v>404</v>
      </c>
      <c r="C108" s="3" t="s">
        <v>586</v>
      </c>
      <c r="D108" s="6">
        <v>2099.17402864</v>
      </c>
      <c r="E108" s="20" t="s">
        <v>209</v>
      </c>
      <c r="F108" s="4">
        <v>1368</v>
      </c>
      <c r="G108" s="10">
        <v>1446171.02</v>
      </c>
      <c r="H108" s="10">
        <v>457.47</v>
      </c>
      <c r="I108" s="10">
        <v>7731483.3399999999</v>
      </c>
      <c r="J108" s="10">
        <v>5234656.66</v>
      </c>
      <c r="K108" s="10">
        <v>4056486.38</v>
      </c>
      <c r="L108" s="10">
        <v>0</v>
      </c>
      <c r="M108" s="10">
        <v>0</v>
      </c>
      <c r="N108" s="10">
        <v>12025</v>
      </c>
      <c r="O108" s="10">
        <v>72315.8</v>
      </c>
      <c r="P108" s="10">
        <v>0</v>
      </c>
      <c r="Q108" s="10">
        <v>2225817</v>
      </c>
      <c r="R108" s="10">
        <v>1126030.8</v>
      </c>
      <c r="S108" s="10">
        <v>218.78</v>
      </c>
      <c r="T108" s="10">
        <v>0</v>
      </c>
      <c r="U108" s="10">
        <v>0</v>
      </c>
      <c r="V108" s="10">
        <v>0</v>
      </c>
      <c r="W108" s="10">
        <v>7436182</v>
      </c>
      <c r="X108" s="10">
        <v>0</v>
      </c>
      <c r="Y108" s="10">
        <v>2225817</v>
      </c>
      <c r="Z108" s="10">
        <v>0</v>
      </c>
      <c r="AA108" s="10">
        <v>70304</v>
      </c>
      <c r="AB108" s="10">
        <v>9235796.4800000004</v>
      </c>
      <c r="AC108" s="10">
        <v>280204.34000000003</v>
      </c>
      <c r="AD108" s="10">
        <v>0</v>
      </c>
      <c r="AE108" s="10">
        <v>671965.2</v>
      </c>
      <c r="AF108" s="10">
        <v>0</v>
      </c>
      <c r="AG108" s="10">
        <v>0</v>
      </c>
      <c r="AH108" s="10">
        <v>2228639.7000000002</v>
      </c>
      <c r="AI108" s="10">
        <v>119498.83</v>
      </c>
      <c r="AJ108" s="10">
        <v>0</v>
      </c>
      <c r="AK108" s="10">
        <v>0</v>
      </c>
      <c r="AL108" s="10">
        <v>0</v>
      </c>
      <c r="AM108" s="10">
        <v>0</v>
      </c>
      <c r="AN108" s="10">
        <v>1972530.46</v>
      </c>
      <c r="AO108" s="10">
        <v>2557016.8499999996</v>
      </c>
      <c r="AP108" s="10">
        <v>807882.43</v>
      </c>
      <c r="AQ108" s="10">
        <v>0</v>
      </c>
      <c r="AR108" s="10">
        <v>2365776.36</v>
      </c>
      <c r="AS108" s="10">
        <v>2226665.89</v>
      </c>
      <c r="AT108" s="10">
        <v>187564.62</v>
      </c>
      <c r="AU108" s="10">
        <v>601584.98</v>
      </c>
      <c r="AV108" s="10">
        <v>49953.91</v>
      </c>
      <c r="AW108" s="10">
        <v>32088.880000000001</v>
      </c>
      <c r="AX108" s="10">
        <v>229843.15</v>
      </c>
      <c r="AY108" s="10">
        <v>0</v>
      </c>
      <c r="AZ108" s="10">
        <v>0</v>
      </c>
      <c r="BA108" s="10">
        <v>0</v>
      </c>
      <c r="BB108" s="10">
        <v>36464817.659999996</v>
      </c>
      <c r="BC108" s="10">
        <v>191845.71</v>
      </c>
      <c r="BD108" s="10">
        <v>639709</v>
      </c>
      <c r="BE108" s="10">
        <v>0</v>
      </c>
      <c r="BF108" s="10">
        <v>0</v>
      </c>
      <c r="BG108" s="10">
        <v>0</v>
      </c>
      <c r="BH108" s="10">
        <v>2321391.9700000002</v>
      </c>
      <c r="BI108" s="10">
        <v>0</v>
      </c>
      <c r="BJ108" s="10">
        <v>896971.84</v>
      </c>
      <c r="BK108" s="10">
        <v>164904.99</v>
      </c>
      <c r="BL108" s="10">
        <v>0</v>
      </c>
      <c r="BM108" s="10">
        <v>0</v>
      </c>
      <c r="BN108" s="10">
        <v>0</v>
      </c>
      <c r="BO108" s="10">
        <v>6006.8</v>
      </c>
      <c r="BP108" s="10">
        <v>0</v>
      </c>
      <c r="BQ108" s="10">
        <v>0</v>
      </c>
      <c r="BR108" s="10">
        <v>0</v>
      </c>
      <c r="BS108" s="10">
        <v>0</v>
      </c>
      <c r="BT108" s="10">
        <v>0</v>
      </c>
      <c r="BU108" s="10">
        <v>0</v>
      </c>
      <c r="BV108" s="10">
        <v>0</v>
      </c>
      <c r="BW108" s="10">
        <v>0</v>
      </c>
      <c r="BX108" s="10">
        <v>0</v>
      </c>
      <c r="BY108" s="10">
        <v>0</v>
      </c>
      <c r="BZ108" s="10">
        <v>0</v>
      </c>
      <c r="CA108" s="10">
        <v>0</v>
      </c>
      <c r="CB108" s="10">
        <v>0</v>
      </c>
      <c r="CC108" s="10">
        <v>0</v>
      </c>
      <c r="CD108" s="10">
        <v>0</v>
      </c>
      <c r="CE108" s="10">
        <v>0</v>
      </c>
      <c r="CF108" s="10">
        <v>16860.973855065487</v>
      </c>
      <c r="CG108" s="10">
        <v>123686.36</v>
      </c>
      <c r="CH108" s="10">
        <v>4129.6400000000003</v>
      </c>
      <c r="CI108" s="10">
        <v>1292784.03</v>
      </c>
      <c r="CJ108" s="10">
        <v>11361.13</v>
      </c>
      <c r="CK108" s="10">
        <v>30113480.68</v>
      </c>
      <c r="CL108" s="10">
        <v>14619829.550000001</v>
      </c>
      <c r="CM108" s="10">
        <v>0</v>
      </c>
      <c r="CN108" s="10">
        <v>0</v>
      </c>
      <c r="CO108" s="10">
        <v>1055592.46</v>
      </c>
      <c r="CP108" s="10">
        <v>0</v>
      </c>
      <c r="CQ108" s="10">
        <v>0</v>
      </c>
      <c r="CR108" s="10">
        <v>0</v>
      </c>
      <c r="CS108" s="10">
        <v>1337346.8400000001</v>
      </c>
      <c r="CT108" s="10">
        <v>0</v>
      </c>
      <c r="CU108" s="5">
        <v>1.5069999999999999</v>
      </c>
      <c r="CV108" s="5">
        <v>3.3719999999999999</v>
      </c>
      <c r="CW108" s="5">
        <v>6.9779999999999998</v>
      </c>
      <c r="CX108" s="5">
        <v>1.4610000000000001</v>
      </c>
      <c r="CY108" s="5">
        <v>2.6179999999999999</v>
      </c>
      <c r="CZ108" s="5">
        <v>0</v>
      </c>
      <c r="DA108" s="18"/>
      <c r="DB108" s="15">
        <v>40509790</v>
      </c>
      <c r="DC108" s="15">
        <v>2069430</v>
      </c>
      <c r="DD108" s="15">
        <v>5089785</v>
      </c>
      <c r="DE108" s="4">
        <v>339</v>
      </c>
      <c r="DF108" s="4">
        <v>1457</v>
      </c>
      <c r="DG108" s="16">
        <v>0</v>
      </c>
      <c r="DH108" s="6">
        <v>22</v>
      </c>
      <c r="DI108" s="6">
        <v>1371.56</v>
      </c>
      <c r="DJ108" s="5">
        <v>6.9000000000000006E-2</v>
      </c>
      <c r="DK108" s="7"/>
      <c r="DL108" s="7">
        <f t="shared" si="8"/>
        <v>0.23266986959505834</v>
      </c>
      <c r="DM108" s="4">
        <f t="shared" si="9"/>
        <v>13.670482266841802</v>
      </c>
      <c r="DN108" s="7">
        <f t="shared" si="10"/>
        <v>0.93039727309319675</v>
      </c>
      <c r="DO108" s="16">
        <v>1</v>
      </c>
      <c r="DP108" s="24">
        <v>82.741473858929979</v>
      </c>
      <c r="DQ108" s="24">
        <v>1176.7478059434106</v>
      </c>
      <c r="DR108" s="24">
        <v>100.28826815642455</v>
      </c>
      <c r="DS108" s="24">
        <v>90.307859025417216</v>
      </c>
      <c r="DT108" s="24">
        <v>1272.2824723555332</v>
      </c>
      <c r="DU108" s="24">
        <v>100.28826815642455</v>
      </c>
      <c r="DV108" s="39">
        <v>54932.936723323888</v>
      </c>
      <c r="DW108" s="40">
        <v>10.542056074766355</v>
      </c>
      <c r="DX108" s="41">
        <v>0.16666666666666666</v>
      </c>
      <c r="DY108" s="40">
        <v>105.90000000000005</v>
      </c>
      <c r="DZ108" s="40">
        <v>0.68</v>
      </c>
      <c r="EA108" s="37"/>
      <c r="EB108" s="37"/>
      <c r="EC108" s="37"/>
      <c r="ED108" s="37"/>
      <c r="EE108" s="37"/>
      <c r="EF108" s="38">
        <v>1</v>
      </c>
      <c r="EG108" s="25">
        <v>2</v>
      </c>
      <c r="EH108" s="10">
        <v>8101910.9499999993</v>
      </c>
      <c r="EI108" s="10">
        <v>299639.49</v>
      </c>
      <c r="EJ108" s="10">
        <v>0</v>
      </c>
      <c r="EK108" s="10">
        <v>1208450.9300000002</v>
      </c>
      <c r="EL108" s="10">
        <v>1788313.5899999999</v>
      </c>
      <c r="EM108" s="10">
        <v>269099.05</v>
      </c>
      <c r="EN108" s="10">
        <v>0</v>
      </c>
      <c r="EO108" s="10">
        <v>833824.38</v>
      </c>
      <c r="EP108" s="10">
        <v>1214510.1399999999</v>
      </c>
      <c r="EQ108" s="10">
        <v>416195.49</v>
      </c>
      <c r="ER108" s="10">
        <v>407122.57</v>
      </c>
      <c r="ES108" s="10">
        <v>46404</v>
      </c>
      <c r="ET108" s="10">
        <v>0</v>
      </c>
      <c r="EU108" s="10">
        <v>142029.37</v>
      </c>
      <c r="EV108" s="10">
        <v>2451817.4</v>
      </c>
      <c r="EW108" s="10">
        <v>93267.62</v>
      </c>
      <c r="EX108" s="10">
        <v>0</v>
      </c>
      <c r="EY108" s="10">
        <v>358433.04000000004</v>
      </c>
      <c r="EZ108" s="10">
        <v>448474</v>
      </c>
      <c r="FA108" s="10">
        <v>203765.46</v>
      </c>
      <c r="FB108" s="10">
        <v>0</v>
      </c>
      <c r="FC108" s="10">
        <v>275662.06</v>
      </c>
      <c r="FD108" s="10">
        <v>373145.8</v>
      </c>
      <c r="FE108" s="10">
        <v>148893.27000000002</v>
      </c>
      <c r="FF108" s="10">
        <v>103371.96</v>
      </c>
      <c r="FG108" s="10">
        <v>3549.91</v>
      </c>
      <c r="FH108" s="10">
        <v>0</v>
      </c>
      <c r="FI108" s="10">
        <v>12788.1</v>
      </c>
      <c r="FJ108" s="10">
        <v>636910.02999999991</v>
      </c>
      <c r="FK108" s="10">
        <v>4158.32</v>
      </c>
      <c r="FL108" s="10">
        <v>0</v>
      </c>
      <c r="FM108" s="10">
        <v>519412.92</v>
      </c>
      <c r="FN108" s="10">
        <v>427271.17</v>
      </c>
      <c r="FO108" s="10">
        <v>123746.89</v>
      </c>
      <c r="FP108" s="10">
        <v>839032.3</v>
      </c>
      <c r="FQ108" s="10">
        <v>803188.94</v>
      </c>
      <c r="FR108" s="10">
        <v>105743.58</v>
      </c>
      <c r="FS108" s="10">
        <v>11529.87</v>
      </c>
      <c r="FT108" s="10">
        <v>50993.53</v>
      </c>
      <c r="FU108" s="10">
        <v>0</v>
      </c>
      <c r="FV108" s="10">
        <v>0</v>
      </c>
      <c r="FW108" s="10">
        <v>32762.51</v>
      </c>
      <c r="FX108" s="10">
        <v>816659.46000000008</v>
      </c>
      <c r="FY108" s="10">
        <v>2637.74</v>
      </c>
      <c r="FZ108" s="10">
        <v>0</v>
      </c>
      <c r="GA108" s="10">
        <v>249122.13</v>
      </c>
      <c r="GB108" s="10">
        <v>51480.209999999992</v>
      </c>
      <c r="GC108" s="10">
        <v>53332.77</v>
      </c>
      <c r="GD108" s="10">
        <v>0</v>
      </c>
      <c r="GE108" s="10">
        <v>352241.38</v>
      </c>
      <c r="GF108" s="10">
        <v>428226.67</v>
      </c>
      <c r="GG108" s="10">
        <v>942216.93</v>
      </c>
      <c r="GH108" s="10">
        <v>35504.160000000003</v>
      </c>
      <c r="GI108" s="10">
        <v>0</v>
      </c>
      <c r="GJ108" s="10">
        <v>0</v>
      </c>
      <c r="GK108" s="10">
        <v>42263.17</v>
      </c>
      <c r="GL108" s="10">
        <v>52528.38</v>
      </c>
      <c r="GM108" s="10">
        <v>0</v>
      </c>
      <c r="GN108" s="10">
        <v>0</v>
      </c>
      <c r="GO108" s="10">
        <v>0</v>
      </c>
      <c r="GP108" s="10">
        <v>0</v>
      </c>
      <c r="GQ108" s="10">
        <v>0</v>
      </c>
      <c r="GR108" s="10">
        <v>35625785.359999999</v>
      </c>
      <c r="GS108" s="10">
        <v>181658.81</v>
      </c>
      <c r="GT108" s="10">
        <v>639709</v>
      </c>
      <c r="GU108" s="10">
        <v>0</v>
      </c>
      <c r="GV108" s="10">
        <v>0</v>
      </c>
      <c r="GW108" s="10">
        <v>0</v>
      </c>
      <c r="GX108" s="10">
        <v>0</v>
      </c>
      <c r="GY108" s="10">
        <v>0</v>
      </c>
      <c r="GZ108" s="10">
        <v>76575.16</v>
      </c>
      <c r="HA108" s="10">
        <v>0</v>
      </c>
      <c r="HB108" s="10">
        <v>0</v>
      </c>
      <c r="HC108" s="10">
        <v>534083.28</v>
      </c>
      <c r="HD108" s="10">
        <v>6382.87</v>
      </c>
      <c r="HE108" s="10">
        <v>157938.26</v>
      </c>
      <c r="HF108" s="10">
        <v>0</v>
      </c>
      <c r="HG108" s="10">
        <v>111046.5</v>
      </c>
      <c r="HH108" s="10">
        <v>111046.5</v>
      </c>
      <c r="HI108" s="10">
        <v>6075.9</v>
      </c>
      <c r="HJ108" s="10">
        <v>4592.76</v>
      </c>
      <c r="HK108" s="10">
        <v>0</v>
      </c>
      <c r="HL108" s="10">
        <v>2353480.85</v>
      </c>
      <c r="HM108" s="10">
        <v>0</v>
      </c>
    </row>
    <row r="109" spans="1:221" ht="18" customHeight="1" x14ac:dyDescent="0.3">
      <c r="A109" s="2">
        <v>39005</v>
      </c>
      <c r="B109" s="3" t="s">
        <v>121</v>
      </c>
      <c r="C109" s="3" t="s">
        <v>522</v>
      </c>
      <c r="D109" s="6">
        <v>191.86728425000001</v>
      </c>
      <c r="E109" s="20" t="s">
        <v>118</v>
      </c>
      <c r="F109" s="4">
        <v>152</v>
      </c>
      <c r="G109" s="10">
        <v>803926.87</v>
      </c>
      <c r="H109" s="10">
        <v>10315.02</v>
      </c>
      <c r="I109" s="10">
        <v>565969.68999999994</v>
      </c>
      <c r="J109" s="10">
        <v>47119.06</v>
      </c>
      <c r="K109" s="10">
        <v>741132.04</v>
      </c>
      <c r="L109" s="10">
        <v>0</v>
      </c>
      <c r="M109" s="10">
        <v>0</v>
      </c>
      <c r="N109" s="10">
        <v>2729.58</v>
      </c>
      <c r="O109" s="10">
        <v>227297.87</v>
      </c>
      <c r="P109" s="10">
        <v>0</v>
      </c>
      <c r="Q109" s="10">
        <v>0</v>
      </c>
      <c r="R109" s="10">
        <v>41523.61</v>
      </c>
      <c r="S109" s="10">
        <v>94.02</v>
      </c>
      <c r="T109" s="10">
        <v>0</v>
      </c>
      <c r="U109" s="10">
        <v>0</v>
      </c>
      <c r="V109" s="10">
        <v>0</v>
      </c>
      <c r="W109" s="10">
        <v>542870</v>
      </c>
      <c r="X109" s="10">
        <v>0</v>
      </c>
      <c r="Y109" s="10">
        <v>0</v>
      </c>
      <c r="Z109" s="10">
        <v>0</v>
      </c>
      <c r="AA109" s="10">
        <v>50273</v>
      </c>
      <c r="AB109" s="10">
        <v>913279.53</v>
      </c>
      <c r="AC109" s="10">
        <v>28245.86</v>
      </c>
      <c r="AD109" s="10">
        <v>0</v>
      </c>
      <c r="AE109" s="10">
        <v>22569.769999999997</v>
      </c>
      <c r="AF109" s="10">
        <v>0</v>
      </c>
      <c r="AG109" s="10">
        <v>0</v>
      </c>
      <c r="AH109" s="10">
        <v>167584.34</v>
      </c>
      <c r="AI109" s="10">
        <v>0</v>
      </c>
      <c r="AJ109" s="10">
        <v>0</v>
      </c>
      <c r="AK109" s="10">
        <v>0</v>
      </c>
      <c r="AL109" s="10">
        <v>0</v>
      </c>
      <c r="AM109" s="10">
        <v>0</v>
      </c>
      <c r="AN109" s="10">
        <v>30286.080000000002</v>
      </c>
      <c r="AO109" s="10">
        <v>207227.1</v>
      </c>
      <c r="AP109" s="10">
        <v>86673.89</v>
      </c>
      <c r="AQ109" s="10">
        <v>0</v>
      </c>
      <c r="AR109" s="10">
        <v>146058.91</v>
      </c>
      <c r="AS109" s="10">
        <v>70462.23</v>
      </c>
      <c r="AT109" s="10">
        <v>4213.6099999999997</v>
      </c>
      <c r="AU109" s="10">
        <v>0</v>
      </c>
      <c r="AV109" s="10">
        <v>0</v>
      </c>
      <c r="AW109" s="10">
        <v>0</v>
      </c>
      <c r="AX109" s="10">
        <v>56260.710000000006</v>
      </c>
      <c r="AY109" s="10">
        <v>3080.8</v>
      </c>
      <c r="AZ109" s="10">
        <v>0</v>
      </c>
      <c r="BA109" s="10">
        <v>4070.08</v>
      </c>
      <c r="BB109" s="10">
        <v>0</v>
      </c>
      <c r="BC109" s="10">
        <v>140640.5</v>
      </c>
      <c r="BD109" s="10">
        <v>11217.65</v>
      </c>
      <c r="BE109" s="10">
        <v>0</v>
      </c>
      <c r="BF109" s="10">
        <v>0</v>
      </c>
      <c r="BG109" s="10">
        <v>0</v>
      </c>
      <c r="BH109" s="10">
        <v>183809.69</v>
      </c>
      <c r="BI109" s="10">
        <v>4463.78</v>
      </c>
      <c r="BJ109" s="10">
        <v>60460.86</v>
      </c>
      <c r="BK109" s="10">
        <v>18641.07</v>
      </c>
      <c r="BL109" s="10">
        <v>0</v>
      </c>
      <c r="BM109" s="10">
        <v>0</v>
      </c>
      <c r="BN109" s="10">
        <v>0</v>
      </c>
      <c r="BO109" s="10">
        <v>0</v>
      </c>
      <c r="BP109" s="10">
        <v>0</v>
      </c>
      <c r="BQ109" s="10">
        <v>0</v>
      </c>
      <c r="BR109" s="10">
        <v>0</v>
      </c>
      <c r="BS109" s="10">
        <v>0</v>
      </c>
      <c r="BT109" s="10">
        <v>0</v>
      </c>
      <c r="BU109" s="10">
        <v>0</v>
      </c>
      <c r="BV109" s="10">
        <v>0</v>
      </c>
      <c r="BW109" s="10">
        <v>0</v>
      </c>
      <c r="BX109" s="10">
        <v>0</v>
      </c>
      <c r="BY109" s="10">
        <v>0</v>
      </c>
      <c r="BZ109" s="10">
        <v>0</v>
      </c>
      <c r="CA109" s="10">
        <v>0</v>
      </c>
      <c r="CB109" s="10">
        <v>0</v>
      </c>
      <c r="CC109" s="10">
        <v>0</v>
      </c>
      <c r="CD109" s="10">
        <v>0</v>
      </c>
      <c r="CE109" s="10">
        <v>0</v>
      </c>
      <c r="CF109" s="10">
        <v>11511.644195237503</v>
      </c>
      <c r="CG109" s="10">
        <v>805351.24</v>
      </c>
      <c r="CH109" s="10">
        <v>1003118.99</v>
      </c>
      <c r="CI109" s="10">
        <v>354813.13</v>
      </c>
      <c r="CJ109" s="10">
        <v>42670.54</v>
      </c>
      <c r="CK109" s="10">
        <v>0</v>
      </c>
      <c r="CL109" s="10">
        <v>0</v>
      </c>
      <c r="CM109" s="10">
        <v>0</v>
      </c>
      <c r="CN109" s="10">
        <v>0</v>
      </c>
      <c r="CO109" s="10">
        <v>124157.16</v>
      </c>
      <c r="CP109" s="10">
        <v>6771.25</v>
      </c>
      <c r="CQ109" s="10">
        <v>0</v>
      </c>
      <c r="CR109" s="10">
        <v>0</v>
      </c>
      <c r="CS109" s="10">
        <v>137572.16</v>
      </c>
      <c r="CT109" s="10">
        <v>7375</v>
      </c>
      <c r="CU109" s="5">
        <v>2.085</v>
      </c>
      <c r="CV109" s="5">
        <v>4.665</v>
      </c>
      <c r="CW109" s="5">
        <v>9.6539999999999999</v>
      </c>
      <c r="CX109" s="5">
        <v>0.78</v>
      </c>
      <c r="CY109" s="5">
        <v>2.5609999999999999</v>
      </c>
      <c r="CZ109" s="5">
        <v>0</v>
      </c>
      <c r="DA109" s="3" t="s">
        <v>2</v>
      </c>
      <c r="DB109" s="15">
        <v>264746804</v>
      </c>
      <c r="DC109" s="15">
        <v>19313599</v>
      </c>
      <c r="DD109" s="15">
        <v>8487246</v>
      </c>
      <c r="DE109" s="4">
        <v>24</v>
      </c>
      <c r="DF109" s="4">
        <v>168</v>
      </c>
      <c r="DG109" s="16">
        <v>37</v>
      </c>
      <c r="DH109" s="6">
        <v>1</v>
      </c>
      <c r="DI109" s="6">
        <v>153</v>
      </c>
      <c r="DJ109" s="5">
        <v>0</v>
      </c>
      <c r="DK109" s="7">
        <v>0.28899999999999998</v>
      </c>
      <c r="DL109" s="7">
        <f t="shared" si="8"/>
        <v>0.14285714285714285</v>
      </c>
      <c r="DM109" s="4">
        <f t="shared" si="9"/>
        <v>8.9030206677265404</v>
      </c>
      <c r="DN109" s="7">
        <f t="shared" si="10"/>
        <v>0.98387920213455748</v>
      </c>
      <c r="DO109" s="16">
        <v>5</v>
      </c>
      <c r="DP109" s="24">
        <v>14.372241857241857</v>
      </c>
      <c r="DQ109" s="24">
        <v>114.80869580231754</v>
      </c>
      <c r="DR109" s="24">
        <v>35.988025477707005</v>
      </c>
      <c r="DS109" s="24">
        <v>14.857588357588357</v>
      </c>
      <c r="DT109" s="24">
        <v>116.19745222929936</v>
      </c>
      <c r="DU109" s="24">
        <v>37.070063694267517</v>
      </c>
      <c r="DV109" s="39">
        <v>39748.595495495465</v>
      </c>
      <c r="DW109" s="40">
        <v>16.05263157894737</v>
      </c>
      <c r="DX109" s="41">
        <v>0.38372093023255816</v>
      </c>
      <c r="DY109" s="40">
        <v>18.870000000000022</v>
      </c>
      <c r="DZ109" s="40">
        <v>0</v>
      </c>
      <c r="EA109" s="37"/>
      <c r="EB109" s="37"/>
      <c r="EC109" s="37"/>
      <c r="ED109" s="37"/>
      <c r="EE109" s="37"/>
      <c r="EF109" s="38">
        <v>3</v>
      </c>
      <c r="EG109" s="25">
        <v>3</v>
      </c>
      <c r="EH109" s="10">
        <v>812604.9</v>
      </c>
      <c r="EI109" s="10">
        <v>22421.43</v>
      </c>
      <c r="EJ109" s="10">
        <v>0</v>
      </c>
      <c r="EK109" s="10">
        <v>48158.5</v>
      </c>
      <c r="EL109" s="10">
        <v>148426.15</v>
      </c>
      <c r="EM109" s="10">
        <v>48873.36</v>
      </c>
      <c r="EN109" s="10">
        <v>0</v>
      </c>
      <c r="EO109" s="10">
        <v>50218.77</v>
      </c>
      <c r="EP109" s="10">
        <v>38938.410000000003</v>
      </c>
      <c r="EQ109" s="10">
        <v>37322.080000000002</v>
      </c>
      <c r="ER109" s="10">
        <v>4755.74</v>
      </c>
      <c r="ES109" s="10">
        <v>0</v>
      </c>
      <c r="ET109" s="10">
        <v>0</v>
      </c>
      <c r="EU109" s="10">
        <v>38391.08</v>
      </c>
      <c r="EV109" s="10">
        <v>216489.19</v>
      </c>
      <c r="EW109" s="10">
        <v>5277.74</v>
      </c>
      <c r="EX109" s="10">
        <v>0</v>
      </c>
      <c r="EY109" s="10">
        <v>4875.0600000000004</v>
      </c>
      <c r="EZ109" s="10">
        <v>36460.270000000004</v>
      </c>
      <c r="FA109" s="10">
        <v>21338.52</v>
      </c>
      <c r="FB109" s="10">
        <v>0</v>
      </c>
      <c r="FC109" s="10">
        <v>17921.7</v>
      </c>
      <c r="FD109" s="10">
        <v>6864.64</v>
      </c>
      <c r="FE109" s="10">
        <v>5022.95</v>
      </c>
      <c r="FF109" s="10">
        <v>577.31999999999994</v>
      </c>
      <c r="FG109" s="10">
        <v>0</v>
      </c>
      <c r="FH109" s="10">
        <v>0</v>
      </c>
      <c r="FI109" s="10">
        <v>5764.98</v>
      </c>
      <c r="FJ109" s="10">
        <v>31436.120000000003</v>
      </c>
      <c r="FK109" s="10">
        <v>0</v>
      </c>
      <c r="FL109" s="10">
        <v>0</v>
      </c>
      <c r="FM109" s="10">
        <v>35942.840000000004</v>
      </c>
      <c r="FN109" s="10">
        <v>35783.43</v>
      </c>
      <c r="FO109" s="10">
        <v>15566.89</v>
      </c>
      <c r="FP109" s="10">
        <v>0</v>
      </c>
      <c r="FQ109" s="10">
        <v>86559.84</v>
      </c>
      <c r="FR109" s="10">
        <v>13401.07</v>
      </c>
      <c r="FS109" s="10">
        <v>36586.29</v>
      </c>
      <c r="FT109" s="10">
        <v>280.63</v>
      </c>
      <c r="FU109" s="10">
        <v>0</v>
      </c>
      <c r="FV109" s="10">
        <v>0</v>
      </c>
      <c r="FW109" s="10">
        <v>10420.15</v>
      </c>
      <c r="FX109" s="10">
        <v>42153.430000000008</v>
      </c>
      <c r="FY109" s="10">
        <v>546.69000000000005</v>
      </c>
      <c r="FZ109" s="10">
        <v>0</v>
      </c>
      <c r="GA109" s="10">
        <v>3845.54</v>
      </c>
      <c r="GB109" s="10">
        <v>2355.11</v>
      </c>
      <c r="GC109" s="10">
        <v>4570.21</v>
      </c>
      <c r="GD109" s="10">
        <v>0</v>
      </c>
      <c r="GE109" s="10">
        <v>7118.51</v>
      </c>
      <c r="GF109" s="10">
        <v>18218.759999999998</v>
      </c>
      <c r="GG109" s="10">
        <v>49713.1</v>
      </c>
      <c r="GH109" s="10">
        <v>1761.31</v>
      </c>
      <c r="GI109" s="10">
        <v>0</v>
      </c>
      <c r="GJ109" s="10">
        <v>0</v>
      </c>
      <c r="GK109" s="10">
        <v>6148.28</v>
      </c>
      <c r="GL109" s="10">
        <v>0</v>
      </c>
      <c r="GM109" s="10">
        <v>0</v>
      </c>
      <c r="GN109" s="10">
        <v>0</v>
      </c>
      <c r="GO109" s="10">
        <v>1005.8</v>
      </c>
      <c r="GP109" s="10">
        <v>0</v>
      </c>
      <c r="GQ109" s="10">
        <v>0</v>
      </c>
      <c r="GR109" s="10">
        <v>0</v>
      </c>
      <c r="GS109" s="10">
        <v>109505.59</v>
      </c>
      <c r="GT109" s="10">
        <v>0</v>
      </c>
      <c r="GU109" s="10">
        <v>0</v>
      </c>
      <c r="GV109" s="10">
        <v>0</v>
      </c>
      <c r="GW109" s="10">
        <v>0</v>
      </c>
      <c r="GX109" s="10">
        <v>0</v>
      </c>
      <c r="GY109" s="10">
        <v>0</v>
      </c>
      <c r="GZ109" s="10">
        <v>750</v>
      </c>
      <c r="HA109" s="10">
        <v>0</v>
      </c>
      <c r="HB109" s="10">
        <v>0</v>
      </c>
      <c r="HC109" s="10">
        <v>0</v>
      </c>
      <c r="HD109" s="10">
        <v>2843.21</v>
      </c>
      <c r="HE109" s="10">
        <v>394.99</v>
      </c>
      <c r="HF109" s="10">
        <v>0</v>
      </c>
      <c r="HG109" s="10">
        <v>15375</v>
      </c>
      <c r="HH109" s="10">
        <v>4257</v>
      </c>
      <c r="HI109" s="10">
        <v>13141.35</v>
      </c>
      <c r="HJ109" s="10">
        <v>0</v>
      </c>
      <c r="HK109" s="10">
        <v>0</v>
      </c>
      <c r="HL109" s="10">
        <v>183809.69</v>
      </c>
      <c r="HM109" s="10">
        <v>0</v>
      </c>
    </row>
    <row r="110" spans="1:221" ht="18" customHeight="1" x14ac:dyDescent="0.3">
      <c r="A110" s="2">
        <v>60004</v>
      </c>
      <c r="B110" s="3" t="s">
        <v>195</v>
      </c>
      <c r="C110" s="3" t="s">
        <v>575</v>
      </c>
      <c r="D110" s="6">
        <v>137.914705459999</v>
      </c>
      <c r="E110" s="20" t="s">
        <v>193</v>
      </c>
      <c r="F110" s="4">
        <v>441</v>
      </c>
      <c r="G110" s="10">
        <v>1082499.57</v>
      </c>
      <c r="H110" s="10">
        <v>23128.04</v>
      </c>
      <c r="I110" s="10">
        <v>1892535.68</v>
      </c>
      <c r="J110" s="10">
        <v>82020.789999999994</v>
      </c>
      <c r="K110" s="10">
        <v>890355.52</v>
      </c>
      <c r="L110" s="10">
        <v>0</v>
      </c>
      <c r="M110" s="10">
        <v>0</v>
      </c>
      <c r="N110" s="10">
        <v>4609.42</v>
      </c>
      <c r="O110" s="10">
        <v>479289.28</v>
      </c>
      <c r="P110" s="10">
        <v>0</v>
      </c>
      <c r="Q110" s="10">
        <v>0</v>
      </c>
      <c r="R110" s="10">
        <v>0</v>
      </c>
      <c r="S110" s="10">
        <v>1957.16</v>
      </c>
      <c r="T110" s="10">
        <v>0</v>
      </c>
      <c r="U110" s="10">
        <v>0</v>
      </c>
      <c r="V110" s="10">
        <v>0</v>
      </c>
      <c r="W110" s="10">
        <v>1828039</v>
      </c>
      <c r="X110" s="10">
        <v>0</v>
      </c>
      <c r="Y110" s="10">
        <v>0</v>
      </c>
      <c r="Z110" s="10">
        <v>0</v>
      </c>
      <c r="AA110" s="10">
        <v>51936</v>
      </c>
      <c r="AB110" s="10">
        <v>1766895.6999999997</v>
      </c>
      <c r="AC110" s="10">
        <v>0</v>
      </c>
      <c r="AD110" s="10">
        <v>0</v>
      </c>
      <c r="AE110" s="10">
        <v>260876.68</v>
      </c>
      <c r="AF110" s="10">
        <v>0</v>
      </c>
      <c r="AG110" s="10">
        <v>0</v>
      </c>
      <c r="AH110" s="10">
        <v>217970.11000000002</v>
      </c>
      <c r="AI110" s="10">
        <v>3968.68</v>
      </c>
      <c r="AJ110" s="10">
        <v>0</v>
      </c>
      <c r="AK110" s="10">
        <v>0</v>
      </c>
      <c r="AL110" s="10">
        <v>0</v>
      </c>
      <c r="AM110" s="10">
        <v>0</v>
      </c>
      <c r="AN110" s="10">
        <v>196767.58000000002</v>
      </c>
      <c r="AO110" s="10">
        <v>338906.81</v>
      </c>
      <c r="AP110" s="10">
        <v>133694.99</v>
      </c>
      <c r="AQ110" s="10">
        <v>0</v>
      </c>
      <c r="AR110" s="10">
        <v>348596.77</v>
      </c>
      <c r="AS110" s="10">
        <v>140149.09</v>
      </c>
      <c r="AT110" s="10">
        <v>0</v>
      </c>
      <c r="AU110" s="10">
        <v>0</v>
      </c>
      <c r="AV110" s="10">
        <v>18147.64</v>
      </c>
      <c r="AW110" s="10">
        <v>0</v>
      </c>
      <c r="AX110" s="10">
        <v>157488.29999999999</v>
      </c>
      <c r="AY110" s="10">
        <v>0</v>
      </c>
      <c r="AZ110" s="10">
        <v>11404.1</v>
      </c>
      <c r="BA110" s="10">
        <v>4614</v>
      </c>
      <c r="BB110" s="10">
        <v>861514.4</v>
      </c>
      <c r="BC110" s="10">
        <v>40054.68</v>
      </c>
      <c r="BD110" s="10">
        <v>0</v>
      </c>
      <c r="BE110" s="10">
        <v>0</v>
      </c>
      <c r="BF110" s="10">
        <v>0</v>
      </c>
      <c r="BG110" s="10">
        <v>0</v>
      </c>
      <c r="BH110" s="10">
        <v>0</v>
      </c>
      <c r="BI110" s="10">
        <v>11251.94</v>
      </c>
      <c r="BJ110" s="10">
        <v>82194.880000000005</v>
      </c>
      <c r="BK110" s="10">
        <v>24850.329999999998</v>
      </c>
      <c r="BL110" s="10">
        <v>10319.64</v>
      </c>
      <c r="BM110" s="10">
        <v>0</v>
      </c>
      <c r="BN110" s="10">
        <v>0</v>
      </c>
      <c r="BO110" s="10">
        <v>22802.11</v>
      </c>
      <c r="BP110" s="10">
        <v>30623.98</v>
      </c>
      <c r="BQ110" s="10">
        <v>0</v>
      </c>
      <c r="BR110" s="10">
        <v>0</v>
      </c>
      <c r="BS110" s="10">
        <v>0</v>
      </c>
      <c r="BT110" s="10">
        <v>0</v>
      </c>
      <c r="BU110" s="10">
        <v>0</v>
      </c>
      <c r="BV110" s="10">
        <v>0</v>
      </c>
      <c r="BW110" s="10">
        <v>0</v>
      </c>
      <c r="BX110" s="10">
        <v>0</v>
      </c>
      <c r="BY110" s="10">
        <v>0</v>
      </c>
      <c r="BZ110" s="10">
        <v>0</v>
      </c>
      <c r="CA110" s="10">
        <v>0</v>
      </c>
      <c r="CB110" s="10">
        <v>0</v>
      </c>
      <c r="CC110" s="10">
        <v>0</v>
      </c>
      <c r="CD110" s="10">
        <v>0</v>
      </c>
      <c r="CE110" s="10">
        <v>0</v>
      </c>
      <c r="CF110" s="10">
        <v>7928.6200785923756</v>
      </c>
      <c r="CG110" s="10">
        <v>1024788.17</v>
      </c>
      <c r="CH110" s="10">
        <v>668287.07999999996</v>
      </c>
      <c r="CI110" s="10">
        <v>276037.56</v>
      </c>
      <c r="CJ110" s="10">
        <v>216097.65</v>
      </c>
      <c r="CK110" s="10">
        <v>0</v>
      </c>
      <c r="CL110" s="10">
        <v>0</v>
      </c>
      <c r="CM110" s="10">
        <v>0</v>
      </c>
      <c r="CN110" s="10">
        <v>0</v>
      </c>
      <c r="CO110" s="10">
        <v>229337.96</v>
      </c>
      <c r="CP110" s="10">
        <v>174085.89</v>
      </c>
      <c r="CQ110" s="10">
        <v>0</v>
      </c>
      <c r="CR110" s="10">
        <v>0</v>
      </c>
      <c r="CS110" s="10">
        <v>228513.06</v>
      </c>
      <c r="CT110" s="10">
        <v>172228.14</v>
      </c>
      <c r="CU110" s="5">
        <v>1.5069999999999999</v>
      </c>
      <c r="CV110" s="5">
        <v>3.3719999999999999</v>
      </c>
      <c r="CW110" s="5">
        <v>6.9779999999999998</v>
      </c>
      <c r="CX110" s="5">
        <v>1.4610000000000001</v>
      </c>
      <c r="CY110" s="5">
        <v>2.7629999999999999</v>
      </c>
      <c r="CZ110" s="5">
        <v>0</v>
      </c>
      <c r="DA110" s="18"/>
      <c r="DB110" s="15">
        <v>181808019</v>
      </c>
      <c r="DC110" s="15">
        <v>103891818</v>
      </c>
      <c r="DD110" s="15">
        <v>26789618</v>
      </c>
      <c r="DE110" s="4">
        <v>60</v>
      </c>
      <c r="DF110" s="4">
        <v>446</v>
      </c>
      <c r="DG110" s="16">
        <v>100</v>
      </c>
      <c r="DH110" s="6">
        <v>33</v>
      </c>
      <c r="DI110" s="6">
        <v>442</v>
      </c>
      <c r="DJ110" s="5">
        <v>0.02</v>
      </c>
      <c r="DK110" s="7">
        <v>0.26500000000000001</v>
      </c>
      <c r="DL110" s="7">
        <f t="shared" si="8"/>
        <v>0.13452914798206278</v>
      </c>
      <c r="DM110" s="4">
        <f t="shared" si="9"/>
        <v>13.723076923076922</v>
      </c>
      <c r="DN110" s="7">
        <f t="shared" si="10"/>
        <v>0.95454604105571828</v>
      </c>
      <c r="DO110" s="16">
        <v>20</v>
      </c>
      <c r="DP110" s="24">
        <v>4.1139240506329111</v>
      </c>
      <c r="DQ110" s="24">
        <v>294.93371794871791</v>
      </c>
      <c r="DR110" s="24">
        <v>122.37423076923075</v>
      </c>
      <c r="DS110" s="24">
        <v>4.2278481012658231</v>
      </c>
      <c r="DT110" s="24">
        <v>308.16025641025641</v>
      </c>
      <c r="DU110" s="24">
        <v>129.01923076923077</v>
      </c>
      <c r="DV110" s="39">
        <v>42901.876923076918</v>
      </c>
      <c r="DW110" s="40">
        <v>14.272727272727273</v>
      </c>
      <c r="DX110" s="41">
        <v>0.3473684210526316</v>
      </c>
      <c r="DY110" s="40">
        <v>32.5</v>
      </c>
      <c r="DZ110" s="40">
        <v>0</v>
      </c>
      <c r="EA110" s="37">
        <v>19.77</v>
      </c>
      <c r="EB110" s="37">
        <v>21.31</v>
      </c>
      <c r="EC110" s="37">
        <v>22.62</v>
      </c>
      <c r="ED110" s="37">
        <v>21.31</v>
      </c>
      <c r="EE110" s="37">
        <v>21.38</v>
      </c>
      <c r="EF110" s="38">
        <v>13</v>
      </c>
      <c r="EG110" s="25">
        <v>3</v>
      </c>
      <c r="EH110" s="10">
        <v>1531268.91</v>
      </c>
      <c r="EI110" s="10">
        <v>0</v>
      </c>
      <c r="EJ110" s="10">
        <v>0</v>
      </c>
      <c r="EK110" s="10">
        <v>152008.35999999999</v>
      </c>
      <c r="EL110" s="10">
        <v>203700.27</v>
      </c>
      <c r="EM110" s="10">
        <v>78065.399999999994</v>
      </c>
      <c r="EN110" s="10">
        <v>0</v>
      </c>
      <c r="EO110" s="10">
        <v>144450.49</v>
      </c>
      <c r="EP110" s="10">
        <v>70763.42</v>
      </c>
      <c r="EQ110" s="10">
        <v>90477.4</v>
      </c>
      <c r="ER110" s="10">
        <v>132879.64000000001</v>
      </c>
      <c r="ES110" s="10">
        <v>11633.28</v>
      </c>
      <c r="ET110" s="10">
        <v>0</v>
      </c>
      <c r="EU110" s="10">
        <v>101498.17000000001</v>
      </c>
      <c r="EV110" s="10">
        <v>336426.94</v>
      </c>
      <c r="EW110" s="10">
        <v>0</v>
      </c>
      <c r="EX110" s="10">
        <v>0</v>
      </c>
      <c r="EY110" s="10">
        <v>30416.11</v>
      </c>
      <c r="EZ110" s="10">
        <v>88635.31</v>
      </c>
      <c r="FA110" s="10">
        <v>34866.620000000003</v>
      </c>
      <c r="FB110" s="10">
        <v>0</v>
      </c>
      <c r="FC110" s="10">
        <v>37926.33</v>
      </c>
      <c r="FD110" s="10">
        <v>7960.7099999999991</v>
      </c>
      <c r="FE110" s="10">
        <v>22634.080000000002</v>
      </c>
      <c r="FF110" s="10">
        <v>26124.86</v>
      </c>
      <c r="FG110" s="10">
        <v>6514.36</v>
      </c>
      <c r="FH110" s="10">
        <v>0</v>
      </c>
      <c r="FI110" s="10">
        <v>12776.93</v>
      </c>
      <c r="FJ110" s="10">
        <v>48238.87</v>
      </c>
      <c r="FK110" s="10">
        <v>3911.68</v>
      </c>
      <c r="FL110" s="10">
        <v>0</v>
      </c>
      <c r="FM110" s="10">
        <v>86550.51</v>
      </c>
      <c r="FN110" s="10">
        <v>51865.630000000005</v>
      </c>
      <c r="FO110" s="10">
        <v>27519.38</v>
      </c>
      <c r="FP110" s="10">
        <v>0</v>
      </c>
      <c r="FQ110" s="10">
        <v>113732.12</v>
      </c>
      <c r="FR110" s="10">
        <v>45140.990000000005</v>
      </c>
      <c r="FS110" s="10">
        <v>1477.49</v>
      </c>
      <c r="FT110" s="10">
        <v>3064.54</v>
      </c>
      <c r="FU110" s="10">
        <v>0</v>
      </c>
      <c r="FV110" s="10">
        <v>0</v>
      </c>
      <c r="FW110" s="10">
        <v>23798.449999999997</v>
      </c>
      <c r="FX110" s="10">
        <v>327185.83</v>
      </c>
      <c r="FY110" s="10">
        <v>57</v>
      </c>
      <c r="FZ110" s="10">
        <v>0</v>
      </c>
      <c r="GA110" s="10">
        <v>6949.91</v>
      </c>
      <c r="GB110" s="10">
        <v>16813.84</v>
      </c>
      <c r="GC110" s="10">
        <v>6594.78</v>
      </c>
      <c r="GD110" s="10">
        <v>125034.57</v>
      </c>
      <c r="GE110" s="10">
        <v>59406.62</v>
      </c>
      <c r="GF110" s="10">
        <v>31143.88</v>
      </c>
      <c r="GG110" s="10">
        <v>140467.5</v>
      </c>
      <c r="GH110" s="10">
        <v>4615.43</v>
      </c>
      <c r="GI110" s="10">
        <v>0</v>
      </c>
      <c r="GJ110" s="10">
        <v>0</v>
      </c>
      <c r="GK110" s="10">
        <v>21132.120000000003</v>
      </c>
      <c r="GL110" s="10">
        <v>0</v>
      </c>
      <c r="GM110" s="10">
        <v>0</v>
      </c>
      <c r="GN110" s="10">
        <v>0</v>
      </c>
      <c r="GO110" s="10">
        <v>1970.91</v>
      </c>
      <c r="GP110" s="10">
        <v>0</v>
      </c>
      <c r="GQ110" s="10">
        <v>0</v>
      </c>
      <c r="GR110" s="10">
        <v>736479.83</v>
      </c>
      <c r="GS110" s="10">
        <v>12400</v>
      </c>
      <c r="GT110" s="10">
        <v>0</v>
      </c>
      <c r="GU110" s="10">
        <v>0</v>
      </c>
      <c r="GV110" s="10">
        <v>0</v>
      </c>
      <c r="GW110" s="10">
        <v>0</v>
      </c>
      <c r="GX110" s="10">
        <v>0</v>
      </c>
      <c r="GY110" s="10">
        <v>0</v>
      </c>
      <c r="GZ110" s="10">
        <v>7731.8600000000006</v>
      </c>
      <c r="HA110" s="10">
        <v>0</v>
      </c>
      <c r="HB110" s="10">
        <v>0</v>
      </c>
      <c r="HC110" s="10">
        <v>1066.6600000000001</v>
      </c>
      <c r="HD110" s="10">
        <v>14146.19</v>
      </c>
      <c r="HE110" s="10">
        <v>1582.45</v>
      </c>
      <c r="HF110" s="10">
        <v>0</v>
      </c>
      <c r="HG110" s="10">
        <v>20735.89</v>
      </c>
      <c r="HH110" s="10">
        <v>7942.2</v>
      </c>
      <c r="HI110" s="10">
        <v>4080.57</v>
      </c>
      <c r="HJ110" s="10">
        <v>433.75</v>
      </c>
      <c r="HK110" s="10">
        <v>0</v>
      </c>
      <c r="HL110" s="10">
        <v>0</v>
      </c>
      <c r="HM110" s="10">
        <v>9534.57</v>
      </c>
    </row>
    <row r="111" spans="1:221" ht="18" customHeight="1" x14ac:dyDescent="0.3">
      <c r="A111" s="2">
        <v>33003</v>
      </c>
      <c r="B111" s="3" t="s">
        <v>103</v>
      </c>
      <c r="C111" s="3" t="s">
        <v>510</v>
      </c>
      <c r="D111" s="6">
        <v>307.29802050000001</v>
      </c>
      <c r="E111" s="20" t="s">
        <v>101</v>
      </c>
      <c r="F111" s="4">
        <v>527</v>
      </c>
      <c r="G111" s="10">
        <v>1347839.72</v>
      </c>
      <c r="H111" s="10">
        <v>19955.27</v>
      </c>
      <c r="I111" s="10">
        <v>2280430.08</v>
      </c>
      <c r="J111" s="10">
        <v>213419</v>
      </c>
      <c r="K111" s="10">
        <v>1077720.17</v>
      </c>
      <c r="L111" s="10">
        <v>0</v>
      </c>
      <c r="M111" s="10">
        <v>0</v>
      </c>
      <c r="N111" s="10">
        <v>0</v>
      </c>
      <c r="O111" s="10">
        <v>662289.84</v>
      </c>
      <c r="P111" s="10">
        <v>0</v>
      </c>
      <c r="Q111" s="10">
        <v>0</v>
      </c>
      <c r="R111" s="10">
        <v>125230.13</v>
      </c>
      <c r="S111" s="10">
        <v>1766.87</v>
      </c>
      <c r="T111" s="10">
        <v>0</v>
      </c>
      <c r="U111" s="10">
        <v>0</v>
      </c>
      <c r="V111" s="10">
        <v>0</v>
      </c>
      <c r="W111" s="10">
        <v>1968261</v>
      </c>
      <c r="X111" s="10">
        <v>0</v>
      </c>
      <c r="Y111" s="10">
        <v>0</v>
      </c>
      <c r="Z111" s="10">
        <v>0</v>
      </c>
      <c r="AA111" s="10">
        <v>58137</v>
      </c>
      <c r="AB111" s="10">
        <v>2544949.37</v>
      </c>
      <c r="AC111" s="10">
        <v>28937.67</v>
      </c>
      <c r="AD111" s="10">
        <v>0</v>
      </c>
      <c r="AE111" s="10">
        <v>118773.29000000001</v>
      </c>
      <c r="AF111" s="10">
        <v>0</v>
      </c>
      <c r="AG111" s="10">
        <v>0</v>
      </c>
      <c r="AH111" s="10">
        <v>561847.52</v>
      </c>
      <c r="AI111" s="10">
        <v>27962.09</v>
      </c>
      <c r="AJ111" s="10">
        <v>0</v>
      </c>
      <c r="AK111" s="10">
        <v>0</v>
      </c>
      <c r="AL111" s="10">
        <v>0</v>
      </c>
      <c r="AM111" s="10">
        <v>0</v>
      </c>
      <c r="AN111" s="10">
        <v>243049.5</v>
      </c>
      <c r="AO111" s="10">
        <v>451183.78</v>
      </c>
      <c r="AP111" s="10">
        <v>120609.17</v>
      </c>
      <c r="AQ111" s="10">
        <v>0</v>
      </c>
      <c r="AR111" s="10">
        <v>383462.74</v>
      </c>
      <c r="AS111" s="10">
        <v>220780.66</v>
      </c>
      <c r="AT111" s="10">
        <v>389.25</v>
      </c>
      <c r="AU111" s="10">
        <v>0</v>
      </c>
      <c r="AV111" s="10">
        <v>0</v>
      </c>
      <c r="AW111" s="10">
        <v>0</v>
      </c>
      <c r="AX111" s="10">
        <v>232127.56</v>
      </c>
      <c r="AY111" s="10">
        <v>64348.06</v>
      </c>
      <c r="AZ111" s="10">
        <v>941.21</v>
      </c>
      <c r="BA111" s="10">
        <v>13770.35</v>
      </c>
      <c r="BB111" s="10">
        <v>652796.71</v>
      </c>
      <c r="BC111" s="10">
        <v>249.98</v>
      </c>
      <c r="BD111" s="10">
        <v>0</v>
      </c>
      <c r="BE111" s="10">
        <v>0</v>
      </c>
      <c r="BF111" s="10">
        <v>0</v>
      </c>
      <c r="BG111" s="10">
        <v>0</v>
      </c>
      <c r="BH111" s="10">
        <v>13020</v>
      </c>
      <c r="BI111" s="10">
        <v>25237.1</v>
      </c>
      <c r="BJ111" s="10">
        <v>108102.35</v>
      </c>
      <c r="BK111" s="10">
        <v>46676.87</v>
      </c>
      <c r="BL111" s="10">
        <v>0</v>
      </c>
      <c r="BM111" s="10">
        <v>0</v>
      </c>
      <c r="BN111" s="10">
        <v>0</v>
      </c>
      <c r="BO111" s="10">
        <v>0</v>
      </c>
      <c r="BP111" s="10">
        <v>1000</v>
      </c>
      <c r="BQ111" s="10">
        <v>0</v>
      </c>
      <c r="BR111" s="10">
        <v>0</v>
      </c>
      <c r="BS111" s="10">
        <v>0</v>
      </c>
      <c r="BT111" s="10">
        <v>0</v>
      </c>
      <c r="BU111" s="10">
        <v>0</v>
      </c>
      <c r="BV111" s="10">
        <v>0</v>
      </c>
      <c r="BW111" s="10">
        <v>0</v>
      </c>
      <c r="BX111" s="10">
        <v>0</v>
      </c>
      <c r="BY111" s="10">
        <v>0</v>
      </c>
      <c r="BZ111" s="10">
        <v>0</v>
      </c>
      <c r="CA111" s="10">
        <v>0</v>
      </c>
      <c r="CB111" s="10">
        <v>0</v>
      </c>
      <c r="CC111" s="10">
        <v>0</v>
      </c>
      <c r="CD111" s="10">
        <v>0</v>
      </c>
      <c r="CE111" s="10">
        <v>0</v>
      </c>
      <c r="CF111" s="10">
        <v>9318.6856636717566</v>
      </c>
      <c r="CG111" s="10">
        <v>1144566.6499999999</v>
      </c>
      <c r="CH111" s="10">
        <v>1566462.04</v>
      </c>
      <c r="CI111" s="10">
        <v>227539.51</v>
      </c>
      <c r="CJ111" s="10">
        <v>189191.48</v>
      </c>
      <c r="CK111" s="10">
        <v>0</v>
      </c>
      <c r="CL111" s="10">
        <v>0</v>
      </c>
      <c r="CM111" s="10">
        <v>458.95</v>
      </c>
      <c r="CN111" s="10">
        <v>0</v>
      </c>
      <c r="CO111" s="10">
        <v>270755.28000000003</v>
      </c>
      <c r="CP111" s="10">
        <v>33333.79</v>
      </c>
      <c r="CQ111" s="10">
        <v>0</v>
      </c>
      <c r="CR111" s="10">
        <v>0</v>
      </c>
      <c r="CS111" s="10">
        <v>256226.12</v>
      </c>
      <c r="CT111" s="10">
        <v>31956.639999999999</v>
      </c>
      <c r="CU111" s="5">
        <v>1.5069999999999999</v>
      </c>
      <c r="CV111" s="5">
        <v>3.3719999999999999</v>
      </c>
      <c r="CW111" s="5">
        <v>6.9779999999999998</v>
      </c>
      <c r="CX111" s="5">
        <v>1.2609999999999999</v>
      </c>
      <c r="CY111" s="5">
        <v>1.6220000000000001</v>
      </c>
      <c r="CZ111" s="5">
        <v>0</v>
      </c>
      <c r="DA111" s="18"/>
      <c r="DB111" s="15">
        <v>393260421</v>
      </c>
      <c r="DC111" s="15">
        <v>81674728</v>
      </c>
      <c r="DD111" s="15">
        <v>25057130</v>
      </c>
      <c r="DE111" s="4">
        <v>52</v>
      </c>
      <c r="DF111" s="4">
        <v>563</v>
      </c>
      <c r="DG111" s="16">
        <v>36</v>
      </c>
      <c r="DH111" s="6">
        <v>11.969999999999999</v>
      </c>
      <c r="DI111" s="6">
        <v>521.03</v>
      </c>
      <c r="DJ111" s="5">
        <v>0</v>
      </c>
      <c r="DK111" s="7">
        <v>0.38600000000000001</v>
      </c>
      <c r="DL111" s="7">
        <f t="shared" si="8"/>
        <v>9.236234458259325E-2</v>
      </c>
      <c r="DM111" s="4">
        <f t="shared" si="9"/>
        <v>12.795454545454541</v>
      </c>
      <c r="DN111" s="7">
        <f t="shared" si="10"/>
        <v>0.96747386678993263</v>
      </c>
      <c r="DO111" s="16">
        <v>33</v>
      </c>
      <c r="DP111" s="24">
        <v>36.567375886524829</v>
      </c>
      <c r="DQ111" s="24">
        <v>359.32167630057802</v>
      </c>
      <c r="DR111" s="24">
        <v>147.22745202312137</v>
      </c>
      <c r="DS111" s="24">
        <v>37.127659574468083</v>
      </c>
      <c r="DT111" s="24">
        <v>370.97682080924858</v>
      </c>
      <c r="DU111" s="24">
        <v>152.60231213872834</v>
      </c>
      <c r="DV111" s="39">
        <v>44936.681818181816</v>
      </c>
      <c r="DW111" s="40">
        <v>15.977777777777778</v>
      </c>
      <c r="DX111" s="41">
        <v>0.17763157894736842</v>
      </c>
      <c r="DY111" s="40">
        <v>44.000000000000014</v>
      </c>
      <c r="DZ111" s="40">
        <v>0</v>
      </c>
      <c r="EA111" s="37">
        <v>22.29</v>
      </c>
      <c r="EB111" s="37">
        <v>23.89</v>
      </c>
      <c r="EC111" s="37">
        <v>24.32</v>
      </c>
      <c r="ED111" s="37">
        <v>23.57</v>
      </c>
      <c r="EE111" s="37">
        <v>23.64</v>
      </c>
      <c r="EF111" s="38">
        <v>28</v>
      </c>
      <c r="EG111" s="25">
        <v>3</v>
      </c>
      <c r="EH111" s="10">
        <v>2154007.6800000002</v>
      </c>
      <c r="EI111" s="10">
        <v>62390.34</v>
      </c>
      <c r="EJ111" s="10">
        <v>0</v>
      </c>
      <c r="EK111" s="10">
        <v>137401.07</v>
      </c>
      <c r="EL111" s="10">
        <v>285809.18</v>
      </c>
      <c r="EM111" s="10">
        <v>75986.320000000007</v>
      </c>
      <c r="EN111" s="10">
        <v>0</v>
      </c>
      <c r="EO111" s="10">
        <v>91781.34</v>
      </c>
      <c r="EP111" s="10">
        <v>1250.48</v>
      </c>
      <c r="EQ111" s="10">
        <v>89040.83</v>
      </c>
      <c r="ER111" s="10">
        <v>3960</v>
      </c>
      <c r="ES111" s="10">
        <v>0</v>
      </c>
      <c r="ET111" s="10">
        <v>0</v>
      </c>
      <c r="EU111" s="10">
        <v>109191.41</v>
      </c>
      <c r="EV111" s="10">
        <v>767519.15999999992</v>
      </c>
      <c r="EW111" s="10">
        <v>21043.64</v>
      </c>
      <c r="EX111" s="10">
        <v>0</v>
      </c>
      <c r="EY111" s="10">
        <v>65456.399999999994</v>
      </c>
      <c r="EZ111" s="10">
        <v>132710.1</v>
      </c>
      <c r="FA111" s="10">
        <v>41622.949999999997</v>
      </c>
      <c r="FB111" s="10">
        <v>0</v>
      </c>
      <c r="FC111" s="10">
        <v>36640.06</v>
      </c>
      <c r="FD111" s="10">
        <v>102.03</v>
      </c>
      <c r="FE111" s="10">
        <v>56860.74</v>
      </c>
      <c r="FF111" s="10">
        <v>558.75</v>
      </c>
      <c r="FG111" s="10">
        <v>0</v>
      </c>
      <c r="FH111" s="10">
        <v>0</v>
      </c>
      <c r="FI111" s="10">
        <v>16899.23</v>
      </c>
      <c r="FJ111" s="10">
        <v>159821.98000000001</v>
      </c>
      <c r="FK111" s="10">
        <v>0</v>
      </c>
      <c r="FL111" s="10">
        <v>0</v>
      </c>
      <c r="FM111" s="10">
        <v>143390.46</v>
      </c>
      <c r="FN111" s="10">
        <v>54162.09</v>
      </c>
      <c r="FO111" s="10">
        <v>1782.29</v>
      </c>
      <c r="FP111" s="10">
        <v>41772</v>
      </c>
      <c r="FQ111" s="10">
        <v>185047.57</v>
      </c>
      <c r="FR111" s="10">
        <v>211198.18</v>
      </c>
      <c r="FS111" s="10">
        <v>9085.83</v>
      </c>
      <c r="FT111" s="10">
        <v>0</v>
      </c>
      <c r="FU111" s="10">
        <v>0</v>
      </c>
      <c r="FV111" s="10">
        <v>0</v>
      </c>
      <c r="FW111" s="10">
        <v>76317.98</v>
      </c>
      <c r="FX111" s="10">
        <v>142637.35999999999</v>
      </c>
      <c r="FY111" s="10">
        <v>903.67</v>
      </c>
      <c r="FZ111" s="10">
        <v>0</v>
      </c>
      <c r="GA111" s="10">
        <v>68962.48000000001</v>
      </c>
      <c r="GB111" s="10">
        <v>3906.4900000000002</v>
      </c>
      <c r="GC111" s="10">
        <v>14390.96</v>
      </c>
      <c r="GD111" s="10">
        <v>22464.560000000001</v>
      </c>
      <c r="GE111" s="10">
        <v>46350.75</v>
      </c>
      <c r="GF111" s="10">
        <v>8229.9699999999993</v>
      </c>
      <c r="GG111" s="10">
        <v>100940.59</v>
      </c>
      <c r="GH111" s="10">
        <v>0</v>
      </c>
      <c r="GI111" s="10">
        <v>0</v>
      </c>
      <c r="GJ111" s="10">
        <v>0</v>
      </c>
      <c r="GK111" s="10">
        <v>52565.039999999994</v>
      </c>
      <c r="GL111" s="10">
        <v>1584</v>
      </c>
      <c r="GM111" s="10">
        <v>0</v>
      </c>
      <c r="GN111" s="10">
        <v>0</v>
      </c>
      <c r="GO111" s="10">
        <v>289.5</v>
      </c>
      <c r="GP111" s="10">
        <v>0</v>
      </c>
      <c r="GQ111" s="10">
        <v>0</v>
      </c>
      <c r="GR111" s="10">
        <v>588560.15</v>
      </c>
      <c r="GS111" s="10">
        <v>0</v>
      </c>
      <c r="GT111" s="10">
        <v>0</v>
      </c>
      <c r="GU111" s="10">
        <v>0</v>
      </c>
      <c r="GV111" s="10">
        <v>0</v>
      </c>
      <c r="GW111" s="10">
        <v>0</v>
      </c>
      <c r="GX111" s="10">
        <v>0</v>
      </c>
      <c r="GY111" s="10">
        <v>0</v>
      </c>
      <c r="GZ111" s="10">
        <v>0</v>
      </c>
      <c r="HA111" s="10">
        <v>0</v>
      </c>
      <c r="HB111" s="10">
        <v>0</v>
      </c>
      <c r="HC111" s="10">
        <v>0</v>
      </c>
      <c r="HD111" s="10">
        <v>22214</v>
      </c>
      <c r="HE111" s="10">
        <v>597</v>
      </c>
      <c r="HF111" s="10">
        <v>0</v>
      </c>
      <c r="HG111" s="10">
        <v>23893</v>
      </c>
      <c r="HH111" s="10">
        <v>0</v>
      </c>
      <c r="HI111" s="10">
        <v>1687.38</v>
      </c>
      <c r="HJ111" s="10">
        <v>0</v>
      </c>
      <c r="HK111" s="10">
        <v>0</v>
      </c>
      <c r="HL111" s="10">
        <v>13020</v>
      </c>
      <c r="HM111" s="10">
        <v>2391</v>
      </c>
    </row>
    <row r="112" spans="1:221" ht="18" customHeight="1" x14ac:dyDescent="0.3">
      <c r="A112" s="2">
        <v>32002</v>
      </c>
      <c r="B112" s="3" t="s">
        <v>98</v>
      </c>
      <c r="C112" s="3" t="s">
        <v>507</v>
      </c>
      <c r="D112" s="6">
        <v>355.18623186999901</v>
      </c>
      <c r="E112" s="20" t="s">
        <v>99</v>
      </c>
      <c r="F112" s="4">
        <v>2699</v>
      </c>
      <c r="G112" s="10">
        <v>6546466.75</v>
      </c>
      <c r="H112" s="10">
        <v>172782.55</v>
      </c>
      <c r="I112" s="10">
        <v>10100540.25</v>
      </c>
      <c r="J112" s="10">
        <v>766879.77</v>
      </c>
      <c r="K112" s="10">
        <v>4217997.05</v>
      </c>
      <c r="L112" s="10">
        <v>0</v>
      </c>
      <c r="M112" s="10">
        <v>244500</v>
      </c>
      <c r="N112" s="10">
        <v>0</v>
      </c>
      <c r="O112" s="10">
        <v>1768771.17</v>
      </c>
      <c r="P112" s="10">
        <v>0</v>
      </c>
      <c r="Q112" s="10">
        <v>1205960</v>
      </c>
      <c r="R112" s="10">
        <v>662125.75</v>
      </c>
      <c r="S112" s="10">
        <v>3238.98</v>
      </c>
      <c r="T112" s="10">
        <v>0</v>
      </c>
      <c r="U112" s="10">
        <v>0</v>
      </c>
      <c r="V112" s="10">
        <v>0</v>
      </c>
      <c r="W112" s="10">
        <v>9323132</v>
      </c>
      <c r="X112" s="10">
        <v>0</v>
      </c>
      <c r="Y112" s="10">
        <v>1205960</v>
      </c>
      <c r="Z112" s="10">
        <v>0</v>
      </c>
      <c r="AA112" s="10">
        <v>57395</v>
      </c>
      <c r="AB112" s="10">
        <v>10166800.979999999</v>
      </c>
      <c r="AC112" s="10">
        <v>0</v>
      </c>
      <c r="AD112" s="10">
        <v>0</v>
      </c>
      <c r="AE112" s="10">
        <v>1113071.49</v>
      </c>
      <c r="AF112" s="10">
        <v>0</v>
      </c>
      <c r="AG112" s="10">
        <v>0</v>
      </c>
      <c r="AH112" s="10">
        <v>2142618.02</v>
      </c>
      <c r="AI112" s="10">
        <v>300620.3</v>
      </c>
      <c r="AJ112" s="10">
        <v>0</v>
      </c>
      <c r="AK112" s="10">
        <v>0</v>
      </c>
      <c r="AL112" s="10">
        <v>0</v>
      </c>
      <c r="AM112" s="10">
        <v>0</v>
      </c>
      <c r="AN112" s="10">
        <v>1499113.69</v>
      </c>
      <c r="AO112" s="10">
        <v>1578018.94</v>
      </c>
      <c r="AP112" s="10">
        <v>294882.01</v>
      </c>
      <c r="AQ112" s="10">
        <v>0</v>
      </c>
      <c r="AR112" s="10">
        <v>2681617.7400000002</v>
      </c>
      <c r="AS112" s="10">
        <v>63839.99</v>
      </c>
      <c r="AT112" s="10">
        <v>12807.24</v>
      </c>
      <c r="AU112" s="10">
        <v>9755.7199999999993</v>
      </c>
      <c r="AV112" s="10">
        <v>300594.96000000002</v>
      </c>
      <c r="AW112" s="10">
        <v>0</v>
      </c>
      <c r="AX112" s="10">
        <v>1104525.6499999999</v>
      </c>
      <c r="AY112" s="10">
        <v>5246.04</v>
      </c>
      <c r="AZ112" s="10">
        <v>1000.05</v>
      </c>
      <c r="BA112" s="10">
        <v>0</v>
      </c>
      <c r="BB112" s="10">
        <v>1416012.75</v>
      </c>
      <c r="BC112" s="10">
        <v>190880.24</v>
      </c>
      <c r="BD112" s="10">
        <v>104189</v>
      </c>
      <c r="BE112" s="10">
        <v>17201.05</v>
      </c>
      <c r="BF112" s="10">
        <v>0</v>
      </c>
      <c r="BG112" s="10">
        <v>0</v>
      </c>
      <c r="BH112" s="10">
        <v>1151985</v>
      </c>
      <c r="BI112" s="10">
        <v>48687.59</v>
      </c>
      <c r="BJ112" s="10">
        <v>872458.56999999983</v>
      </c>
      <c r="BK112" s="10">
        <v>145380.76999999999</v>
      </c>
      <c r="BL112" s="10">
        <v>0</v>
      </c>
      <c r="BM112" s="10">
        <v>0</v>
      </c>
      <c r="BN112" s="10">
        <v>0</v>
      </c>
      <c r="BO112" s="10">
        <v>99209.18</v>
      </c>
      <c r="BP112" s="10">
        <v>190180.04</v>
      </c>
      <c r="BQ112" s="10">
        <v>0</v>
      </c>
      <c r="BR112" s="10">
        <v>0</v>
      </c>
      <c r="BS112" s="10">
        <v>0</v>
      </c>
      <c r="BT112" s="10">
        <v>0</v>
      </c>
      <c r="BU112" s="10">
        <v>0</v>
      </c>
      <c r="BV112" s="10">
        <v>0</v>
      </c>
      <c r="BW112" s="10">
        <v>0</v>
      </c>
      <c r="BX112" s="10">
        <v>0</v>
      </c>
      <c r="BY112" s="10">
        <v>0</v>
      </c>
      <c r="BZ112" s="10">
        <v>0</v>
      </c>
      <c r="CA112" s="10">
        <v>0</v>
      </c>
      <c r="CB112" s="10">
        <v>0</v>
      </c>
      <c r="CC112" s="10">
        <v>0</v>
      </c>
      <c r="CD112" s="10">
        <v>0</v>
      </c>
      <c r="CE112" s="10">
        <v>0</v>
      </c>
      <c r="CF112" s="10">
        <v>7819.9397053006378</v>
      </c>
      <c r="CG112" s="10">
        <v>4422593.16</v>
      </c>
      <c r="CH112" s="10">
        <v>2091699.62</v>
      </c>
      <c r="CI112" s="10">
        <v>699720.94</v>
      </c>
      <c r="CJ112" s="10">
        <v>464607.59</v>
      </c>
      <c r="CK112" s="10">
        <v>3351.29</v>
      </c>
      <c r="CL112" s="10">
        <v>264351.12</v>
      </c>
      <c r="CM112" s="10">
        <v>1312443.1499999999</v>
      </c>
      <c r="CN112" s="10">
        <v>0</v>
      </c>
      <c r="CO112" s="10">
        <v>1479542.65</v>
      </c>
      <c r="CP112" s="10">
        <v>17044.98</v>
      </c>
      <c r="CQ112" s="10">
        <v>1273913</v>
      </c>
      <c r="CR112" s="10">
        <v>0</v>
      </c>
      <c r="CS112" s="10">
        <v>1527817.71</v>
      </c>
      <c r="CT112" s="10">
        <v>30877.89</v>
      </c>
      <c r="CU112" s="5">
        <v>1.5069999999999999</v>
      </c>
      <c r="CV112" s="5">
        <v>3.3719999999999999</v>
      </c>
      <c r="CW112" s="5">
        <v>6.9779999999999998</v>
      </c>
      <c r="CX112" s="5">
        <v>1.2609999999999999</v>
      </c>
      <c r="CY112" s="5">
        <v>2.7919999999999998</v>
      </c>
      <c r="CZ112" s="5">
        <v>0.96699999999999997</v>
      </c>
      <c r="DA112" s="18"/>
      <c r="DB112" s="15">
        <v>202777995</v>
      </c>
      <c r="DC112" s="15">
        <v>757641760</v>
      </c>
      <c r="DD112" s="15">
        <v>384734486</v>
      </c>
      <c r="DE112" s="4">
        <v>350</v>
      </c>
      <c r="DF112" s="4">
        <v>2699</v>
      </c>
      <c r="DG112" s="16">
        <v>242</v>
      </c>
      <c r="DH112" s="6">
        <v>86.38000000000001</v>
      </c>
      <c r="DI112" s="6">
        <v>2716.42</v>
      </c>
      <c r="DJ112" s="5">
        <v>1.8000000000000002E-2</v>
      </c>
      <c r="DK112" s="7">
        <v>0.3</v>
      </c>
      <c r="DL112" s="7">
        <f t="shared" ref="DL112:DL143" si="11">DE112/DF112</f>
        <v>0.12967765839199705</v>
      </c>
      <c r="DM112" s="4">
        <f t="shared" si="9"/>
        <v>16.290439401255423</v>
      </c>
      <c r="DN112" s="7">
        <f t="shared" si="10"/>
        <v>0.95232323184976098</v>
      </c>
      <c r="DO112" s="16">
        <v>175</v>
      </c>
      <c r="DP112" s="24">
        <v>0</v>
      </c>
      <c r="DQ112" s="24">
        <v>1872.9286516357204</v>
      </c>
      <c r="DR112" s="24">
        <v>676.1042577365165</v>
      </c>
      <c r="DS112" s="24">
        <v>0</v>
      </c>
      <c r="DT112" s="24">
        <v>1958.813709106985</v>
      </c>
      <c r="DU112" s="24">
        <v>717.83306808134409</v>
      </c>
      <c r="DV112" s="39">
        <v>47494.29414622295</v>
      </c>
      <c r="DW112" s="40">
        <v>14.319277108433734</v>
      </c>
      <c r="DX112" s="41">
        <v>0.3192090395480226</v>
      </c>
      <c r="DY112" s="40">
        <v>164.68000000000009</v>
      </c>
      <c r="DZ112" s="40">
        <v>1</v>
      </c>
      <c r="EA112" s="37">
        <v>21.82</v>
      </c>
      <c r="EB112" s="37">
        <v>23.6</v>
      </c>
      <c r="EC112" s="37">
        <v>23.63</v>
      </c>
      <c r="ED112" s="37">
        <v>23.12</v>
      </c>
      <c r="EE112" s="37">
        <v>23.19</v>
      </c>
      <c r="EF112" s="38">
        <v>131</v>
      </c>
      <c r="EG112" s="25">
        <v>1</v>
      </c>
      <c r="EH112" s="10">
        <v>9554982.6999999993</v>
      </c>
      <c r="EI112" s="10">
        <v>245864.19999999998</v>
      </c>
      <c r="EJ112" s="10">
        <v>0</v>
      </c>
      <c r="EK112" s="10">
        <v>1797068.7499999998</v>
      </c>
      <c r="EL112" s="10">
        <v>1163751.77</v>
      </c>
      <c r="EM112" s="10">
        <v>216783.31</v>
      </c>
      <c r="EN112" s="10">
        <v>0</v>
      </c>
      <c r="EO112" s="10">
        <v>1177237.17</v>
      </c>
      <c r="EP112" s="10">
        <v>54740.23</v>
      </c>
      <c r="EQ112" s="10">
        <v>522063.35999999999</v>
      </c>
      <c r="ER112" s="10">
        <v>19530.93</v>
      </c>
      <c r="ES112" s="10">
        <v>298784</v>
      </c>
      <c r="ET112" s="10">
        <v>0</v>
      </c>
      <c r="EU112" s="10">
        <v>541546.55999999994</v>
      </c>
      <c r="EV112" s="10">
        <v>2153500.2600000002</v>
      </c>
      <c r="EW112" s="10">
        <v>50589.75</v>
      </c>
      <c r="EX112" s="10">
        <v>0</v>
      </c>
      <c r="EY112" s="10">
        <v>386094.38999999996</v>
      </c>
      <c r="EZ112" s="10">
        <v>329418.12999999995</v>
      </c>
      <c r="FA112" s="10">
        <v>53857.65</v>
      </c>
      <c r="FB112" s="10">
        <v>0</v>
      </c>
      <c r="FC112" s="10">
        <v>319518.19</v>
      </c>
      <c r="FD112" s="10">
        <v>13644.93</v>
      </c>
      <c r="FE112" s="10">
        <v>149947.63</v>
      </c>
      <c r="FF112" s="10">
        <v>3504.19</v>
      </c>
      <c r="FG112" s="10">
        <v>1810.96</v>
      </c>
      <c r="FH112" s="10">
        <v>0</v>
      </c>
      <c r="FI112" s="10">
        <v>103726.09</v>
      </c>
      <c r="FJ112" s="10">
        <v>300525.21999999997</v>
      </c>
      <c r="FK112" s="10">
        <v>889.24</v>
      </c>
      <c r="FL112" s="10">
        <v>0</v>
      </c>
      <c r="FM112" s="10">
        <v>113884.16</v>
      </c>
      <c r="FN112" s="10">
        <v>160008.44</v>
      </c>
      <c r="FO112" s="10">
        <v>9737.7000000000007</v>
      </c>
      <c r="FP112" s="10">
        <v>72731.63</v>
      </c>
      <c r="FQ112" s="10">
        <v>877814.31</v>
      </c>
      <c r="FR112" s="10">
        <v>86304.97</v>
      </c>
      <c r="FS112" s="10">
        <v>252420.82</v>
      </c>
      <c r="FT112" s="10">
        <v>0</v>
      </c>
      <c r="FU112" s="10">
        <v>0</v>
      </c>
      <c r="FV112" s="10">
        <v>0</v>
      </c>
      <c r="FW112" s="10">
        <v>364090.45</v>
      </c>
      <c r="FX112" s="10">
        <v>844611.2</v>
      </c>
      <c r="FY112" s="10">
        <v>3277.11</v>
      </c>
      <c r="FZ112" s="10">
        <v>0</v>
      </c>
      <c r="GA112" s="10">
        <v>46904.679999999993</v>
      </c>
      <c r="GB112" s="10">
        <v>28576.800000000003</v>
      </c>
      <c r="GC112" s="10">
        <v>13935.31</v>
      </c>
      <c r="GD112" s="10">
        <v>0</v>
      </c>
      <c r="GE112" s="10">
        <v>327475.73</v>
      </c>
      <c r="GF112" s="10">
        <v>8359.0400000000009</v>
      </c>
      <c r="GG112" s="10">
        <v>785863.95</v>
      </c>
      <c r="GH112" s="10">
        <v>229.63</v>
      </c>
      <c r="GI112" s="10">
        <v>0</v>
      </c>
      <c r="GJ112" s="10">
        <v>0</v>
      </c>
      <c r="GK112" s="10">
        <v>141268.14000000001</v>
      </c>
      <c r="GL112" s="10">
        <v>585142.97</v>
      </c>
      <c r="GM112" s="10">
        <v>0</v>
      </c>
      <c r="GN112" s="10">
        <v>0</v>
      </c>
      <c r="GO112" s="10">
        <v>32866.32</v>
      </c>
      <c r="GP112" s="10">
        <v>1000.05</v>
      </c>
      <c r="GQ112" s="10">
        <v>0</v>
      </c>
      <c r="GR112" s="10">
        <v>1343281.12</v>
      </c>
      <c r="GS112" s="10">
        <v>105473.45</v>
      </c>
      <c r="GT112" s="10">
        <v>104189</v>
      </c>
      <c r="GU112" s="10">
        <v>11077.91</v>
      </c>
      <c r="GV112" s="10">
        <v>0</v>
      </c>
      <c r="GW112" s="10">
        <v>0</v>
      </c>
      <c r="GX112" s="10">
        <v>0</v>
      </c>
      <c r="GY112" s="10">
        <v>0</v>
      </c>
      <c r="GZ112" s="10">
        <v>1097</v>
      </c>
      <c r="HA112" s="10">
        <v>0</v>
      </c>
      <c r="HB112" s="10">
        <v>0</v>
      </c>
      <c r="HC112" s="10">
        <v>0</v>
      </c>
      <c r="HD112" s="10">
        <v>41644.57</v>
      </c>
      <c r="HE112" s="10">
        <v>568.04</v>
      </c>
      <c r="HF112" s="10">
        <v>0</v>
      </c>
      <c r="HG112" s="10">
        <v>64979.13</v>
      </c>
      <c r="HH112" s="10">
        <v>0</v>
      </c>
      <c r="HI112" s="10">
        <v>26632.37</v>
      </c>
      <c r="HJ112" s="10">
        <v>0</v>
      </c>
      <c r="HK112" s="10">
        <v>0</v>
      </c>
      <c r="HL112" s="10">
        <v>2425898</v>
      </c>
      <c r="HM112" s="10">
        <v>2582</v>
      </c>
    </row>
    <row r="113" spans="1:221" ht="18" customHeight="1" x14ac:dyDescent="0.3">
      <c r="A113" s="2">
        <v>1001</v>
      </c>
      <c r="B113" s="3" t="s">
        <v>0</v>
      </c>
      <c r="C113" s="3" t="s">
        <v>439</v>
      </c>
      <c r="D113" s="6">
        <v>277.18262070999901</v>
      </c>
      <c r="E113" s="20" t="s">
        <v>1</v>
      </c>
      <c r="F113" s="4">
        <v>330</v>
      </c>
      <c r="G113" s="10">
        <v>945675.57</v>
      </c>
      <c r="H113" s="10">
        <v>30597.759999999998</v>
      </c>
      <c r="I113" s="10">
        <v>1715577.86</v>
      </c>
      <c r="J113" s="10">
        <v>235493.76000000001</v>
      </c>
      <c r="K113" s="10">
        <v>507449.72</v>
      </c>
      <c r="L113" s="10">
        <v>0</v>
      </c>
      <c r="M113" s="10">
        <v>0</v>
      </c>
      <c r="N113" s="10">
        <v>1420</v>
      </c>
      <c r="O113" s="10">
        <v>988260.73</v>
      </c>
      <c r="P113" s="10">
        <v>0</v>
      </c>
      <c r="Q113" s="10">
        <v>443803.14</v>
      </c>
      <c r="R113" s="10">
        <v>68261.649999999994</v>
      </c>
      <c r="S113" s="10">
        <v>0</v>
      </c>
      <c r="T113" s="10">
        <v>0</v>
      </c>
      <c r="U113" s="10">
        <v>0</v>
      </c>
      <c r="V113" s="10">
        <v>0</v>
      </c>
      <c r="W113" s="10">
        <v>1371014</v>
      </c>
      <c r="X113" s="10">
        <v>0</v>
      </c>
      <c r="Y113" s="10">
        <v>0</v>
      </c>
      <c r="Z113" s="10">
        <v>0</v>
      </c>
      <c r="AA113" s="10">
        <v>56220</v>
      </c>
      <c r="AB113" s="10">
        <v>2043437.27</v>
      </c>
      <c r="AC113" s="10">
        <v>28196.93</v>
      </c>
      <c r="AD113" s="10">
        <v>0</v>
      </c>
      <c r="AE113" s="10">
        <v>106732.4</v>
      </c>
      <c r="AF113" s="10">
        <v>0</v>
      </c>
      <c r="AG113" s="10">
        <v>0</v>
      </c>
      <c r="AH113" s="10">
        <v>1163332.5900000001</v>
      </c>
      <c r="AI113" s="10">
        <v>28621.8</v>
      </c>
      <c r="AJ113" s="10">
        <v>0</v>
      </c>
      <c r="AK113" s="10">
        <v>0</v>
      </c>
      <c r="AL113" s="10">
        <v>0</v>
      </c>
      <c r="AM113" s="10">
        <v>0</v>
      </c>
      <c r="AN113" s="10">
        <v>122063.42</v>
      </c>
      <c r="AO113" s="10">
        <v>257866.16999999998</v>
      </c>
      <c r="AP113" s="10">
        <v>68772.61</v>
      </c>
      <c r="AQ113" s="10">
        <v>0</v>
      </c>
      <c r="AR113" s="10">
        <v>221123.52</v>
      </c>
      <c r="AS113" s="10">
        <v>92200.82</v>
      </c>
      <c r="AT113" s="10">
        <v>899.52</v>
      </c>
      <c r="AU113" s="10">
        <v>0</v>
      </c>
      <c r="AV113" s="10">
        <v>0</v>
      </c>
      <c r="AW113" s="10">
        <v>0</v>
      </c>
      <c r="AX113" s="10">
        <v>110382.44</v>
      </c>
      <c r="AY113" s="10">
        <v>21457.14</v>
      </c>
      <c r="AZ113" s="10">
        <v>0</v>
      </c>
      <c r="BA113" s="10">
        <v>0</v>
      </c>
      <c r="BB113" s="10">
        <v>47662.5</v>
      </c>
      <c r="BC113" s="10">
        <v>55946.75</v>
      </c>
      <c r="BD113" s="10">
        <v>0</v>
      </c>
      <c r="BE113" s="10">
        <v>0</v>
      </c>
      <c r="BF113" s="10">
        <v>0</v>
      </c>
      <c r="BG113" s="10">
        <v>0</v>
      </c>
      <c r="BH113" s="10">
        <v>199025.91</v>
      </c>
      <c r="BI113" s="10">
        <v>0</v>
      </c>
      <c r="BJ113" s="10">
        <v>189395.71</v>
      </c>
      <c r="BK113" s="10">
        <v>36673.08</v>
      </c>
      <c r="BL113" s="10">
        <v>0</v>
      </c>
      <c r="BM113" s="10">
        <v>0</v>
      </c>
      <c r="BN113" s="10">
        <v>0</v>
      </c>
      <c r="BO113" s="10">
        <v>7340.54</v>
      </c>
      <c r="BP113" s="10">
        <v>61265.95</v>
      </c>
      <c r="BQ113" s="10">
        <v>0</v>
      </c>
      <c r="BR113" s="10">
        <v>0</v>
      </c>
      <c r="BS113" s="10">
        <v>0</v>
      </c>
      <c r="BT113" s="10">
        <v>0</v>
      </c>
      <c r="BU113" s="10">
        <v>0</v>
      </c>
      <c r="BV113" s="10">
        <v>0</v>
      </c>
      <c r="BW113" s="10">
        <v>0</v>
      </c>
      <c r="BX113" s="10">
        <v>0</v>
      </c>
      <c r="BY113" s="10">
        <v>0</v>
      </c>
      <c r="BZ113" s="10">
        <v>0</v>
      </c>
      <c r="CA113" s="10">
        <v>0</v>
      </c>
      <c r="CB113" s="10">
        <v>0</v>
      </c>
      <c r="CC113" s="10">
        <v>0</v>
      </c>
      <c r="CD113" s="10">
        <v>0</v>
      </c>
      <c r="CE113" s="10">
        <v>0</v>
      </c>
      <c r="CF113" s="10">
        <v>12755.600465261365</v>
      </c>
      <c r="CG113" s="10">
        <v>696463.79</v>
      </c>
      <c r="CH113" s="10">
        <v>487648.57</v>
      </c>
      <c r="CI113" s="10">
        <v>119809.19</v>
      </c>
      <c r="CJ113" s="10">
        <v>0</v>
      </c>
      <c r="CK113" s="10">
        <v>0</v>
      </c>
      <c r="CL113" s="10">
        <v>0</v>
      </c>
      <c r="CM113" s="10">
        <v>151655.67000000001</v>
      </c>
      <c r="CN113" s="10">
        <v>0</v>
      </c>
      <c r="CO113" s="10">
        <v>136748.04</v>
      </c>
      <c r="CP113" s="10">
        <v>1925</v>
      </c>
      <c r="CQ113" s="10">
        <v>150065</v>
      </c>
      <c r="CR113" s="10">
        <v>0</v>
      </c>
      <c r="CS113" s="10">
        <v>140171.49</v>
      </c>
      <c r="CT113" s="10">
        <v>2310.65</v>
      </c>
      <c r="CU113" s="5">
        <v>1.944</v>
      </c>
      <c r="CV113" s="5">
        <v>4.3499999999999996</v>
      </c>
      <c r="CW113" s="5">
        <v>9.0009999999999994</v>
      </c>
      <c r="CX113" s="5">
        <v>1.4610000000000001</v>
      </c>
      <c r="CY113" s="5">
        <v>1.8</v>
      </c>
      <c r="CZ113" s="5">
        <v>0.47599999999999998</v>
      </c>
      <c r="DA113" s="3" t="s">
        <v>2</v>
      </c>
      <c r="DB113" s="15">
        <v>281576860</v>
      </c>
      <c r="DC113" s="15">
        <v>22887768</v>
      </c>
      <c r="DD113" s="15">
        <v>15166787</v>
      </c>
      <c r="DE113" s="4">
        <v>59</v>
      </c>
      <c r="DF113" s="4">
        <v>350</v>
      </c>
      <c r="DG113" s="16">
        <v>22</v>
      </c>
      <c r="DH113" s="6">
        <v>4</v>
      </c>
      <c r="DI113" s="6">
        <v>299</v>
      </c>
      <c r="DJ113" s="5">
        <v>1.7000000000000001E-2</v>
      </c>
      <c r="DK113" s="7">
        <v>0.34799999999999998</v>
      </c>
      <c r="DL113" s="7">
        <f t="shared" si="11"/>
        <v>0.16857142857142857</v>
      </c>
      <c r="DM113" s="4">
        <f t="shared" si="9"/>
        <v>10.719754977029091</v>
      </c>
      <c r="DN113" s="7">
        <f t="shared" si="10"/>
        <v>0.96602621724993709</v>
      </c>
      <c r="DO113" s="16">
        <v>13</v>
      </c>
      <c r="DP113" s="24">
        <v>19.43225806451613</v>
      </c>
      <c r="DQ113" s="24">
        <v>209.9535351000635</v>
      </c>
      <c r="DR113" s="24">
        <v>115.61263638898356</v>
      </c>
      <c r="DS113" s="24">
        <v>20.129032258064516</v>
      </c>
      <c r="DT113" s="24">
        <v>217.2623516681108</v>
      </c>
      <c r="DU113" s="24">
        <v>119.75352396294805</v>
      </c>
      <c r="DV113" s="39">
        <v>45433.931517128884</v>
      </c>
      <c r="DW113" s="40">
        <v>16.483870967741936</v>
      </c>
      <c r="DX113" s="41">
        <v>0.2774566473988439</v>
      </c>
      <c r="DY113" s="40">
        <v>30.650000000000023</v>
      </c>
      <c r="DZ113" s="40">
        <v>2</v>
      </c>
      <c r="EA113" s="37">
        <v>19.8</v>
      </c>
      <c r="EB113" s="37">
        <v>21.33</v>
      </c>
      <c r="EC113" s="37">
        <v>21.93</v>
      </c>
      <c r="ED113" s="37">
        <v>21.53</v>
      </c>
      <c r="EE113" s="37">
        <v>21.33</v>
      </c>
      <c r="EF113" s="38">
        <v>15</v>
      </c>
      <c r="EG113" s="25">
        <v>3</v>
      </c>
      <c r="EH113" s="10">
        <v>1230251.22</v>
      </c>
      <c r="EI113" s="10">
        <v>44355.5</v>
      </c>
      <c r="EJ113" s="10">
        <v>0</v>
      </c>
      <c r="EK113" s="10">
        <v>58167.09</v>
      </c>
      <c r="EL113" s="10">
        <v>183097.79</v>
      </c>
      <c r="EM113" s="10">
        <v>51874.75</v>
      </c>
      <c r="EN113" s="10">
        <v>0</v>
      </c>
      <c r="EO113" s="10">
        <v>78054.84</v>
      </c>
      <c r="EP113" s="10">
        <v>27953.05</v>
      </c>
      <c r="EQ113" s="10">
        <v>50811.39</v>
      </c>
      <c r="ER113" s="10">
        <v>2100</v>
      </c>
      <c r="ES113" s="10">
        <v>0</v>
      </c>
      <c r="ET113" s="10">
        <v>0</v>
      </c>
      <c r="EU113" s="10">
        <v>68545.69</v>
      </c>
      <c r="EV113" s="10">
        <v>253068.06999999998</v>
      </c>
      <c r="EW113" s="10">
        <v>11356.15</v>
      </c>
      <c r="EX113" s="10">
        <v>0</v>
      </c>
      <c r="EY113" s="10">
        <v>13337.45</v>
      </c>
      <c r="EZ113" s="10">
        <v>36579.490000000005</v>
      </c>
      <c r="FA113" s="10">
        <v>7072.8</v>
      </c>
      <c r="FB113" s="10">
        <v>0</v>
      </c>
      <c r="FC113" s="10">
        <v>24556.43</v>
      </c>
      <c r="FD113" s="10">
        <v>5111.92</v>
      </c>
      <c r="FE113" s="10">
        <v>18059.84</v>
      </c>
      <c r="FF113" s="10">
        <v>160.65</v>
      </c>
      <c r="FG113" s="10">
        <v>0</v>
      </c>
      <c r="FH113" s="10">
        <v>0</v>
      </c>
      <c r="FI113" s="10">
        <v>8127.93</v>
      </c>
      <c r="FJ113" s="10">
        <v>1588613.55</v>
      </c>
      <c r="FK113" s="10">
        <v>0</v>
      </c>
      <c r="FL113" s="10">
        <v>0</v>
      </c>
      <c r="FM113" s="10">
        <v>226691.15</v>
      </c>
      <c r="FN113" s="10">
        <v>62279.34</v>
      </c>
      <c r="FO113" s="10">
        <v>7515.12</v>
      </c>
      <c r="FP113" s="10">
        <v>0</v>
      </c>
      <c r="FQ113" s="10">
        <v>86610.68</v>
      </c>
      <c r="FR113" s="10">
        <v>35231.32</v>
      </c>
      <c r="FS113" s="10">
        <v>65877.47</v>
      </c>
      <c r="FT113" s="10">
        <v>0</v>
      </c>
      <c r="FU113" s="10">
        <v>0</v>
      </c>
      <c r="FV113" s="10">
        <v>0</v>
      </c>
      <c r="FW113" s="10">
        <v>4176.7300000000005</v>
      </c>
      <c r="FX113" s="10">
        <v>219100.09</v>
      </c>
      <c r="FY113" s="10">
        <v>1107.08</v>
      </c>
      <c r="FZ113" s="10">
        <v>0</v>
      </c>
      <c r="GA113" s="10">
        <v>25154.44</v>
      </c>
      <c r="GB113" s="10">
        <v>1901.8400000000001</v>
      </c>
      <c r="GC113" s="10">
        <v>1343.95</v>
      </c>
      <c r="GD113" s="10">
        <v>0</v>
      </c>
      <c r="GE113" s="10">
        <v>17144.57</v>
      </c>
      <c r="GF113" s="10">
        <v>23538.07</v>
      </c>
      <c r="GG113" s="10">
        <v>64298.400000000001</v>
      </c>
      <c r="GH113" s="10">
        <v>0</v>
      </c>
      <c r="GI113" s="10">
        <v>0</v>
      </c>
      <c r="GJ113" s="10">
        <v>0</v>
      </c>
      <c r="GK113" s="10">
        <v>27122.09</v>
      </c>
      <c r="GL113" s="10">
        <v>5994.59</v>
      </c>
      <c r="GM113" s="10">
        <v>0</v>
      </c>
      <c r="GN113" s="10">
        <v>0</v>
      </c>
      <c r="GO113" s="10">
        <v>9566.14</v>
      </c>
      <c r="GP113" s="10">
        <v>0</v>
      </c>
      <c r="GQ113" s="10">
        <v>0</v>
      </c>
      <c r="GR113" s="10">
        <v>47662.5</v>
      </c>
      <c r="GS113" s="10">
        <v>55946.75</v>
      </c>
      <c r="GT113" s="10">
        <v>0</v>
      </c>
      <c r="GU113" s="10">
        <v>0</v>
      </c>
      <c r="GV113" s="10">
        <v>0</v>
      </c>
      <c r="GW113" s="10">
        <v>0</v>
      </c>
      <c r="GX113" s="10">
        <v>0</v>
      </c>
      <c r="GY113" s="10">
        <v>0</v>
      </c>
      <c r="GZ113" s="10">
        <v>16474.740000000002</v>
      </c>
      <c r="HA113" s="10">
        <v>0</v>
      </c>
      <c r="HB113" s="10">
        <v>0</v>
      </c>
      <c r="HC113" s="10">
        <v>0</v>
      </c>
      <c r="HD113" s="10">
        <v>10680.79</v>
      </c>
      <c r="HE113" s="10">
        <v>965.99</v>
      </c>
      <c r="HF113" s="10">
        <v>0</v>
      </c>
      <c r="HG113" s="10">
        <v>14757</v>
      </c>
      <c r="HH113" s="10">
        <v>7707</v>
      </c>
      <c r="HI113" s="10">
        <v>3289.86</v>
      </c>
      <c r="HJ113" s="10">
        <v>50</v>
      </c>
      <c r="HK113" s="10">
        <v>0</v>
      </c>
      <c r="HL113" s="10">
        <v>349090.91</v>
      </c>
      <c r="HM113" s="10">
        <v>2410</v>
      </c>
    </row>
    <row r="114" spans="1:221" ht="18" customHeight="1" x14ac:dyDescent="0.3">
      <c r="A114" s="2">
        <v>11005</v>
      </c>
      <c r="B114" s="3" t="s">
        <v>35</v>
      </c>
      <c r="C114" s="3" t="s">
        <v>463</v>
      </c>
      <c r="D114" s="6">
        <v>631.32359197999904</v>
      </c>
      <c r="E114" s="20" t="s">
        <v>33</v>
      </c>
      <c r="F114" s="4">
        <v>502</v>
      </c>
      <c r="G114" s="10">
        <v>1883266.78</v>
      </c>
      <c r="H114" s="10">
        <v>21153.94</v>
      </c>
      <c r="I114" s="10">
        <v>1404885.68</v>
      </c>
      <c r="J114" s="10">
        <v>147916.22</v>
      </c>
      <c r="K114" s="10">
        <v>1697955.15</v>
      </c>
      <c r="L114" s="10">
        <v>0</v>
      </c>
      <c r="M114" s="10">
        <v>95000</v>
      </c>
      <c r="N114" s="10">
        <v>0</v>
      </c>
      <c r="O114" s="10">
        <v>719346.77</v>
      </c>
      <c r="P114" s="10">
        <v>0</v>
      </c>
      <c r="Q114" s="10">
        <v>0</v>
      </c>
      <c r="R114" s="10">
        <v>126848.8</v>
      </c>
      <c r="S114" s="10">
        <v>3272.83</v>
      </c>
      <c r="T114" s="10">
        <v>0</v>
      </c>
      <c r="U114" s="10">
        <v>0</v>
      </c>
      <c r="V114" s="10">
        <v>0</v>
      </c>
      <c r="W114" s="10">
        <v>1312698</v>
      </c>
      <c r="X114" s="10">
        <v>0</v>
      </c>
      <c r="Y114" s="10">
        <v>0</v>
      </c>
      <c r="Z114" s="10">
        <v>0</v>
      </c>
      <c r="AA114" s="10">
        <v>59676</v>
      </c>
      <c r="AB114" s="10">
        <v>2373099.17</v>
      </c>
      <c r="AC114" s="10">
        <v>0</v>
      </c>
      <c r="AD114" s="10">
        <v>0</v>
      </c>
      <c r="AE114" s="10">
        <v>186588.88</v>
      </c>
      <c r="AF114" s="10">
        <v>0</v>
      </c>
      <c r="AG114" s="10">
        <v>0</v>
      </c>
      <c r="AH114" s="10">
        <v>598330.03</v>
      </c>
      <c r="AI114" s="10">
        <v>26075.89</v>
      </c>
      <c r="AJ114" s="10">
        <v>0</v>
      </c>
      <c r="AK114" s="10">
        <v>0</v>
      </c>
      <c r="AL114" s="10">
        <v>0</v>
      </c>
      <c r="AM114" s="10">
        <v>0</v>
      </c>
      <c r="AN114" s="10">
        <v>259202.03</v>
      </c>
      <c r="AO114" s="10">
        <v>432340.68</v>
      </c>
      <c r="AP114" s="10">
        <v>98147.9</v>
      </c>
      <c r="AQ114" s="10">
        <v>0</v>
      </c>
      <c r="AR114" s="10">
        <v>393484.13</v>
      </c>
      <c r="AS114" s="10">
        <v>70623.44</v>
      </c>
      <c r="AT114" s="10">
        <v>669</v>
      </c>
      <c r="AU114" s="10">
        <v>35673.18</v>
      </c>
      <c r="AV114" s="10">
        <v>0</v>
      </c>
      <c r="AW114" s="10">
        <v>0</v>
      </c>
      <c r="AX114" s="10">
        <v>215015.13</v>
      </c>
      <c r="AY114" s="10">
        <v>16715.72</v>
      </c>
      <c r="AZ114" s="10">
        <v>7433.15</v>
      </c>
      <c r="BA114" s="10">
        <v>0</v>
      </c>
      <c r="BB114" s="10">
        <v>234705.27</v>
      </c>
      <c r="BC114" s="10">
        <v>152173.07</v>
      </c>
      <c r="BD114" s="10">
        <v>9330</v>
      </c>
      <c r="BE114" s="10">
        <v>3061.15</v>
      </c>
      <c r="BF114" s="10">
        <v>0</v>
      </c>
      <c r="BG114" s="10">
        <v>0</v>
      </c>
      <c r="BH114" s="10">
        <v>223368.74</v>
      </c>
      <c r="BI114" s="10">
        <v>88950.37</v>
      </c>
      <c r="BJ114" s="10">
        <v>137747.04</v>
      </c>
      <c r="BK114" s="10">
        <v>105436.05</v>
      </c>
      <c r="BL114" s="10">
        <v>0</v>
      </c>
      <c r="BM114" s="10">
        <v>0</v>
      </c>
      <c r="BN114" s="10">
        <v>0</v>
      </c>
      <c r="BO114" s="10">
        <v>9762.48</v>
      </c>
      <c r="BP114" s="10">
        <v>0</v>
      </c>
      <c r="BQ114" s="10">
        <v>0</v>
      </c>
      <c r="BR114" s="10">
        <v>0</v>
      </c>
      <c r="BS114" s="10">
        <v>0</v>
      </c>
      <c r="BT114" s="10">
        <v>0</v>
      </c>
      <c r="BU114" s="10">
        <v>0</v>
      </c>
      <c r="BV114" s="10">
        <v>0</v>
      </c>
      <c r="BW114" s="10">
        <v>0</v>
      </c>
      <c r="BX114" s="10">
        <v>0</v>
      </c>
      <c r="BY114" s="10">
        <v>0</v>
      </c>
      <c r="BZ114" s="10">
        <v>0</v>
      </c>
      <c r="CA114" s="10">
        <v>0</v>
      </c>
      <c r="CB114" s="10">
        <v>0</v>
      </c>
      <c r="CC114" s="10">
        <v>19376.740000000002</v>
      </c>
      <c r="CD114" s="10">
        <v>0</v>
      </c>
      <c r="CE114" s="10">
        <v>0</v>
      </c>
      <c r="CF114" s="10">
        <v>9490.3027379202213</v>
      </c>
      <c r="CG114" s="10">
        <v>1459612.51</v>
      </c>
      <c r="CH114" s="10">
        <v>2415393.5499999998</v>
      </c>
      <c r="CI114" s="10">
        <v>1781820.75</v>
      </c>
      <c r="CJ114" s="10">
        <v>427800.36</v>
      </c>
      <c r="CK114" s="10">
        <v>1068128.83</v>
      </c>
      <c r="CL114" s="10">
        <v>85713.76</v>
      </c>
      <c r="CM114" s="10">
        <v>0</v>
      </c>
      <c r="CN114" s="10">
        <v>0</v>
      </c>
      <c r="CO114" s="10">
        <v>191761.24</v>
      </c>
      <c r="CP114" s="10">
        <v>5000</v>
      </c>
      <c r="CQ114" s="10">
        <v>0</v>
      </c>
      <c r="CR114" s="10">
        <v>0</v>
      </c>
      <c r="CS114" s="10">
        <v>187049.43</v>
      </c>
      <c r="CT114" s="10">
        <v>4393.5</v>
      </c>
      <c r="CU114" s="5">
        <v>1.5069999999999999</v>
      </c>
      <c r="CV114" s="5">
        <v>3.3719999999999999</v>
      </c>
      <c r="CW114" s="5">
        <v>6.9779999999999998</v>
      </c>
      <c r="CX114" s="5">
        <v>1</v>
      </c>
      <c r="CY114" s="5">
        <v>2.3260000000000001</v>
      </c>
      <c r="CZ114" s="5">
        <v>0</v>
      </c>
      <c r="DA114" s="18"/>
      <c r="DB114" s="15">
        <v>563870777</v>
      </c>
      <c r="DC114" s="15">
        <v>101343050</v>
      </c>
      <c r="DD114" s="15">
        <v>59569909</v>
      </c>
      <c r="DE114" s="4">
        <v>55</v>
      </c>
      <c r="DF114" s="4">
        <v>502</v>
      </c>
      <c r="DG114" s="16">
        <v>20</v>
      </c>
      <c r="DH114" s="6">
        <v>29</v>
      </c>
      <c r="DI114" s="6">
        <v>503.4</v>
      </c>
      <c r="DJ114" s="5">
        <v>0</v>
      </c>
      <c r="DK114" s="7">
        <v>0.32100000000000001</v>
      </c>
      <c r="DL114" s="7">
        <f t="shared" si="11"/>
        <v>0.10956175298804781</v>
      </c>
      <c r="DM114" s="4">
        <f t="shared" si="9"/>
        <v>11.78403755868545</v>
      </c>
      <c r="DN114" s="7">
        <f t="shared" si="10"/>
        <v>0.96568737028713703</v>
      </c>
      <c r="DO114" s="16">
        <v>30</v>
      </c>
      <c r="DP114" s="24">
        <v>0</v>
      </c>
      <c r="DQ114" s="24">
        <v>367.41789156626504</v>
      </c>
      <c r="DR114" s="24">
        <v>115.84993975903616</v>
      </c>
      <c r="DS114" s="24">
        <v>0</v>
      </c>
      <c r="DT114" s="24">
        <v>379.28861445783127</v>
      </c>
      <c r="DU114" s="24">
        <v>121.15060240963855</v>
      </c>
      <c r="DV114" s="39">
        <v>46689.92960093898</v>
      </c>
      <c r="DW114" s="40">
        <v>15.818181818181818</v>
      </c>
      <c r="DX114" s="41">
        <v>0.19852941176470587</v>
      </c>
      <c r="DY114" s="40">
        <v>42.599999999999987</v>
      </c>
      <c r="DZ114" s="40">
        <v>0</v>
      </c>
      <c r="EA114" s="37">
        <v>24</v>
      </c>
      <c r="EB114" s="37">
        <v>22.47</v>
      </c>
      <c r="EC114" s="37">
        <v>24.87</v>
      </c>
      <c r="ED114" s="37">
        <v>23.87</v>
      </c>
      <c r="EE114" s="37">
        <v>23.93</v>
      </c>
      <c r="EF114" s="38">
        <v>15</v>
      </c>
      <c r="EG114" s="25">
        <v>3</v>
      </c>
      <c r="EH114" s="10">
        <v>2203139.0099999998</v>
      </c>
      <c r="EI114" s="10">
        <v>17923.75</v>
      </c>
      <c r="EJ114" s="10">
        <v>0</v>
      </c>
      <c r="EK114" s="10">
        <v>195592.41</v>
      </c>
      <c r="EL114" s="10">
        <v>328958.99</v>
      </c>
      <c r="EM114" s="10">
        <v>57723.199999999997</v>
      </c>
      <c r="EN114" s="10">
        <v>0</v>
      </c>
      <c r="EO114" s="10">
        <v>118276.3</v>
      </c>
      <c r="EP114" s="10">
        <v>11910.72</v>
      </c>
      <c r="EQ114" s="10">
        <v>0</v>
      </c>
      <c r="ER114" s="10">
        <v>28509</v>
      </c>
      <c r="ES114" s="10">
        <v>18726.18</v>
      </c>
      <c r="ET114" s="10">
        <v>0</v>
      </c>
      <c r="EU114" s="10">
        <v>108790.67</v>
      </c>
      <c r="EV114" s="10">
        <v>612848.05999999994</v>
      </c>
      <c r="EW114" s="10">
        <v>4420.4799999999996</v>
      </c>
      <c r="EX114" s="10">
        <v>0</v>
      </c>
      <c r="EY114" s="10">
        <v>53731.5</v>
      </c>
      <c r="EZ114" s="10">
        <v>111797.81</v>
      </c>
      <c r="FA114" s="10">
        <v>25357.439999999999</v>
      </c>
      <c r="FB114" s="10">
        <v>0</v>
      </c>
      <c r="FC114" s="10">
        <v>34071.129999999997</v>
      </c>
      <c r="FD114" s="10">
        <v>921.53</v>
      </c>
      <c r="FE114" s="10">
        <v>0</v>
      </c>
      <c r="FF114" s="10">
        <v>10205.129999999999</v>
      </c>
      <c r="FG114" s="10">
        <v>650.55999999999995</v>
      </c>
      <c r="FH114" s="10">
        <v>0</v>
      </c>
      <c r="FI114" s="10">
        <v>13030.189999999999</v>
      </c>
      <c r="FJ114" s="10">
        <v>73861.14</v>
      </c>
      <c r="FK114" s="10">
        <v>3731.66</v>
      </c>
      <c r="FL114" s="10">
        <v>0</v>
      </c>
      <c r="FM114" s="10">
        <v>143263.66999999998</v>
      </c>
      <c r="FN114" s="10">
        <v>86127.65</v>
      </c>
      <c r="FO114" s="10">
        <v>12203.05</v>
      </c>
      <c r="FP114" s="10">
        <v>325</v>
      </c>
      <c r="FQ114" s="10">
        <v>253890.81</v>
      </c>
      <c r="FR114" s="10">
        <v>73244.990000000005</v>
      </c>
      <c r="FS114" s="10">
        <v>170738.29</v>
      </c>
      <c r="FT114" s="10">
        <v>845.88</v>
      </c>
      <c r="FU114" s="10">
        <v>0</v>
      </c>
      <c r="FV114" s="10">
        <v>0</v>
      </c>
      <c r="FW114" s="10">
        <v>68372.94</v>
      </c>
      <c r="FX114" s="10">
        <v>259684.87</v>
      </c>
      <c r="FY114" s="10">
        <v>0</v>
      </c>
      <c r="FZ114" s="10">
        <v>0</v>
      </c>
      <c r="GA114" s="10">
        <v>11624.039999999999</v>
      </c>
      <c r="GB114" s="10">
        <v>10955.39</v>
      </c>
      <c r="GC114" s="10">
        <v>2303.21</v>
      </c>
      <c r="GD114" s="10">
        <v>48622.13</v>
      </c>
      <c r="GE114" s="10">
        <v>64675.01</v>
      </c>
      <c r="GF114" s="10">
        <v>3638.68</v>
      </c>
      <c r="GG114" s="10">
        <v>16161.64</v>
      </c>
      <c r="GH114" s="10">
        <v>506.67</v>
      </c>
      <c r="GI114" s="10">
        <v>0</v>
      </c>
      <c r="GJ114" s="10">
        <v>0</v>
      </c>
      <c r="GK114" s="10">
        <v>52868.32</v>
      </c>
      <c r="GL114" s="10">
        <v>6600</v>
      </c>
      <c r="GM114" s="10">
        <v>0</v>
      </c>
      <c r="GN114" s="10">
        <v>0</v>
      </c>
      <c r="GO114" s="10">
        <v>9410.67</v>
      </c>
      <c r="GP114" s="10">
        <v>0</v>
      </c>
      <c r="GQ114" s="10">
        <v>0</v>
      </c>
      <c r="GR114" s="10">
        <v>185758.14</v>
      </c>
      <c r="GS114" s="10">
        <v>33118.199999999997</v>
      </c>
      <c r="GT114" s="10">
        <v>0</v>
      </c>
      <c r="GU114" s="10">
        <v>1856.35</v>
      </c>
      <c r="GV114" s="10">
        <v>0</v>
      </c>
      <c r="GW114" s="10">
        <v>0</v>
      </c>
      <c r="GX114" s="10">
        <v>0</v>
      </c>
      <c r="GY114" s="10">
        <v>57886</v>
      </c>
      <c r="GZ114" s="10">
        <v>1885</v>
      </c>
      <c r="HA114" s="10">
        <v>0</v>
      </c>
      <c r="HB114" s="10">
        <v>0</v>
      </c>
      <c r="HC114" s="10">
        <v>42.5</v>
      </c>
      <c r="HD114" s="10">
        <v>7370.04</v>
      </c>
      <c r="HE114" s="10">
        <v>561</v>
      </c>
      <c r="HF114" s="10">
        <v>0</v>
      </c>
      <c r="HG114" s="10">
        <v>41625.75</v>
      </c>
      <c r="HH114" s="10">
        <v>0</v>
      </c>
      <c r="HI114" s="10">
        <v>2023.3</v>
      </c>
      <c r="HJ114" s="10">
        <v>0</v>
      </c>
      <c r="HK114" s="10">
        <v>0</v>
      </c>
      <c r="HL114" s="10">
        <v>223368.74</v>
      </c>
      <c r="HM114" s="10">
        <v>3017.38</v>
      </c>
    </row>
    <row r="115" spans="1:221" ht="18" customHeight="1" x14ac:dyDescent="0.3">
      <c r="A115" s="2">
        <v>51004</v>
      </c>
      <c r="B115" s="3" t="s">
        <v>164</v>
      </c>
      <c r="C115" s="3" t="s">
        <v>553</v>
      </c>
      <c r="D115" s="6">
        <v>420.31296222999902</v>
      </c>
      <c r="E115" s="20" t="s">
        <v>161</v>
      </c>
      <c r="F115" s="4">
        <v>13655</v>
      </c>
      <c r="G115" s="10">
        <v>38860759.920000002</v>
      </c>
      <c r="H115" s="10">
        <v>1278471.1100000001</v>
      </c>
      <c r="I115" s="10">
        <v>41593124.979999997</v>
      </c>
      <c r="J115" s="10">
        <v>7814226.5700000003</v>
      </c>
      <c r="K115" s="10">
        <v>23185305.809999999</v>
      </c>
      <c r="L115" s="10">
        <v>182369.33</v>
      </c>
      <c r="M115" s="10">
        <v>0</v>
      </c>
      <c r="N115" s="10">
        <v>0</v>
      </c>
      <c r="O115" s="10">
        <v>10731984.92</v>
      </c>
      <c r="P115" s="10">
        <v>40587.94</v>
      </c>
      <c r="Q115" s="10">
        <v>7704099</v>
      </c>
      <c r="R115" s="10">
        <v>3709368.77</v>
      </c>
      <c r="S115" s="10">
        <v>12223.23</v>
      </c>
      <c r="T115" s="10">
        <v>0</v>
      </c>
      <c r="U115" s="10">
        <v>0</v>
      </c>
      <c r="V115" s="10">
        <v>0</v>
      </c>
      <c r="W115" s="10">
        <v>39478904</v>
      </c>
      <c r="X115" s="10">
        <v>0</v>
      </c>
      <c r="Y115" s="10">
        <v>7704099</v>
      </c>
      <c r="Z115" s="10">
        <v>0</v>
      </c>
      <c r="AA115" s="10">
        <v>64582</v>
      </c>
      <c r="AB115" s="10">
        <v>52942310.869999997</v>
      </c>
      <c r="AC115" s="10">
        <v>96504.83</v>
      </c>
      <c r="AD115" s="10">
        <v>0</v>
      </c>
      <c r="AE115" s="10">
        <v>2639631.7399999998</v>
      </c>
      <c r="AF115" s="10">
        <v>0</v>
      </c>
      <c r="AG115" s="10">
        <v>0</v>
      </c>
      <c r="AH115" s="10">
        <v>14210146.319999998</v>
      </c>
      <c r="AI115" s="10">
        <v>714388.36</v>
      </c>
      <c r="AJ115" s="10">
        <v>0</v>
      </c>
      <c r="AK115" s="10">
        <v>0</v>
      </c>
      <c r="AL115" s="10">
        <v>0</v>
      </c>
      <c r="AM115" s="10">
        <v>0</v>
      </c>
      <c r="AN115" s="10">
        <v>8631904.8999999985</v>
      </c>
      <c r="AO115" s="10">
        <v>9445963.7499999981</v>
      </c>
      <c r="AP115" s="10">
        <v>629522.09</v>
      </c>
      <c r="AQ115" s="10">
        <v>0</v>
      </c>
      <c r="AR115" s="10">
        <v>12700290.27</v>
      </c>
      <c r="AS115" s="10">
        <v>1492137.41</v>
      </c>
      <c r="AT115" s="10">
        <v>2502414.58</v>
      </c>
      <c r="AU115" s="10">
        <v>463361.6</v>
      </c>
      <c r="AV115" s="10">
        <v>0</v>
      </c>
      <c r="AW115" s="10">
        <v>0</v>
      </c>
      <c r="AX115" s="10">
        <v>2967510.41</v>
      </c>
      <c r="AY115" s="10">
        <v>1780337.62</v>
      </c>
      <c r="AZ115" s="10">
        <v>45653.279999999999</v>
      </c>
      <c r="BA115" s="10">
        <v>2959.72</v>
      </c>
      <c r="BB115" s="10">
        <v>3001340.74</v>
      </c>
      <c r="BC115" s="10">
        <v>6014812.5199999996</v>
      </c>
      <c r="BD115" s="10">
        <v>581303.15</v>
      </c>
      <c r="BE115" s="10">
        <v>344816.73000000004</v>
      </c>
      <c r="BF115" s="10">
        <v>14476.76</v>
      </c>
      <c r="BG115" s="10">
        <v>0</v>
      </c>
      <c r="BH115" s="10">
        <v>7552697.9400000004</v>
      </c>
      <c r="BI115" s="10">
        <v>88804.83</v>
      </c>
      <c r="BJ115" s="10">
        <v>4945551.49</v>
      </c>
      <c r="BK115" s="10">
        <v>481598.07</v>
      </c>
      <c r="BL115" s="10">
        <v>0</v>
      </c>
      <c r="BM115" s="10">
        <v>0</v>
      </c>
      <c r="BN115" s="10">
        <v>0</v>
      </c>
      <c r="BO115" s="10">
        <v>1383936.83</v>
      </c>
      <c r="BP115" s="10">
        <v>217735.48</v>
      </c>
      <c r="BQ115" s="10">
        <v>0</v>
      </c>
      <c r="BR115" s="10">
        <v>0</v>
      </c>
      <c r="BS115" s="10">
        <v>0</v>
      </c>
      <c r="BT115" s="10">
        <v>0</v>
      </c>
      <c r="BU115" s="10">
        <v>0</v>
      </c>
      <c r="BV115" s="10">
        <v>0</v>
      </c>
      <c r="BW115" s="10">
        <v>0</v>
      </c>
      <c r="BX115" s="10">
        <v>0</v>
      </c>
      <c r="BY115" s="10">
        <v>0</v>
      </c>
      <c r="BZ115" s="10">
        <v>0</v>
      </c>
      <c r="CA115" s="10">
        <v>0</v>
      </c>
      <c r="CB115" s="10">
        <v>0</v>
      </c>
      <c r="CC115" s="10">
        <v>2126632.9500000002</v>
      </c>
      <c r="CD115" s="10">
        <v>0</v>
      </c>
      <c r="CE115" s="10">
        <v>0</v>
      </c>
      <c r="CF115" s="10">
        <v>8471.9148559240748</v>
      </c>
      <c r="CG115" s="10">
        <v>13252416.130000001</v>
      </c>
      <c r="CH115" s="10">
        <v>51136353.890000001</v>
      </c>
      <c r="CI115" s="10">
        <v>5245387.5999999996</v>
      </c>
      <c r="CJ115" s="10">
        <v>955403.22</v>
      </c>
      <c r="CK115" s="10">
        <v>0</v>
      </c>
      <c r="CL115" s="10">
        <v>0</v>
      </c>
      <c r="CM115" s="10">
        <v>19909.62</v>
      </c>
      <c r="CN115" s="10">
        <v>0</v>
      </c>
      <c r="CO115" s="10">
        <v>6505645.0199999996</v>
      </c>
      <c r="CP115" s="10">
        <v>475150.99</v>
      </c>
      <c r="CQ115" s="10">
        <v>0</v>
      </c>
      <c r="CR115" s="10">
        <v>0</v>
      </c>
      <c r="CS115" s="10">
        <v>6827837.4100000001</v>
      </c>
      <c r="CT115" s="10">
        <v>446128.46</v>
      </c>
      <c r="CU115" s="5">
        <v>1.5069999999999999</v>
      </c>
      <c r="CV115" s="5">
        <v>3.3719999999999999</v>
      </c>
      <c r="CW115" s="5">
        <v>6.9779999999999998</v>
      </c>
      <c r="CX115" s="5">
        <v>1.4610000000000001</v>
      </c>
      <c r="CY115" s="5">
        <v>2.9409999999999998</v>
      </c>
      <c r="CZ115" s="5">
        <v>0</v>
      </c>
      <c r="DA115" s="18"/>
      <c r="DB115" s="15">
        <v>52211868</v>
      </c>
      <c r="DC115" s="15">
        <v>4312548366</v>
      </c>
      <c r="DD115" s="15">
        <v>2794688167</v>
      </c>
      <c r="DE115" s="4">
        <v>2070</v>
      </c>
      <c r="DF115" s="4">
        <v>13760</v>
      </c>
      <c r="DG115" s="16">
        <v>268</v>
      </c>
      <c r="DH115" s="6">
        <v>631.90999999999974</v>
      </c>
      <c r="DI115" s="6">
        <v>13628.25</v>
      </c>
      <c r="DJ115" s="5">
        <v>3.2000000000000001E-2</v>
      </c>
      <c r="DK115" s="7">
        <v>0.46</v>
      </c>
      <c r="DL115" s="7">
        <f t="shared" si="11"/>
        <v>0.1504360465116279</v>
      </c>
      <c r="DM115" s="4">
        <f t="shared" si="9"/>
        <v>16.550396920856468</v>
      </c>
      <c r="DN115" s="7">
        <f t="shared" si="10"/>
        <v>0.93840701674814186</v>
      </c>
      <c r="DO115" s="16">
        <v>755</v>
      </c>
      <c r="DP115" s="24">
        <v>109.61688137412774</v>
      </c>
      <c r="DQ115" s="24">
        <v>9263.2633306495009</v>
      </c>
      <c r="DR115" s="24">
        <v>3411.1437198067661</v>
      </c>
      <c r="DS115" s="24">
        <v>112.91070853462161</v>
      </c>
      <c r="DT115" s="24">
        <v>9777.4738862050435</v>
      </c>
      <c r="DU115" s="24">
        <v>3728.8264975845391</v>
      </c>
      <c r="DV115" s="39">
        <v>50946.367254642093</v>
      </c>
      <c r="DW115" s="40">
        <v>12.691387559808613</v>
      </c>
      <c r="DX115" s="41">
        <v>0.52055702917771884</v>
      </c>
      <c r="DY115" s="40">
        <v>829.399999999996</v>
      </c>
      <c r="DZ115" s="40">
        <v>2</v>
      </c>
      <c r="EA115" s="37">
        <v>20.479199999999999</v>
      </c>
      <c r="EB115" s="37">
        <v>21.871700000000001</v>
      </c>
      <c r="EC115" s="37">
        <v>22.4434</v>
      </c>
      <c r="ED115" s="37">
        <v>22.739599999999999</v>
      </c>
      <c r="EE115" s="37">
        <v>22.001899999999999</v>
      </c>
      <c r="EF115" s="38">
        <v>530</v>
      </c>
      <c r="EG115" s="25">
        <v>1</v>
      </c>
      <c r="EH115" s="10">
        <v>50955375.829999998</v>
      </c>
      <c r="EI115" s="10">
        <v>760364.35</v>
      </c>
      <c r="EJ115" s="10">
        <v>0</v>
      </c>
      <c r="EK115" s="10">
        <v>9214831.4199999999</v>
      </c>
      <c r="EL115" s="10">
        <v>7056662.9400000004</v>
      </c>
      <c r="EM115" s="10">
        <v>467347.36</v>
      </c>
      <c r="EN115" s="10">
        <v>0</v>
      </c>
      <c r="EO115" s="10">
        <v>4853194.03</v>
      </c>
      <c r="EP115" s="10">
        <v>1638050.56</v>
      </c>
      <c r="EQ115" s="10">
        <v>3181490.96</v>
      </c>
      <c r="ER115" s="10">
        <v>118682.37</v>
      </c>
      <c r="ES115" s="10">
        <v>2124526.9500000002</v>
      </c>
      <c r="ET115" s="10">
        <v>0</v>
      </c>
      <c r="EU115" s="10">
        <v>1482792.98</v>
      </c>
      <c r="EV115" s="10">
        <v>13936086.279999999</v>
      </c>
      <c r="EW115" s="10">
        <v>234080.03999999998</v>
      </c>
      <c r="EX115" s="10">
        <v>0</v>
      </c>
      <c r="EY115" s="10">
        <v>2390063.5</v>
      </c>
      <c r="EZ115" s="10">
        <v>1905775.54</v>
      </c>
      <c r="FA115" s="10">
        <v>101278.91</v>
      </c>
      <c r="FB115" s="10">
        <v>0</v>
      </c>
      <c r="FC115" s="10">
        <v>1598358.94</v>
      </c>
      <c r="FD115" s="10">
        <v>675312.51</v>
      </c>
      <c r="FE115" s="10">
        <v>1385988.7999999998</v>
      </c>
      <c r="FF115" s="10">
        <v>37436.839999999997</v>
      </c>
      <c r="FG115" s="10">
        <v>0</v>
      </c>
      <c r="FH115" s="10">
        <v>0</v>
      </c>
      <c r="FI115" s="10">
        <v>178858.62</v>
      </c>
      <c r="FJ115" s="10">
        <v>2409411.88</v>
      </c>
      <c r="FK115" s="10">
        <v>253906.31999999998</v>
      </c>
      <c r="FL115" s="10">
        <v>0</v>
      </c>
      <c r="FM115" s="10">
        <v>2191801.73</v>
      </c>
      <c r="FN115" s="10">
        <v>698226.67</v>
      </c>
      <c r="FO115" s="10">
        <v>54225.77</v>
      </c>
      <c r="FP115" s="10">
        <v>0</v>
      </c>
      <c r="FQ115" s="10">
        <v>10310556.210000001</v>
      </c>
      <c r="FR115" s="10">
        <v>131183.69</v>
      </c>
      <c r="FS115" s="10">
        <v>1093895.02</v>
      </c>
      <c r="FT115" s="10">
        <v>305068.73</v>
      </c>
      <c r="FU115" s="10">
        <v>0</v>
      </c>
      <c r="FV115" s="10">
        <v>0</v>
      </c>
      <c r="FW115" s="10">
        <v>645499.30999999994</v>
      </c>
      <c r="FX115" s="10">
        <v>2143508.25</v>
      </c>
      <c r="FY115" s="10">
        <v>8670.9399999999987</v>
      </c>
      <c r="FZ115" s="10">
        <v>0</v>
      </c>
      <c r="GA115" s="10">
        <v>1352857.35</v>
      </c>
      <c r="GB115" s="10">
        <v>155296.19</v>
      </c>
      <c r="GC115" s="10">
        <v>9423.1200000000008</v>
      </c>
      <c r="GD115" s="10">
        <v>0</v>
      </c>
      <c r="GE115" s="10">
        <v>901900.05</v>
      </c>
      <c r="GF115" s="10">
        <v>330922.66000000003</v>
      </c>
      <c r="GG115" s="10">
        <v>3993580.38</v>
      </c>
      <c r="GH115" s="10">
        <v>16650.419999999998</v>
      </c>
      <c r="GI115" s="10">
        <v>0</v>
      </c>
      <c r="GJ115" s="10">
        <v>0</v>
      </c>
      <c r="GK115" s="10">
        <v>737453.45</v>
      </c>
      <c r="GL115" s="10">
        <v>339367.77</v>
      </c>
      <c r="GM115" s="10">
        <v>0</v>
      </c>
      <c r="GN115" s="10">
        <v>0</v>
      </c>
      <c r="GO115" s="10">
        <v>96178.94</v>
      </c>
      <c r="GP115" s="10">
        <v>31298.400000000001</v>
      </c>
      <c r="GQ115" s="10">
        <v>0</v>
      </c>
      <c r="GR115" s="10">
        <v>3001188.55</v>
      </c>
      <c r="GS115" s="10">
        <v>370189</v>
      </c>
      <c r="GT115" s="10">
        <v>581204.15</v>
      </c>
      <c r="GU115" s="10">
        <v>139179.54999999999</v>
      </c>
      <c r="GV115" s="10">
        <v>0</v>
      </c>
      <c r="GW115" s="10">
        <v>0</v>
      </c>
      <c r="GX115" s="10">
        <v>0</v>
      </c>
      <c r="GY115" s="10">
        <v>8178.38</v>
      </c>
      <c r="GZ115" s="10">
        <v>8338.92</v>
      </c>
      <c r="HA115" s="10">
        <v>0</v>
      </c>
      <c r="HB115" s="10">
        <v>0</v>
      </c>
      <c r="HC115" s="10">
        <v>112061.07</v>
      </c>
      <c r="HD115" s="10">
        <v>125955.36</v>
      </c>
      <c r="HE115" s="10">
        <v>206.65</v>
      </c>
      <c r="HF115" s="10">
        <v>152.19</v>
      </c>
      <c r="HG115" s="10">
        <v>680904.56</v>
      </c>
      <c r="HH115" s="10">
        <v>100703.82</v>
      </c>
      <c r="HI115" s="10">
        <v>98669.49</v>
      </c>
      <c r="HJ115" s="10">
        <v>0</v>
      </c>
      <c r="HK115" s="10">
        <v>2106</v>
      </c>
      <c r="HL115" s="10">
        <v>7552697.9400000004</v>
      </c>
      <c r="HM115" s="10">
        <v>3532.5</v>
      </c>
    </row>
    <row r="116" spans="1:221" ht="18" customHeight="1" x14ac:dyDescent="0.3">
      <c r="A116" s="2">
        <v>56004</v>
      </c>
      <c r="B116" s="3" t="s">
        <v>182</v>
      </c>
      <c r="C116" s="3" t="s">
        <v>566</v>
      </c>
      <c r="D116" s="6">
        <v>411.77887745999902</v>
      </c>
      <c r="E116" s="20" t="s">
        <v>181</v>
      </c>
      <c r="F116" s="4">
        <v>591</v>
      </c>
      <c r="G116" s="10">
        <v>1798495.73</v>
      </c>
      <c r="H116" s="10">
        <v>22183.279999999999</v>
      </c>
      <c r="I116" s="10">
        <v>1994139.9</v>
      </c>
      <c r="J116" s="10">
        <v>295921.58</v>
      </c>
      <c r="K116" s="10">
        <v>1587528.16</v>
      </c>
      <c r="L116" s="10">
        <v>642.77</v>
      </c>
      <c r="M116" s="10">
        <v>20000</v>
      </c>
      <c r="N116" s="10">
        <v>0</v>
      </c>
      <c r="O116" s="10">
        <v>738446.53</v>
      </c>
      <c r="P116" s="10">
        <v>286.52999999999997</v>
      </c>
      <c r="Q116" s="10">
        <v>329913.62</v>
      </c>
      <c r="R116" s="10">
        <v>210355.05</v>
      </c>
      <c r="S116" s="10">
        <v>1141.8599999999999</v>
      </c>
      <c r="T116" s="10">
        <v>0</v>
      </c>
      <c r="U116" s="10">
        <v>0</v>
      </c>
      <c r="V116" s="10">
        <v>0</v>
      </c>
      <c r="W116" s="10">
        <v>1910182</v>
      </c>
      <c r="X116" s="10">
        <v>0</v>
      </c>
      <c r="Y116" s="10">
        <v>276509</v>
      </c>
      <c r="Z116" s="10">
        <v>0</v>
      </c>
      <c r="AA116" s="10">
        <v>57759</v>
      </c>
      <c r="AB116" s="10">
        <v>2670689.09</v>
      </c>
      <c r="AC116" s="10">
        <v>0</v>
      </c>
      <c r="AD116" s="10">
        <v>0</v>
      </c>
      <c r="AE116" s="10">
        <v>78960.549999999988</v>
      </c>
      <c r="AF116" s="10">
        <v>0</v>
      </c>
      <c r="AG116" s="10">
        <v>0</v>
      </c>
      <c r="AH116" s="10">
        <v>766270.27</v>
      </c>
      <c r="AI116" s="10">
        <v>131464.45000000001</v>
      </c>
      <c r="AJ116" s="10">
        <v>0</v>
      </c>
      <c r="AK116" s="10">
        <v>0</v>
      </c>
      <c r="AL116" s="10">
        <v>0</v>
      </c>
      <c r="AM116" s="10">
        <v>0</v>
      </c>
      <c r="AN116" s="10">
        <v>382931.17</v>
      </c>
      <c r="AO116" s="10">
        <v>452106.97999999992</v>
      </c>
      <c r="AP116" s="10">
        <v>78625.509999999995</v>
      </c>
      <c r="AQ116" s="10">
        <v>0</v>
      </c>
      <c r="AR116" s="10">
        <v>441403.97</v>
      </c>
      <c r="AS116" s="10">
        <v>160407.95000000001</v>
      </c>
      <c r="AT116" s="10">
        <v>10923.9</v>
      </c>
      <c r="AU116" s="10">
        <v>0</v>
      </c>
      <c r="AV116" s="10">
        <v>0</v>
      </c>
      <c r="AW116" s="10">
        <v>0</v>
      </c>
      <c r="AX116" s="10">
        <v>178022.49000000002</v>
      </c>
      <c r="AY116" s="10">
        <v>21854</v>
      </c>
      <c r="AZ116" s="10">
        <v>0</v>
      </c>
      <c r="BA116" s="10">
        <v>0</v>
      </c>
      <c r="BB116" s="10">
        <v>81204.820000000007</v>
      </c>
      <c r="BC116" s="10">
        <v>282912.84000000003</v>
      </c>
      <c r="BD116" s="10">
        <v>45000</v>
      </c>
      <c r="BE116" s="10">
        <v>33262.639999999999</v>
      </c>
      <c r="BF116" s="10">
        <v>0</v>
      </c>
      <c r="BG116" s="10">
        <v>0</v>
      </c>
      <c r="BH116" s="10">
        <v>677677.18</v>
      </c>
      <c r="BI116" s="10">
        <v>0</v>
      </c>
      <c r="BJ116" s="10">
        <v>152187.09</v>
      </c>
      <c r="BK116" s="10">
        <v>103425.55</v>
      </c>
      <c r="BL116" s="10">
        <v>0</v>
      </c>
      <c r="BM116" s="10">
        <v>0</v>
      </c>
      <c r="BN116" s="10">
        <v>0</v>
      </c>
      <c r="BO116" s="10">
        <v>59793.03</v>
      </c>
      <c r="BP116" s="10">
        <v>60655</v>
      </c>
      <c r="BQ116" s="10">
        <v>0</v>
      </c>
      <c r="BR116" s="10">
        <v>0</v>
      </c>
      <c r="BS116" s="10">
        <v>0</v>
      </c>
      <c r="BT116" s="10">
        <v>0</v>
      </c>
      <c r="BU116" s="10">
        <v>0</v>
      </c>
      <c r="BV116" s="10">
        <v>0</v>
      </c>
      <c r="BW116" s="10">
        <v>0</v>
      </c>
      <c r="BX116" s="10">
        <v>0</v>
      </c>
      <c r="BY116" s="10">
        <v>0</v>
      </c>
      <c r="BZ116" s="10">
        <v>0</v>
      </c>
      <c r="CA116" s="10">
        <v>0</v>
      </c>
      <c r="CB116" s="10">
        <v>0</v>
      </c>
      <c r="CC116" s="10">
        <v>0</v>
      </c>
      <c r="CD116" s="10">
        <v>0</v>
      </c>
      <c r="CE116" s="10">
        <v>0</v>
      </c>
      <c r="CF116" s="10">
        <v>9136.7410660205678</v>
      </c>
      <c r="CG116" s="10">
        <v>1004179.78</v>
      </c>
      <c r="CH116" s="10">
        <v>840991.16</v>
      </c>
      <c r="CI116" s="10">
        <v>615755.14</v>
      </c>
      <c r="CJ116" s="10">
        <v>250326.02</v>
      </c>
      <c r="CK116" s="10">
        <v>0</v>
      </c>
      <c r="CL116" s="10">
        <v>0</v>
      </c>
      <c r="CM116" s="10">
        <v>810230.51</v>
      </c>
      <c r="CN116" s="10">
        <v>254123.28</v>
      </c>
      <c r="CO116" s="10">
        <v>256743.86</v>
      </c>
      <c r="CP116" s="10">
        <v>8025</v>
      </c>
      <c r="CQ116" s="10">
        <v>1346000</v>
      </c>
      <c r="CR116" s="10">
        <v>10077325.59</v>
      </c>
      <c r="CS116" s="10">
        <v>289194.32</v>
      </c>
      <c r="CT116" s="10">
        <v>7191.94</v>
      </c>
      <c r="CU116" s="5">
        <v>1.6679999999999999</v>
      </c>
      <c r="CV116" s="5">
        <v>3.7319999999999998</v>
      </c>
      <c r="CW116" s="5">
        <v>7.7229999999999999</v>
      </c>
      <c r="CX116" s="5">
        <v>1.2</v>
      </c>
      <c r="CY116" s="5">
        <v>2.62</v>
      </c>
      <c r="CZ116" s="5">
        <v>1.859</v>
      </c>
      <c r="DA116" s="3" t="s">
        <v>2</v>
      </c>
      <c r="DB116" s="15">
        <v>445149101</v>
      </c>
      <c r="DC116" s="15">
        <v>76588354</v>
      </c>
      <c r="DD116" s="15">
        <v>69608388</v>
      </c>
      <c r="DE116" s="4">
        <v>130</v>
      </c>
      <c r="DF116" s="4">
        <v>639</v>
      </c>
      <c r="DG116" s="16">
        <v>26</v>
      </c>
      <c r="DH116" s="6">
        <v>20</v>
      </c>
      <c r="DI116" s="6">
        <v>592.05999999999995</v>
      </c>
      <c r="DJ116" s="5">
        <v>2.7999999999999997E-2</v>
      </c>
      <c r="DK116" s="7">
        <v>0.33</v>
      </c>
      <c r="DL116" s="7">
        <f t="shared" si="11"/>
        <v>0.20344287949921752</v>
      </c>
      <c r="DM116" s="4">
        <f t="shared" si="9"/>
        <v>13.595744680851062</v>
      </c>
      <c r="DN116" s="7">
        <f t="shared" si="10"/>
        <v>0.94527664699571134</v>
      </c>
      <c r="DO116" s="16">
        <v>36</v>
      </c>
      <c r="DP116" s="24">
        <v>44.113095238095234</v>
      </c>
      <c r="DQ116" s="24">
        <v>394.27177502138579</v>
      </c>
      <c r="DR116" s="24">
        <v>166.49211077844308</v>
      </c>
      <c r="DS116" s="24">
        <v>44.517857142857146</v>
      </c>
      <c r="DT116" s="24">
        <v>413.71535500427717</v>
      </c>
      <c r="DU116" s="24">
        <v>179.51191616766468</v>
      </c>
      <c r="DV116" s="39">
        <v>44699.468085106375</v>
      </c>
      <c r="DW116" s="40">
        <v>14.51063829787234</v>
      </c>
      <c r="DX116" s="41">
        <v>5.9602649006622516E-2</v>
      </c>
      <c r="DY116" s="40">
        <v>47.000000000000007</v>
      </c>
      <c r="DZ116" s="40">
        <v>0</v>
      </c>
      <c r="EA116" s="37">
        <v>21.46</v>
      </c>
      <c r="EB116" s="37">
        <v>21.96</v>
      </c>
      <c r="EC116" s="37">
        <v>23.71</v>
      </c>
      <c r="ED116" s="37">
        <v>23.83</v>
      </c>
      <c r="EE116" s="37">
        <v>22.96</v>
      </c>
      <c r="EF116" s="38">
        <v>24</v>
      </c>
      <c r="EG116" s="25">
        <v>3</v>
      </c>
      <c r="EH116" s="10">
        <v>2571925.6899999995</v>
      </c>
      <c r="EI116" s="10">
        <v>110243.95</v>
      </c>
      <c r="EJ116" s="10">
        <v>0</v>
      </c>
      <c r="EK116" s="10">
        <v>327843.24</v>
      </c>
      <c r="EL116" s="10">
        <v>361571.07</v>
      </c>
      <c r="EM116" s="10">
        <v>57304.97</v>
      </c>
      <c r="EN116" s="10">
        <v>0</v>
      </c>
      <c r="EO116" s="10">
        <v>162631.57999999999</v>
      </c>
      <c r="EP116" s="10">
        <v>77868.240000000005</v>
      </c>
      <c r="EQ116" s="10">
        <v>132201.96000000002</v>
      </c>
      <c r="ER116" s="10">
        <v>6105</v>
      </c>
      <c r="ES116" s="10">
        <v>0</v>
      </c>
      <c r="ET116" s="10">
        <v>0</v>
      </c>
      <c r="EU116" s="10">
        <v>91035.91</v>
      </c>
      <c r="EV116" s="10">
        <v>677580.28</v>
      </c>
      <c r="EW116" s="10">
        <v>18456.77</v>
      </c>
      <c r="EX116" s="10">
        <v>0</v>
      </c>
      <c r="EY116" s="10">
        <v>85433.7</v>
      </c>
      <c r="EZ116" s="10">
        <v>115671.07</v>
      </c>
      <c r="FA116" s="10">
        <v>13147.36</v>
      </c>
      <c r="FB116" s="10">
        <v>0</v>
      </c>
      <c r="FC116" s="10">
        <v>49488.73</v>
      </c>
      <c r="FD116" s="10">
        <v>10273.200000000001</v>
      </c>
      <c r="FE116" s="10">
        <v>19801</v>
      </c>
      <c r="FF116" s="10">
        <v>467.03</v>
      </c>
      <c r="FG116" s="10">
        <v>0</v>
      </c>
      <c r="FH116" s="10">
        <v>0</v>
      </c>
      <c r="FI116" s="10">
        <v>10665.75</v>
      </c>
      <c r="FJ116" s="10">
        <v>39640.26</v>
      </c>
      <c r="FK116" s="10">
        <v>0</v>
      </c>
      <c r="FL116" s="10">
        <v>0</v>
      </c>
      <c r="FM116" s="10">
        <v>62066.039999999994</v>
      </c>
      <c r="FN116" s="10">
        <v>40359.050000000003</v>
      </c>
      <c r="FO116" s="10">
        <v>6600.07</v>
      </c>
      <c r="FP116" s="10">
        <v>179998.2</v>
      </c>
      <c r="FQ116" s="10">
        <v>160733.32999999999</v>
      </c>
      <c r="FR116" s="10">
        <v>84727.94</v>
      </c>
      <c r="FS116" s="10">
        <v>46242.080000000002</v>
      </c>
      <c r="FT116" s="10">
        <v>0</v>
      </c>
      <c r="FU116" s="10">
        <v>0</v>
      </c>
      <c r="FV116" s="10">
        <v>0</v>
      </c>
      <c r="FW116" s="10">
        <v>28949.16</v>
      </c>
      <c r="FX116" s="10">
        <v>147813.12999999998</v>
      </c>
      <c r="FY116" s="10">
        <v>2763.73</v>
      </c>
      <c r="FZ116" s="10">
        <v>0</v>
      </c>
      <c r="GA116" s="10">
        <v>59775.28</v>
      </c>
      <c r="GB116" s="10">
        <v>23001.55</v>
      </c>
      <c r="GC116" s="10">
        <v>1127.1099999999999</v>
      </c>
      <c r="GD116" s="10">
        <v>0</v>
      </c>
      <c r="GE116" s="10">
        <v>34521.449999999997</v>
      </c>
      <c r="GF116" s="10">
        <v>40291.599999999999</v>
      </c>
      <c r="GG116" s="10">
        <v>159970.72999999998</v>
      </c>
      <c r="GH116" s="10">
        <v>619.91</v>
      </c>
      <c r="GI116" s="10">
        <v>0</v>
      </c>
      <c r="GJ116" s="10">
        <v>0</v>
      </c>
      <c r="GK116" s="10">
        <v>47371.67</v>
      </c>
      <c r="GL116" s="10">
        <v>78960.549999999988</v>
      </c>
      <c r="GM116" s="10">
        <v>0</v>
      </c>
      <c r="GN116" s="10">
        <v>0</v>
      </c>
      <c r="GO116" s="10">
        <v>21854</v>
      </c>
      <c r="GP116" s="10">
        <v>0</v>
      </c>
      <c r="GQ116" s="10">
        <v>0</v>
      </c>
      <c r="GR116" s="10">
        <v>9978532.2100000009</v>
      </c>
      <c r="GS116" s="10">
        <v>282912.84000000003</v>
      </c>
      <c r="GT116" s="10">
        <v>45000</v>
      </c>
      <c r="GU116" s="10">
        <v>0</v>
      </c>
      <c r="GV116" s="10">
        <v>0</v>
      </c>
      <c r="GW116" s="10">
        <v>0</v>
      </c>
      <c r="GX116" s="10">
        <v>0</v>
      </c>
      <c r="GY116" s="10">
        <v>0</v>
      </c>
      <c r="GZ116" s="10">
        <v>0</v>
      </c>
      <c r="HA116" s="10">
        <v>0</v>
      </c>
      <c r="HB116" s="10">
        <v>0</v>
      </c>
      <c r="HC116" s="10">
        <v>0</v>
      </c>
      <c r="HD116" s="10">
        <v>14929.79</v>
      </c>
      <c r="HE116" s="10">
        <v>446</v>
      </c>
      <c r="HF116" s="10">
        <v>0</v>
      </c>
      <c r="HG116" s="10">
        <v>34028.879999999997</v>
      </c>
      <c r="HH116" s="10">
        <v>7040</v>
      </c>
      <c r="HI116" s="10">
        <v>35820.089999999997</v>
      </c>
      <c r="HJ116" s="10">
        <v>0</v>
      </c>
      <c r="HK116" s="10">
        <v>0</v>
      </c>
      <c r="HL116" s="10">
        <v>2023677.18</v>
      </c>
      <c r="HM116" s="10">
        <v>0</v>
      </c>
    </row>
    <row r="117" spans="1:221" ht="18" customHeight="1" x14ac:dyDescent="0.3">
      <c r="A117" s="2">
        <v>54004</v>
      </c>
      <c r="B117" s="3" t="s">
        <v>174</v>
      </c>
      <c r="C117" s="3" t="s">
        <v>560</v>
      </c>
      <c r="D117" s="6">
        <v>173.35827694</v>
      </c>
      <c r="E117" s="20" t="s">
        <v>173</v>
      </c>
      <c r="F117" s="4">
        <v>244</v>
      </c>
      <c r="G117" s="10">
        <v>722182.11</v>
      </c>
      <c r="H117" s="10">
        <v>21219.96</v>
      </c>
      <c r="I117" s="10">
        <v>1315590.33</v>
      </c>
      <c r="J117" s="10">
        <v>145363.99</v>
      </c>
      <c r="K117" s="10">
        <v>538088.07999999996</v>
      </c>
      <c r="L117" s="10">
        <v>0</v>
      </c>
      <c r="M117" s="10">
        <v>0</v>
      </c>
      <c r="N117" s="10">
        <v>0</v>
      </c>
      <c r="O117" s="10">
        <v>225737.31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1270210</v>
      </c>
      <c r="X117" s="10">
        <v>0</v>
      </c>
      <c r="Y117" s="10">
        <v>0</v>
      </c>
      <c r="Z117" s="10">
        <v>0</v>
      </c>
      <c r="AA117" s="10">
        <v>61023</v>
      </c>
      <c r="AB117" s="10">
        <v>1360057.21</v>
      </c>
      <c r="AC117" s="10">
        <v>0</v>
      </c>
      <c r="AD117" s="10">
        <v>0</v>
      </c>
      <c r="AE117" s="10">
        <v>9144</v>
      </c>
      <c r="AF117" s="10">
        <v>0</v>
      </c>
      <c r="AG117" s="10">
        <v>0</v>
      </c>
      <c r="AH117" s="10">
        <v>206702.9</v>
      </c>
      <c r="AI117" s="10">
        <v>4508.88</v>
      </c>
      <c r="AJ117" s="10">
        <v>0</v>
      </c>
      <c r="AK117" s="10">
        <v>0</v>
      </c>
      <c r="AL117" s="10">
        <v>0</v>
      </c>
      <c r="AM117" s="10">
        <v>0</v>
      </c>
      <c r="AN117" s="10">
        <v>88167.389999999985</v>
      </c>
      <c r="AO117" s="10">
        <v>292565.5</v>
      </c>
      <c r="AP117" s="10">
        <v>91701.07</v>
      </c>
      <c r="AQ117" s="10">
        <v>0</v>
      </c>
      <c r="AR117" s="10">
        <v>236186.04</v>
      </c>
      <c r="AS117" s="10">
        <v>115718.2</v>
      </c>
      <c r="AT117" s="10">
        <v>0</v>
      </c>
      <c r="AU117" s="10">
        <v>0</v>
      </c>
      <c r="AV117" s="10">
        <v>0</v>
      </c>
      <c r="AW117" s="10">
        <v>0</v>
      </c>
      <c r="AX117" s="10">
        <v>155966.1</v>
      </c>
      <c r="AY117" s="10">
        <v>0</v>
      </c>
      <c r="AZ117" s="10">
        <v>0</v>
      </c>
      <c r="BA117" s="10">
        <v>0</v>
      </c>
      <c r="BB117" s="10">
        <v>19685.830000000002</v>
      </c>
      <c r="BC117" s="10">
        <v>6950.48</v>
      </c>
      <c r="BD117" s="10">
        <v>0</v>
      </c>
      <c r="BE117" s="10">
        <v>0</v>
      </c>
      <c r="BF117" s="10">
        <v>0</v>
      </c>
      <c r="BG117" s="10">
        <v>0</v>
      </c>
      <c r="BH117" s="10">
        <v>231470.68</v>
      </c>
      <c r="BI117" s="10">
        <v>0</v>
      </c>
      <c r="BJ117" s="10">
        <v>35286.300000000003</v>
      </c>
      <c r="BK117" s="10">
        <v>0</v>
      </c>
      <c r="BL117" s="10">
        <v>0</v>
      </c>
      <c r="BM117" s="10">
        <v>0</v>
      </c>
      <c r="BN117" s="10">
        <v>0</v>
      </c>
      <c r="BO117" s="10">
        <v>10635.23</v>
      </c>
      <c r="BP117" s="10">
        <v>0</v>
      </c>
      <c r="BQ117" s="10">
        <v>0</v>
      </c>
      <c r="BR117" s="10">
        <v>0</v>
      </c>
      <c r="BS117" s="10">
        <v>0</v>
      </c>
      <c r="BT117" s="10">
        <v>0</v>
      </c>
      <c r="BU117" s="10">
        <v>0</v>
      </c>
      <c r="BV117" s="10">
        <v>0</v>
      </c>
      <c r="BW117" s="10">
        <v>0</v>
      </c>
      <c r="BX117" s="10">
        <v>0</v>
      </c>
      <c r="BY117" s="10">
        <v>0</v>
      </c>
      <c r="BZ117" s="10">
        <v>0</v>
      </c>
      <c r="CA117" s="10">
        <v>0</v>
      </c>
      <c r="CB117" s="10">
        <v>0</v>
      </c>
      <c r="CC117" s="10">
        <v>0</v>
      </c>
      <c r="CD117" s="10">
        <v>0</v>
      </c>
      <c r="CE117" s="10">
        <v>0</v>
      </c>
      <c r="CF117" s="10">
        <v>10467.185046662218</v>
      </c>
      <c r="CG117" s="10">
        <v>383848.08</v>
      </c>
      <c r="CH117" s="10">
        <v>1090487.6200000001</v>
      </c>
      <c r="CI117" s="10">
        <v>272016.08</v>
      </c>
      <c r="CJ117" s="10">
        <v>42731.3</v>
      </c>
      <c r="CK117" s="10">
        <v>0</v>
      </c>
      <c r="CL117" s="10">
        <v>0</v>
      </c>
      <c r="CM117" s="10">
        <v>0</v>
      </c>
      <c r="CN117" s="10">
        <v>0</v>
      </c>
      <c r="CO117" s="10">
        <v>176246.11</v>
      </c>
      <c r="CP117" s="10">
        <v>7100</v>
      </c>
      <c r="CQ117" s="10">
        <v>0</v>
      </c>
      <c r="CR117" s="10">
        <v>0</v>
      </c>
      <c r="CS117" s="10">
        <v>166032.85</v>
      </c>
      <c r="CT117" s="10">
        <v>6856.86</v>
      </c>
      <c r="CU117" s="5">
        <v>2.1239999999999997</v>
      </c>
      <c r="CV117" s="5">
        <v>4.7530000000000001</v>
      </c>
      <c r="CW117" s="5">
        <v>9.8350000000000009</v>
      </c>
      <c r="CX117" s="5">
        <v>1.288</v>
      </c>
      <c r="CY117" s="5">
        <v>2.827</v>
      </c>
      <c r="CZ117" s="5">
        <v>0</v>
      </c>
      <c r="DA117" s="3" t="s">
        <v>2</v>
      </c>
      <c r="DB117" s="15">
        <v>159630865</v>
      </c>
      <c r="DC117" s="15">
        <v>17076869</v>
      </c>
      <c r="DD117" s="15">
        <v>10053954</v>
      </c>
      <c r="DE117" s="4">
        <v>41</v>
      </c>
      <c r="DF117" s="4">
        <v>244</v>
      </c>
      <c r="DG117" s="16">
        <v>78</v>
      </c>
      <c r="DH117" s="6">
        <v>1</v>
      </c>
      <c r="DI117" s="6">
        <v>244</v>
      </c>
      <c r="DJ117" s="5">
        <v>0</v>
      </c>
      <c r="DK117" s="7">
        <v>0.38900000000000001</v>
      </c>
      <c r="DL117" s="7">
        <f t="shared" si="11"/>
        <v>0.16803278688524589</v>
      </c>
      <c r="DM117" s="4">
        <f t="shared" si="9"/>
        <v>11.270207852193995</v>
      </c>
      <c r="DN117" s="7">
        <f t="shared" si="10"/>
        <v>0.95185315684220528</v>
      </c>
      <c r="DO117" s="16">
        <v>17</v>
      </c>
      <c r="DP117" s="24">
        <v>0</v>
      </c>
      <c r="DQ117" s="24">
        <v>170.75723529411763</v>
      </c>
      <c r="DR117" s="24">
        <v>64.428882352941173</v>
      </c>
      <c r="DS117" s="24">
        <v>0</v>
      </c>
      <c r="DT117" s="24">
        <v>177.70000000000002</v>
      </c>
      <c r="DU117" s="24">
        <v>69.382352941176478</v>
      </c>
      <c r="DV117" s="39">
        <v>45577.644341801388</v>
      </c>
      <c r="DW117" s="40">
        <v>15.521739130434783</v>
      </c>
      <c r="DX117" s="41">
        <v>0.16049382716049382</v>
      </c>
      <c r="DY117" s="40">
        <v>21.650000000000002</v>
      </c>
      <c r="DZ117" s="40">
        <v>0</v>
      </c>
      <c r="EA117" s="37">
        <v>20.75</v>
      </c>
      <c r="EB117" s="37">
        <v>21.75</v>
      </c>
      <c r="EC117" s="37">
        <v>22.44</v>
      </c>
      <c r="ED117" s="37">
        <v>22.5</v>
      </c>
      <c r="EE117" s="37">
        <v>22.13</v>
      </c>
      <c r="EF117" s="38">
        <v>16</v>
      </c>
      <c r="EG117" s="25">
        <v>3</v>
      </c>
      <c r="EH117" s="10">
        <v>1103520.2</v>
      </c>
      <c r="EI117" s="10">
        <v>0</v>
      </c>
      <c r="EJ117" s="10">
        <v>0</v>
      </c>
      <c r="EK117" s="10">
        <v>31515.440000000002</v>
      </c>
      <c r="EL117" s="10">
        <v>176419.49</v>
      </c>
      <c r="EM117" s="10">
        <v>49539.28</v>
      </c>
      <c r="EN117" s="10">
        <v>0</v>
      </c>
      <c r="EO117" s="10">
        <v>75252.3</v>
      </c>
      <c r="EP117" s="10">
        <v>66578.95</v>
      </c>
      <c r="EQ117" s="10">
        <v>46879.8</v>
      </c>
      <c r="ER117" s="10">
        <v>5750</v>
      </c>
      <c r="ES117" s="10">
        <v>0</v>
      </c>
      <c r="ET117" s="10">
        <v>0</v>
      </c>
      <c r="EU117" s="10">
        <v>77785.430000000008</v>
      </c>
      <c r="EV117" s="10">
        <v>373580.29999999993</v>
      </c>
      <c r="EW117" s="10">
        <v>0</v>
      </c>
      <c r="EX117" s="10">
        <v>0</v>
      </c>
      <c r="EY117" s="10">
        <v>5102.9699999999993</v>
      </c>
      <c r="EZ117" s="10">
        <v>59342.849999999991</v>
      </c>
      <c r="FA117" s="10">
        <v>16743.310000000001</v>
      </c>
      <c r="FB117" s="10">
        <v>0</v>
      </c>
      <c r="FC117" s="10">
        <v>27405.42</v>
      </c>
      <c r="FD117" s="10">
        <v>8678.9</v>
      </c>
      <c r="FE117" s="10">
        <v>23174.98</v>
      </c>
      <c r="FF117" s="10">
        <v>439.88</v>
      </c>
      <c r="FG117" s="10">
        <v>0</v>
      </c>
      <c r="FH117" s="10">
        <v>0</v>
      </c>
      <c r="FI117" s="10">
        <v>9722.58</v>
      </c>
      <c r="FJ117" s="10">
        <v>22645.49</v>
      </c>
      <c r="FK117" s="10">
        <v>4508.88</v>
      </c>
      <c r="FL117" s="10">
        <v>0</v>
      </c>
      <c r="FM117" s="10">
        <v>70848.72</v>
      </c>
      <c r="FN117" s="10">
        <v>8940.84</v>
      </c>
      <c r="FO117" s="10">
        <v>19424.18</v>
      </c>
      <c r="FP117" s="10">
        <v>12484.09</v>
      </c>
      <c r="FQ117" s="10">
        <v>114689.55</v>
      </c>
      <c r="FR117" s="10">
        <v>28638.67</v>
      </c>
      <c r="FS117" s="10">
        <v>2898.25</v>
      </c>
      <c r="FT117" s="10">
        <v>0</v>
      </c>
      <c r="FU117" s="10">
        <v>0</v>
      </c>
      <c r="FV117" s="10">
        <v>0</v>
      </c>
      <c r="FW117" s="10">
        <v>47006.35</v>
      </c>
      <c r="FX117" s="10">
        <v>75350.12000000001</v>
      </c>
      <c r="FY117" s="10">
        <v>0</v>
      </c>
      <c r="FZ117" s="10">
        <v>0</v>
      </c>
      <c r="GA117" s="10">
        <v>15986.56</v>
      </c>
      <c r="GB117" s="10">
        <v>3742.8</v>
      </c>
      <c r="GC117" s="10">
        <v>5594.67</v>
      </c>
      <c r="GD117" s="10">
        <v>0</v>
      </c>
      <c r="GE117" s="10">
        <v>25789.25</v>
      </c>
      <c r="GF117" s="10">
        <v>22456.91</v>
      </c>
      <c r="GG117" s="10">
        <v>84941.34</v>
      </c>
      <c r="GH117" s="10">
        <v>666.98</v>
      </c>
      <c r="GI117" s="10">
        <v>0</v>
      </c>
      <c r="GJ117" s="10">
        <v>0</v>
      </c>
      <c r="GK117" s="10">
        <v>21451.74</v>
      </c>
      <c r="GL117" s="10">
        <v>0</v>
      </c>
      <c r="GM117" s="10">
        <v>0</v>
      </c>
      <c r="GN117" s="10">
        <v>0</v>
      </c>
      <c r="GO117" s="10">
        <v>0</v>
      </c>
      <c r="GP117" s="10">
        <v>0</v>
      </c>
      <c r="GQ117" s="10">
        <v>0</v>
      </c>
      <c r="GR117" s="10">
        <v>7201.74</v>
      </c>
      <c r="GS117" s="10">
        <v>0</v>
      </c>
      <c r="GT117" s="10">
        <v>0</v>
      </c>
      <c r="GU117" s="10">
        <v>0</v>
      </c>
      <c r="GV117" s="10">
        <v>0</v>
      </c>
      <c r="GW117" s="10">
        <v>0</v>
      </c>
      <c r="GX117" s="10">
        <v>0</v>
      </c>
      <c r="GY117" s="10">
        <v>0</v>
      </c>
      <c r="GZ117" s="10">
        <v>808</v>
      </c>
      <c r="HA117" s="10">
        <v>0</v>
      </c>
      <c r="HB117" s="10">
        <v>0</v>
      </c>
      <c r="HC117" s="10">
        <v>0</v>
      </c>
      <c r="HD117" s="10">
        <v>44119.519999999997</v>
      </c>
      <c r="HE117" s="10">
        <v>399.63</v>
      </c>
      <c r="HF117" s="10">
        <v>0</v>
      </c>
      <c r="HG117" s="10">
        <v>0</v>
      </c>
      <c r="HH117" s="10">
        <v>0</v>
      </c>
      <c r="HI117" s="10">
        <v>8138.48</v>
      </c>
      <c r="HJ117" s="10">
        <v>0</v>
      </c>
      <c r="HK117" s="10">
        <v>0</v>
      </c>
      <c r="HL117" s="10">
        <v>231470.68</v>
      </c>
      <c r="HM117" s="10">
        <v>0</v>
      </c>
    </row>
    <row r="118" spans="1:221" ht="18" customHeight="1" x14ac:dyDescent="0.3">
      <c r="A118" s="2">
        <v>39004</v>
      </c>
      <c r="B118" s="3" t="s">
        <v>120</v>
      </c>
      <c r="C118" s="3" t="s">
        <v>521</v>
      </c>
      <c r="D118" s="6">
        <v>125.10321449</v>
      </c>
      <c r="E118" s="20" t="s">
        <v>118</v>
      </c>
      <c r="F118" s="4">
        <v>176</v>
      </c>
      <c r="G118" s="10">
        <v>789106.38</v>
      </c>
      <c r="H118" s="10">
        <v>8192.2000000000007</v>
      </c>
      <c r="I118" s="10">
        <v>882415.08</v>
      </c>
      <c r="J118" s="10">
        <v>65878.78</v>
      </c>
      <c r="K118" s="10">
        <v>505417.18</v>
      </c>
      <c r="L118" s="10">
        <v>0</v>
      </c>
      <c r="M118" s="10">
        <v>0</v>
      </c>
      <c r="N118" s="10">
        <v>2617.1799999999998</v>
      </c>
      <c r="O118" s="10">
        <v>279079.81</v>
      </c>
      <c r="P118" s="10">
        <v>0</v>
      </c>
      <c r="Q118" s="10">
        <v>0</v>
      </c>
      <c r="R118" s="10">
        <v>34744.07</v>
      </c>
      <c r="S118" s="10">
        <v>19.05</v>
      </c>
      <c r="T118" s="10">
        <v>0</v>
      </c>
      <c r="U118" s="10">
        <v>0</v>
      </c>
      <c r="V118" s="10">
        <v>0</v>
      </c>
      <c r="W118" s="10">
        <v>861417</v>
      </c>
      <c r="X118" s="10">
        <v>0</v>
      </c>
      <c r="Y118" s="10">
        <v>0</v>
      </c>
      <c r="Z118" s="10">
        <v>0</v>
      </c>
      <c r="AA118" s="10">
        <v>45462</v>
      </c>
      <c r="AB118" s="10">
        <v>958478.16</v>
      </c>
      <c r="AC118" s="10">
        <v>0</v>
      </c>
      <c r="AD118" s="10">
        <v>0</v>
      </c>
      <c r="AE118" s="10">
        <v>64179.26</v>
      </c>
      <c r="AF118" s="10">
        <v>0</v>
      </c>
      <c r="AG118" s="10">
        <v>0</v>
      </c>
      <c r="AH118" s="10">
        <v>190708.67</v>
      </c>
      <c r="AI118" s="10">
        <v>0</v>
      </c>
      <c r="AJ118" s="10">
        <v>0</v>
      </c>
      <c r="AK118" s="10">
        <v>49.65</v>
      </c>
      <c r="AL118" s="10">
        <v>0</v>
      </c>
      <c r="AM118" s="10">
        <v>0</v>
      </c>
      <c r="AN118" s="10">
        <v>80375.839999999997</v>
      </c>
      <c r="AO118" s="10">
        <v>192144.27</v>
      </c>
      <c r="AP118" s="10">
        <v>62863.51</v>
      </c>
      <c r="AQ118" s="10">
        <v>0</v>
      </c>
      <c r="AR118" s="10">
        <v>184676.44</v>
      </c>
      <c r="AS118" s="10">
        <v>104900.55</v>
      </c>
      <c r="AT118" s="10">
        <v>5040.32</v>
      </c>
      <c r="AU118" s="10">
        <v>0</v>
      </c>
      <c r="AV118" s="10">
        <v>0</v>
      </c>
      <c r="AW118" s="10">
        <v>0</v>
      </c>
      <c r="AX118" s="10">
        <v>54571.48</v>
      </c>
      <c r="AY118" s="10">
        <v>0</v>
      </c>
      <c r="AZ118" s="10">
        <v>5000</v>
      </c>
      <c r="BA118" s="10">
        <v>3700</v>
      </c>
      <c r="BB118" s="10">
        <v>32488.19</v>
      </c>
      <c r="BC118" s="10">
        <v>32691.360000000001</v>
      </c>
      <c r="BD118" s="10">
        <v>78968.23</v>
      </c>
      <c r="BE118" s="10">
        <v>0</v>
      </c>
      <c r="BF118" s="10">
        <v>0</v>
      </c>
      <c r="BG118" s="10">
        <v>0</v>
      </c>
      <c r="BH118" s="10">
        <v>127040</v>
      </c>
      <c r="BI118" s="10">
        <v>1212.97</v>
      </c>
      <c r="BJ118" s="10">
        <v>59661.86</v>
      </c>
      <c r="BK118" s="10">
        <v>8724.0499999999993</v>
      </c>
      <c r="BL118" s="10">
        <v>0</v>
      </c>
      <c r="BM118" s="10">
        <v>0</v>
      </c>
      <c r="BN118" s="10">
        <v>0</v>
      </c>
      <c r="BO118" s="10">
        <v>0</v>
      </c>
      <c r="BP118" s="10">
        <v>0</v>
      </c>
      <c r="BQ118" s="10">
        <v>0</v>
      </c>
      <c r="BR118" s="10">
        <v>0</v>
      </c>
      <c r="BS118" s="10">
        <v>0</v>
      </c>
      <c r="BT118" s="10">
        <v>0</v>
      </c>
      <c r="BU118" s="10">
        <v>0</v>
      </c>
      <c r="BV118" s="10">
        <v>0</v>
      </c>
      <c r="BW118" s="10">
        <v>0</v>
      </c>
      <c r="BX118" s="10">
        <v>0</v>
      </c>
      <c r="BY118" s="10">
        <v>0</v>
      </c>
      <c r="BZ118" s="10">
        <v>0</v>
      </c>
      <c r="CA118" s="10">
        <v>0</v>
      </c>
      <c r="CB118" s="10">
        <v>0</v>
      </c>
      <c r="CC118" s="10">
        <v>0</v>
      </c>
      <c r="CD118" s="10">
        <v>0</v>
      </c>
      <c r="CE118" s="10">
        <v>0</v>
      </c>
      <c r="CF118" s="10">
        <v>10703.99428668248</v>
      </c>
      <c r="CG118" s="10">
        <v>183686.64</v>
      </c>
      <c r="CH118" s="10">
        <v>753399.51</v>
      </c>
      <c r="CI118" s="10">
        <v>362723.16</v>
      </c>
      <c r="CJ118" s="10">
        <v>0</v>
      </c>
      <c r="CK118" s="10">
        <v>0</v>
      </c>
      <c r="CL118" s="10">
        <v>0</v>
      </c>
      <c r="CM118" s="10">
        <v>0</v>
      </c>
      <c r="CN118" s="10">
        <v>0</v>
      </c>
      <c r="CO118" s="10">
        <v>97518.35</v>
      </c>
      <c r="CP118" s="10">
        <v>23898.5</v>
      </c>
      <c r="CQ118" s="10">
        <v>0</v>
      </c>
      <c r="CR118" s="10">
        <v>0</v>
      </c>
      <c r="CS118" s="10">
        <v>88319.15</v>
      </c>
      <c r="CT118" s="10">
        <v>20739.25</v>
      </c>
      <c r="CU118" s="5">
        <v>3.0659999999999998</v>
      </c>
      <c r="CV118" s="5">
        <v>6.8599999999999994</v>
      </c>
      <c r="CW118" s="5">
        <v>14.196999999999999</v>
      </c>
      <c r="CX118" s="5">
        <v>1.4</v>
      </c>
      <c r="CY118" s="5">
        <v>2.52</v>
      </c>
      <c r="CZ118" s="5">
        <v>0</v>
      </c>
      <c r="DA118" s="3" t="s">
        <v>2</v>
      </c>
      <c r="DB118" s="15">
        <v>170694200</v>
      </c>
      <c r="DC118" s="15">
        <v>26268722</v>
      </c>
      <c r="DD118" s="15">
        <v>1995930</v>
      </c>
      <c r="DE118" s="4">
        <v>18</v>
      </c>
      <c r="DF118" s="4">
        <v>176</v>
      </c>
      <c r="DG118" s="16">
        <v>73</v>
      </c>
      <c r="DH118" s="6">
        <v>7</v>
      </c>
      <c r="DI118" s="6">
        <v>176</v>
      </c>
      <c r="DJ118" s="5">
        <v>0</v>
      </c>
      <c r="DK118" s="7">
        <v>0.318</v>
      </c>
      <c r="DL118" s="7">
        <f t="shared" si="11"/>
        <v>0.10227272727272728</v>
      </c>
      <c r="DM118" s="4">
        <f t="shared" si="9"/>
        <v>8.6785009861932902</v>
      </c>
      <c r="DN118" s="7">
        <f t="shared" si="10"/>
        <v>0.96593290410030475</v>
      </c>
      <c r="DO118" s="16">
        <v>3</v>
      </c>
      <c r="DP118" s="24">
        <v>0</v>
      </c>
      <c r="DQ118" s="24">
        <v>142.07599999999999</v>
      </c>
      <c r="DR118" s="24">
        <v>30.679636363636359</v>
      </c>
      <c r="DS118" s="24">
        <v>0</v>
      </c>
      <c r="DT118" s="24">
        <v>146.69696969696972</v>
      </c>
      <c r="DU118" s="24">
        <v>32.151515151515156</v>
      </c>
      <c r="DV118" s="39">
        <v>36378.747534516748</v>
      </c>
      <c r="DW118" s="40">
        <v>9.7142857142857135</v>
      </c>
      <c r="DX118" s="41">
        <v>0.34615384615384615</v>
      </c>
      <c r="DY118" s="40">
        <v>20.280000000000008</v>
      </c>
      <c r="DZ118" s="40">
        <v>0</v>
      </c>
      <c r="EA118" s="37"/>
      <c r="EB118" s="37"/>
      <c r="EC118" s="37"/>
      <c r="ED118" s="37"/>
      <c r="EE118" s="37"/>
      <c r="EF118" s="38">
        <v>2</v>
      </c>
      <c r="EG118" s="25">
        <v>3</v>
      </c>
      <c r="EH118" s="10">
        <v>866837.07</v>
      </c>
      <c r="EI118" s="10">
        <v>3000</v>
      </c>
      <c r="EJ118" s="10">
        <v>0</v>
      </c>
      <c r="EK118" s="10">
        <v>55308</v>
      </c>
      <c r="EL118" s="10">
        <v>142028.5</v>
      </c>
      <c r="EM118" s="10">
        <v>40000</v>
      </c>
      <c r="EN118" s="10">
        <v>0</v>
      </c>
      <c r="EO118" s="10">
        <v>61615.6</v>
      </c>
      <c r="EP118" s="10">
        <v>56266</v>
      </c>
      <c r="EQ118" s="10">
        <v>30699.5</v>
      </c>
      <c r="ER118" s="10">
        <v>7543.83</v>
      </c>
      <c r="ES118" s="10">
        <v>0</v>
      </c>
      <c r="ET118" s="10">
        <v>0</v>
      </c>
      <c r="EU118" s="10">
        <v>34982.400000000001</v>
      </c>
      <c r="EV118" s="10">
        <v>206548.93</v>
      </c>
      <c r="EW118" s="10">
        <v>410</v>
      </c>
      <c r="EX118" s="10">
        <v>0</v>
      </c>
      <c r="EY118" s="10">
        <v>7125.81</v>
      </c>
      <c r="EZ118" s="10">
        <v>27360.19</v>
      </c>
      <c r="FA118" s="10">
        <v>12727.49</v>
      </c>
      <c r="FB118" s="10">
        <v>0</v>
      </c>
      <c r="FC118" s="10">
        <v>8410.57</v>
      </c>
      <c r="FD118" s="10">
        <v>6025.02</v>
      </c>
      <c r="FE118" s="10">
        <v>4107.93</v>
      </c>
      <c r="FF118" s="10">
        <v>1076.06</v>
      </c>
      <c r="FG118" s="10">
        <v>0</v>
      </c>
      <c r="FH118" s="10">
        <v>0</v>
      </c>
      <c r="FI118" s="10">
        <v>3228.6600000000003</v>
      </c>
      <c r="FJ118" s="10">
        <v>15320.48</v>
      </c>
      <c r="FK118" s="10">
        <v>0</v>
      </c>
      <c r="FL118" s="10">
        <v>0</v>
      </c>
      <c r="FM118" s="10">
        <v>77192.81</v>
      </c>
      <c r="FN118" s="10">
        <v>24914.45</v>
      </c>
      <c r="FO118" s="10">
        <v>9345.25</v>
      </c>
      <c r="FP118" s="10">
        <v>32488.19</v>
      </c>
      <c r="FQ118" s="10">
        <v>97038.96</v>
      </c>
      <c r="FR118" s="10">
        <v>25229.37</v>
      </c>
      <c r="FS118" s="10">
        <v>0</v>
      </c>
      <c r="FT118" s="10">
        <v>0</v>
      </c>
      <c r="FU118" s="10">
        <v>0</v>
      </c>
      <c r="FV118" s="10">
        <v>0</v>
      </c>
      <c r="FW118" s="10">
        <v>11214.8</v>
      </c>
      <c r="FX118" s="10">
        <v>124709.26</v>
      </c>
      <c r="FY118" s="10">
        <v>8083.86</v>
      </c>
      <c r="FZ118" s="10">
        <v>0</v>
      </c>
      <c r="GA118" s="10">
        <v>197.08</v>
      </c>
      <c r="GB118" s="10">
        <v>5000</v>
      </c>
      <c r="GC118" s="10">
        <v>335.74</v>
      </c>
      <c r="GD118" s="10">
        <v>0</v>
      </c>
      <c r="GE118" s="10">
        <v>50302.67</v>
      </c>
      <c r="GF118" s="10">
        <v>31348.39</v>
      </c>
      <c r="GG118" s="10">
        <v>56774.38</v>
      </c>
      <c r="GH118" s="10">
        <v>625.5</v>
      </c>
      <c r="GI118" s="10">
        <v>0</v>
      </c>
      <c r="GJ118" s="10">
        <v>0</v>
      </c>
      <c r="GK118" s="10">
        <v>6358.59</v>
      </c>
      <c r="GL118" s="10">
        <v>0</v>
      </c>
      <c r="GM118" s="10">
        <v>0</v>
      </c>
      <c r="GN118" s="10">
        <v>0</v>
      </c>
      <c r="GO118" s="10">
        <v>0</v>
      </c>
      <c r="GP118" s="10">
        <v>0</v>
      </c>
      <c r="GQ118" s="10">
        <v>3700</v>
      </c>
      <c r="GR118" s="10">
        <v>0</v>
      </c>
      <c r="GS118" s="10">
        <v>0</v>
      </c>
      <c r="GT118" s="10">
        <v>65000</v>
      </c>
      <c r="GU118" s="10">
        <v>0</v>
      </c>
      <c r="GV118" s="10">
        <v>0</v>
      </c>
      <c r="GW118" s="10">
        <v>0</v>
      </c>
      <c r="GX118" s="10">
        <v>0</v>
      </c>
      <c r="GY118" s="10">
        <v>0</v>
      </c>
      <c r="GZ118" s="10">
        <v>0</v>
      </c>
      <c r="HA118" s="10">
        <v>0</v>
      </c>
      <c r="HB118" s="10">
        <v>0</v>
      </c>
      <c r="HC118" s="10">
        <v>214</v>
      </c>
      <c r="HD118" s="10">
        <v>6565.18</v>
      </c>
      <c r="HE118" s="10">
        <v>455.03</v>
      </c>
      <c r="HF118" s="10">
        <v>0</v>
      </c>
      <c r="HG118" s="10">
        <v>0</v>
      </c>
      <c r="HH118" s="10">
        <v>0</v>
      </c>
      <c r="HI118" s="10">
        <v>1777.66</v>
      </c>
      <c r="HJ118" s="10">
        <v>0</v>
      </c>
      <c r="HK118" s="10">
        <v>0</v>
      </c>
      <c r="HL118" s="10">
        <v>127040</v>
      </c>
      <c r="HM118" s="10">
        <v>0</v>
      </c>
    </row>
    <row r="119" spans="1:221" ht="18" customHeight="1" x14ac:dyDescent="0.3">
      <c r="A119" s="2">
        <v>55005</v>
      </c>
      <c r="B119" s="3" t="s">
        <v>179</v>
      </c>
      <c r="C119" s="3" t="s">
        <v>564</v>
      </c>
      <c r="D119" s="6">
        <v>395.39974258000001</v>
      </c>
      <c r="E119" s="20" t="s">
        <v>178</v>
      </c>
      <c r="F119" s="4">
        <v>179</v>
      </c>
      <c r="G119" s="10">
        <v>1119156.96</v>
      </c>
      <c r="H119" s="10">
        <v>15920.2</v>
      </c>
      <c r="I119" s="10">
        <v>578050.93999999994</v>
      </c>
      <c r="J119" s="10">
        <v>65814.740000000005</v>
      </c>
      <c r="K119" s="10">
        <v>662310.49</v>
      </c>
      <c r="L119" s="10">
        <v>0</v>
      </c>
      <c r="M119" s="10">
        <v>0</v>
      </c>
      <c r="N119" s="10">
        <v>0</v>
      </c>
      <c r="O119" s="10">
        <v>119646.68</v>
      </c>
      <c r="P119" s="10">
        <v>0</v>
      </c>
      <c r="Q119" s="10">
        <v>0</v>
      </c>
      <c r="R119" s="10">
        <v>56586</v>
      </c>
      <c r="S119" s="10">
        <v>50.59</v>
      </c>
      <c r="T119" s="10">
        <v>0</v>
      </c>
      <c r="U119" s="10">
        <v>0</v>
      </c>
      <c r="V119" s="10">
        <v>0</v>
      </c>
      <c r="W119" s="10">
        <v>534865</v>
      </c>
      <c r="X119" s="10">
        <v>0</v>
      </c>
      <c r="Y119" s="10">
        <v>0</v>
      </c>
      <c r="Z119" s="10">
        <v>0</v>
      </c>
      <c r="AA119" s="10">
        <v>51255</v>
      </c>
      <c r="AB119" s="10">
        <v>1238839.45</v>
      </c>
      <c r="AC119" s="10">
        <v>543.35</v>
      </c>
      <c r="AD119" s="10">
        <v>0</v>
      </c>
      <c r="AE119" s="10">
        <v>70181.84</v>
      </c>
      <c r="AF119" s="10">
        <v>1366.53</v>
      </c>
      <c r="AG119" s="10">
        <v>0</v>
      </c>
      <c r="AH119" s="10">
        <v>223563.95</v>
      </c>
      <c r="AI119" s="10">
        <v>0</v>
      </c>
      <c r="AJ119" s="10">
        <v>0</v>
      </c>
      <c r="AK119" s="10">
        <v>0</v>
      </c>
      <c r="AL119" s="10">
        <v>0</v>
      </c>
      <c r="AM119" s="10">
        <v>0</v>
      </c>
      <c r="AN119" s="10">
        <v>36012.58</v>
      </c>
      <c r="AO119" s="10">
        <v>236215.8</v>
      </c>
      <c r="AP119" s="10">
        <v>74319.47</v>
      </c>
      <c r="AQ119" s="10">
        <v>0</v>
      </c>
      <c r="AR119" s="10">
        <v>184650.63</v>
      </c>
      <c r="AS119" s="10">
        <v>139094.39000000001</v>
      </c>
      <c r="AT119" s="10">
        <v>0</v>
      </c>
      <c r="AU119" s="10">
        <v>0</v>
      </c>
      <c r="AV119" s="10">
        <v>0</v>
      </c>
      <c r="AW119" s="10">
        <v>0</v>
      </c>
      <c r="AX119" s="10">
        <v>113875.12999999999</v>
      </c>
      <c r="AY119" s="10">
        <v>4832.1499999999996</v>
      </c>
      <c r="AZ119" s="10">
        <v>3490</v>
      </c>
      <c r="BA119" s="10">
        <v>63.73</v>
      </c>
      <c r="BB119" s="10">
        <v>156489.76999999999</v>
      </c>
      <c r="BC119" s="10">
        <v>11990.89</v>
      </c>
      <c r="BD119" s="10">
        <v>17260.36</v>
      </c>
      <c r="BE119" s="10">
        <v>1649.65</v>
      </c>
      <c r="BF119" s="10">
        <v>0</v>
      </c>
      <c r="BG119" s="10">
        <v>0</v>
      </c>
      <c r="BH119" s="10">
        <v>141176.67000000001</v>
      </c>
      <c r="BI119" s="10">
        <v>8042.76</v>
      </c>
      <c r="BJ119" s="10">
        <v>73373.13</v>
      </c>
      <c r="BK119" s="10">
        <v>7920</v>
      </c>
      <c r="BL119" s="10">
        <v>0</v>
      </c>
      <c r="BM119" s="10">
        <v>0</v>
      </c>
      <c r="BN119" s="10">
        <v>0</v>
      </c>
      <c r="BO119" s="10">
        <v>3916.92</v>
      </c>
      <c r="BP119" s="10">
        <v>340</v>
      </c>
      <c r="BQ119" s="10">
        <v>0</v>
      </c>
      <c r="BR119" s="10">
        <v>0</v>
      </c>
      <c r="BS119" s="10">
        <v>0</v>
      </c>
      <c r="BT119" s="10">
        <v>0</v>
      </c>
      <c r="BU119" s="10">
        <v>0</v>
      </c>
      <c r="BV119" s="10">
        <v>0</v>
      </c>
      <c r="BW119" s="10">
        <v>0</v>
      </c>
      <c r="BX119" s="10">
        <v>0</v>
      </c>
      <c r="BY119" s="10">
        <v>0</v>
      </c>
      <c r="BZ119" s="10">
        <v>0</v>
      </c>
      <c r="CA119" s="10">
        <v>0</v>
      </c>
      <c r="CB119" s="10">
        <v>0</v>
      </c>
      <c r="CC119" s="10">
        <v>0</v>
      </c>
      <c r="CD119" s="10">
        <v>0</v>
      </c>
      <c r="CE119" s="10">
        <v>0</v>
      </c>
      <c r="CF119" s="10">
        <v>12301.198550870819</v>
      </c>
      <c r="CG119" s="10">
        <v>366908.23</v>
      </c>
      <c r="CH119" s="10">
        <v>961198.3</v>
      </c>
      <c r="CI119" s="10">
        <v>223037.91</v>
      </c>
      <c r="CJ119" s="10">
        <v>418.2</v>
      </c>
      <c r="CK119" s="10">
        <v>0</v>
      </c>
      <c r="CL119" s="10">
        <v>0</v>
      </c>
      <c r="CM119" s="10">
        <v>0</v>
      </c>
      <c r="CN119" s="10">
        <v>0</v>
      </c>
      <c r="CO119" s="10">
        <v>123415.92</v>
      </c>
      <c r="CP119" s="10">
        <v>24853.17</v>
      </c>
      <c r="CQ119" s="10">
        <v>0</v>
      </c>
      <c r="CR119" s="10">
        <v>0</v>
      </c>
      <c r="CS119" s="10">
        <v>146669.35999999999</v>
      </c>
      <c r="CT119" s="10">
        <v>48005.33</v>
      </c>
      <c r="CU119" s="5">
        <v>2.056</v>
      </c>
      <c r="CV119" s="5">
        <v>4.5999999999999996</v>
      </c>
      <c r="CW119" s="5">
        <v>9.52</v>
      </c>
      <c r="CX119" s="5">
        <v>0.253</v>
      </c>
      <c r="CY119" s="5">
        <v>1.0880000000000001</v>
      </c>
      <c r="CZ119" s="5">
        <v>0</v>
      </c>
      <c r="DA119" s="3" t="s">
        <v>2</v>
      </c>
      <c r="DB119" s="15">
        <v>363537068</v>
      </c>
      <c r="DC119" s="15">
        <v>23343757</v>
      </c>
      <c r="DD119" s="15">
        <v>9060686</v>
      </c>
      <c r="DE119" s="4">
        <v>18</v>
      </c>
      <c r="DF119" s="4">
        <v>196</v>
      </c>
      <c r="DG119" s="16">
        <v>31</v>
      </c>
      <c r="DH119" s="6">
        <v>15</v>
      </c>
      <c r="DI119" s="6">
        <v>180</v>
      </c>
      <c r="DJ119" s="5">
        <v>1.3999999999999999E-2</v>
      </c>
      <c r="DK119" s="7">
        <v>0.35799999999999998</v>
      </c>
      <c r="DL119" s="7">
        <f t="shared" si="11"/>
        <v>9.1836734693877556E-2</v>
      </c>
      <c r="DM119" s="4">
        <f t="shared" si="9"/>
        <v>9.1760299625468207</v>
      </c>
      <c r="DN119" s="7">
        <f t="shared" si="10"/>
        <v>0.95759901822338767</v>
      </c>
      <c r="DO119" s="16">
        <v>7</v>
      </c>
      <c r="DP119" s="24">
        <v>16.263712574850295</v>
      </c>
      <c r="DQ119" s="24">
        <v>135.96311377245507</v>
      </c>
      <c r="DR119" s="24">
        <v>34.581257485029937</v>
      </c>
      <c r="DS119" s="24">
        <v>16.994011976047904</v>
      </c>
      <c r="DT119" s="24">
        <v>141.25748502994011</v>
      </c>
      <c r="DU119" s="24">
        <v>36.838323353293411</v>
      </c>
      <c r="DV119" s="39">
        <v>41335.533520599267</v>
      </c>
      <c r="DW119" s="40">
        <v>18.166666666666668</v>
      </c>
      <c r="DX119" s="41">
        <v>0.16326530612244897</v>
      </c>
      <c r="DY119" s="40">
        <v>21.359999999999989</v>
      </c>
      <c r="DZ119" s="40">
        <v>0</v>
      </c>
      <c r="EA119" s="37"/>
      <c r="EB119" s="37"/>
      <c r="EC119" s="37"/>
      <c r="ED119" s="37"/>
      <c r="EE119" s="37"/>
      <c r="EF119" s="38">
        <v>6</v>
      </c>
      <c r="EG119" s="25">
        <v>3</v>
      </c>
      <c r="EH119" s="10">
        <v>1015800.0900000002</v>
      </c>
      <c r="EI119" s="10">
        <v>39060</v>
      </c>
      <c r="EJ119" s="10">
        <v>0</v>
      </c>
      <c r="EK119" s="10">
        <v>68090.429999999993</v>
      </c>
      <c r="EL119" s="10">
        <v>154280.28999999998</v>
      </c>
      <c r="EM119" s="10">
        <v>50221.37</v>
      </c>
      <c r="EN119" s="10">
        <v>0</v>
      </c>
      <c r="EO119" s="10">
        <v>54919.74</v>
      </c>
      <c r="EP119" s="10">
        <v>83020</v>
      </c>
      <c r="EQ119" s="10">
        <v>66450.539999999994</v>
      </c>
      <c r="ER119" s="10">
        <v>0</v>
      </c>
      <c r="ES119" s="10">
        <v>0</v>
      </c>
      <c r="ET119" s="10">
        <v>0</v>
      </c>
      <c r="EU119" s="10">
        <v>41923.75</v>
      </c>
      <c r="EV119" s="10">
        <v>245261.59</v>
      </c>
      <c r="EW119" s="10">
        <v>5301.59</v>
      </c>
      <c r="EX119" s="10">
        <v>0</v>
      </c>
      <c r="EY119" s="10">
        <v>21216.400000000001</v>
      </c>
      <c r="EZ119" s="10">
        <v>60914.12</v>
      </c>
      <c r="FA119" s="10">
        <v>17443.28</v>
      </c>
      <c r="FB119" s="10">
        <v>0</v>
      </c>
      <c r="FC119" s="10">
        <v>12734.11</v>
      </c>
      <c r="FD119" s="10">
        <v>11725.62</v>
      </c>
      <c r="FE119" s="10">
        <v>27218.32</v>
      </c>
      <c r="FF119" s="10">
        <v>0</v>
      </c>
      <c r="FG119" s="10">
        <v>0</v>
      </c>
      <c r="FH119" s="10">
        <v>0</v>
      </c>
      <c r="FI119" s="10">
        <v>5436.15</v>
      </c>
      <c r="FJ119" s="10">
        <v>173997.77999999997</v>
      </c>
      <c r="FK119" s="10">
        <v>0</v>
      </c>
      <c r="FL119" s="10">
        <v>0</v>
      </c>
      <c r="FM119" s="10">
        <v>18910.78</v>
      </c>
      <c r="FN119" s="10">
        <v>20584.28</v>
      </c>
      <c r="FO119" s="10">
        <v>5454.69</v>
      </c>
      <c r="FP119" s="10">
        <v>0</v>
      </c>
      <c r="FQ119" s="10">
        <v>81308.350000000006</v>
      </c>
      <c r="FR119" s="10">
        <v>4366.92</v>
      </c>
      <c r="FS119" s="10">
        <v>2349.8000000000002</v>
      </c>
      <c r="FT119" s="10">
        <v>3595.95</v>
      </c>
      <c r="FU119" s="10">
        <v>0</v>
      </c>
      <c r="FV119" s="10">
        <v>0</v>
      </c>
      <c r="FW119" s="10">
        <v>59572.189999999995</v>
      </c>
      <c r="FX119" s="10">
        <v>87450.079999999987</v>
      </c>
      <c r="FY119" s="10">
        <v>1957.67</v>
      </c>
      <c r="FZ119" s="10">
        <v>0</v>
      </c>
      <c r="GA119" s="10">
        <v>2914.4500000000003</v>
      </c>
      <c r="GB119" s="10">
        <v>7493.2</v>
      </c>
      <c r="GC119" s="10">
        <v>670.86</v>
      </c>
      <c r="GD119" s="10">
        <v>0</v>
      </c>
      <c r="GE119" s="10">
        <v>21663.32</v>
      </c>
      <c r="GF119" s="10">
        <v>54853.13</v>
      </c>
      <c r="GG119" s="10">
        <v>51282.05</v>
      </c>
      <c r="GH119" s="10">
        <v>0</v>
      </c>
      <c r="GI119" s="10">
        <v>0</v>
      </c>
      <c r="GJ119" s="10">
        <v>0</v>
      </c>
      <c r="GK119" s="10">
        <v>8014.7099999999991</v>
      </c>
      <c r="GL119" s="10">
        <v>8005.7</v>
      </c>
      <c r="GM119" s="10">
        <v>0</v>
      </c>
      <c r="GN119" s="10">
        <v>0</v>
      </c>
      <c r="GO119" s="10">
        <v>3085.8</v>
      </c>
      <c r="GP119" s="10">
        <v>0</v>
      </c>
      <c r="GQ119" s="10">
        <v>0</v>
      </c>
      <c r="GR119" s="10">
        <v>156489.76999999999</v>
      </c>
      <c r="GS119" s="10">
        <v>11400</v>
      </c>
      <c r="GT119" s="10">
        <v>0</v>
      </c>
      <c r="GU119" s="10">
        <v>282.64999999999998</v>
      </c>
      <c r="GV119" s="10">
        <v>0</v>
      </c>
      <c r="GW119" s="10">
        <v>0</v>
      </c>
      <c r="GX119" s="10">
        <v>0</v>
      </c>
      <c r="GY119" s="10">
        <v>5786.6900000000005</v>
      </c>
      <c r="GZ119" s="10">
        <v>2070</v>
      </c>
      <c r="HA119" s="10">
        <v>0</v>
      </c>
      <c r="HB119" s="10">
        <v>0</v>
      </c>
      <c r="HC119" s="10">
        <v>0</v>
      </c>
      <c r="HD119" s="10">
        <v>4353.91</v>
      </c>
      <c r="HE119" s="10">
        <v>593</v>
      </c>
      <c r="HF119" s="10">
        <v>0</v>
      </c>
      <c r="HG119" s="10">
        <v>14616</v>
      </c>
      <c r="HH119" s="10">
        <v>6306</v>
      </c>
      <c r="HI119" s="10">
        <v>1075.6500000000001</v>
      </c>
      <c r="HJ119" s="10">
        <v>0</v>
      </c>
      <c r="HK119" s="10">
        <v>0</v>
      </c>
      <c r="HL119" s="10">
        <v>141176.67000000001</v>
      </c>
      <c r="HM119" s="10">
        <v>1184.4000000000001</v>
      </c>
    </row>
    <row r="120" spans="1:221" ht="18" customHeight="1" x14ac:dyDescent="0.3">
      <c r="A120" s="2">
        <v>4003</v>
      </c>
      <c r="B120" s="3" t="s">
        <v>13</v>
      </c>
      <c r="C120" s="3" t="s">
        <v>447</v>
      </c>
      <c r="D120" s="6">
        <v>257.79899648999901</v>
      </c>
      <c r="E120" s="20" t="s">
        <v>11</v>
      </c>
      <c r="F120" s="4">
        <v>266</v>
      </c>
      <c r="G120" s="10">
        <v>871987.02</v>
      </c>
      <c r="H120" s="10">
        <v>10341.36</v>
      </c>
      <c r="I120" s="10">
        <v>1068735</v>
      </c>
      <c r="J120" s="10">
        <v>85475</v>
      </c>
      <c r="K120" s="10">
        <v>989700.17</v>
      </c>
      <c r="L120" s="10">
        <v>0</v>
      </c>
      <c r="M120" s="10">
        <v>0</v>
      </c>
      <c r="N120" s="10">
        <v>0</v>
      </c>
      <c r="O120" s="10">
        <v>555788.79</v>
      </c>
      <c r="P120" s="10">
        <v>0</v>
      </c>
      <c r="Q120" s="10">
        <v>0</v>
      </c>
      <c r="R120" s="10">
        <v>0</v>
      </c>
      <c r="S120" s="10">
        <v>465.85</v>
      </c>
      <c r="T120" s="10">
        <v>0</v>
      </c>
      <c r="U120" s="10">
        <v>0</v>
      </c>
      <c r="V120" s="10">
        <v>0</v>
      </c>
      <c r="W120" s="10">
        <v>1015622</v>
      </c>
      <c r="X120" s="10">
        <v>0</v>
      </c>
      <c r="Y120" s="10">
        <v>0</v>
      </c>
      <c r="Z120" s="10">
        <v>0</v>
      </c>
      <c r="AA120" s="10">
        <v>53036</v>
      </c>
      <c r="AB120" s="10">
        <v>1487791</v>
      </c>
      <c r="AC120" s="10">
        <v>27676.07</v>
      </c>
      <c r="AD120" s="10">
        <v>0</v>
      </c>
      <c r="AE120" s="10">
        <v>71395.850000000006</v>
      </c>
      <c r="AF120" s="10">
        <v>0</v>
      </c>
      <c r="AG120" s="10">
        <v>0</v>
      </c>
      <c r="AH120" s="10">
        <v>307930.06</v>
      </c>
      <c r="AI120" s="10">
        <v>24596.41</v>
      </c>
      <c r="AJ120" s="10">
        <v>0</v>
      </c>
      <c r="AK120" s="10">
        <v>0</v>
      </c>
      <c r="AL120" s="10">
        <v>0</v>
      </c>
      <c r="AM120" s="10">
        <v>0</v>
      </c>
      <c r="AN120" s="10">
        <v>205689.02000000002</v>
      </c>
      <c r="AO120" s="10">
        <v>291028.32999999996</v>
      </c>
      <c r="AP120" s="10">
        <v>76989.710000000006</v>
      </c>
      <c r="AQ120" s="10">
        <v>0</v>
      </c>
      <c r="AR120" s="10">
        <v>290133.96000000002</v>
      </c>
      <c r="AS120" s="10">
        <v>159886.89000000001</v>
      </c>
      <c r="AT120" s="10">
        <v>0</v>
      </c>
      <c r="AU120" s="10">
        <v>0</v>
      </c>
      <c r="AV120" s="10">
        <v>0</v>
      </c>
      <c r="AW120" s="10">
        <v>0</v>
      </c>
      <c r="AX120" s="10">
        <v>145542.91</v>
      </c>
      <c r="AY120" s="10">
        <v>3849.07</v>
      </c>
      <c r="AZ120" s="10">
        <v>0</v>
      </c>
      <c r="BA120" s="10">
        <v>4200</v>
      </c>
      <c r="BB120" s="10">
        <v>2306436.15</v>
      </c>
      <c r="BC120" s="10">
        <v>4325.58</v>
      </c>
      <c r="BD120" s="10">
        <v>0</v>
      </c>
      <c r="BE120" s="10">
        <v>0</v>
      </c>
      <c r="BF120" s="10">
        <v>0</v>
      </c>
      <c r="BG120" s="10">
        <v>0</v>
      </c>
      <c r="BH120" s="10">
        <v>175512.25</v>
      </c>
      <c r="BI120" s="10">
        <v>8177.17</v>
      </c>
      <c r="BJ120" s="10">
        <v>55686.59</v>
      </c>
      <c r="BK120" s="10">
        <v>5460.34</v>
      </c>
      <c r="BL120" s="10">
        <v>0</v>
      </c>
      <c r="BM120" s="10">
        <v>0</v>
      </c>
      <c r="BN120" s="10">
        <v>0</v>
      </c>
      <c r="BO120" s="10">
        <v>0</v>
      </c>
      <c r="BP120" s="10">
        <v>0</v>
      </c>
      <c r="BQ120" s="10">
        <v>0</v>
      </c>
      <c r="BR120" s="10">
        <v>0</v>
      </c>
      <c r="BS120" s="10">
        <v>0</v>
      </c>
      <c r="BT120" s="10">
        <v>0</v>
      </c>
      <c r="BU120" s="10">
        <v>0</v>
      </c>
      <c r="BV120" s="10">
        <v>0</v>
      </c>
      <c r="BW120" s="10">
        <v>0</v>
      </c>
      <c r="BX120" s="10">
        <v>0</v>
      </c>
      <c r="BY120" s="10">
        <v>0</v>
      </c>
      <c r="BZ120" s="10">
        <v>0</v>
      </c>
      <c r="CA120" s="10">
        <v>0</v>
      </c>
      <c r="CB120" s="10">
        <v>0</v>
      </c>
      <c r="CC120" s="10">
        <v>0</v>
      </c>
      <c r="CD120" s="10">
        <v>0</v>
      </c>
      <c r="CE120" s="10">
        <v>0</v>
      </c>
      <c r="CF120" s="10">
        <v>11447.036094169698</v>
      </c>
      <c r="CG120" s="10">
        <v>852495.41</v>
      </c>
      <c r="CH120" s="10">
        <v>1907975.34</v>
      </c>
      <c r="CI120" s="10">
        <v>395975.64</v>
      </c>
      <c r="CJ120" s="10">
        <v>215563.56</v>
      </c>
      <c r="CK120" s="10">
        <v>0</v>
      </c>
      <c r="CL120" s="10">
        <v>0</v>
      </c>
      <c r="CM120" s="10">
        <v>0</v>
      </c>
      <c r="CN120" s="10">
        <v>0</v>
      </c>
      <c r="CO120" s="10">
        <v>179789.61</v>
      </c>
      <c r="CP120" s="10">
        <v>2240</v>
      </c>
      <c r="CQ120" s="10">
        <v>0</v>
      </c>
      <c r="CR120" s="10">
        <v>0</v>
      </c>
      <c r="CS120" s="10">
        <v>178500.62</v>
      </c>
      <c r="CT120" s="10">
        <v>3485.02</v>
      </c>
      <c r="CU120" s="5">
        <v>1.5069999999999999</v>
      </c>
      <c r="CV120" s="5">
        <v>3.3719999999999999</v>
      </c>
      <c r="CW120" s="5">
        <v>6.9779999999999998</v>
      </c>
      <c r="CX120" s="5">
        <v>1.4610000000000001</v>
      </c>
      <c r="CY120" s="5">
        <v>2.5489999999999999</v>
      </c>
      <c r="CZ120" s="5">
        <v>0</v>
      </c>
      <c r="DA120" s="18" t="s">
        <v>405</v>
      </c>
      <c r="DB120" s="15">
        <v>326312814</v>
      </c>
      <c r="DC120" s="15">
        <v>34258109</v>
      </c>
      <c r="DD120" s="15">
        <v>18511429</v>
      </c>
      <c r="DE120" s="4">
        <v>48</v>
      </c>
      <c r="DF120" s="4">
        <v>290</v>
      </c>
      <c r="DG120" s="16">
        <v>12</v>
      </c>
      <c r="DH120" s="6">
        <v>0</v>
      </c>
      <c r="DI120" s="6">
        <v>266</v>
      </c>
      <c r="DJ120" s="5">
        <v>0</v>
      </c>
      <c r="DK120" s="7">
        <v>0.30499999999999999</v>
      </c>
      <c r="DL120" s="7">
        <f t="shared" si="11"/>
        <v>0.16551724137931034</v>
      </c>
      <c r="DM120" s="4">
        <f t="shared" si="9"/>
        <v>11.590727418065546</v>
      </c>
      <c r="DN120" s="7">
        <f t="shared" si="10"/>
        <v>0.95647563370426392</v>
      </c>
      <c r="DO120" s="16">
        <v>20</v>
      </c>
      <c r="DP120" s="24">
        <v>24.79452380952381</v>
      </c>
      <c r="DQ120" s="24">
        <v>177.77142857142857</v>
      </c>
      <c r="DR120" s="24">
        <v>74.459166666666675</v>
      </c>
      <c r="DS120" s="24">
        <v>25.00595238095238</v>
      </c>
      <c r="DT120" s="24">
        <v>185.04166666666666</v>
      </c>
      <c r="DU120" s="24">
        <v>78.666666666666671</v>
      </c>
      <c r="DV120" s="39">
        <v>40949.388254486119</v>
      </c>
      <c r="DW120" s="40">
        <v>11.592592592592593</v>
      </c>
      <c r="DX120" s="41">
        <v>0.36734693877551022</v>
      </c>
      <c r="DY120" s="40">
        <v>24.520000000000003</v>
      </c>
      <c r="DZ120" s="40">
        <v>0.5</v>
      </c>
      <c r="EA120" s="37">
        <v>16.82</v>
      </c>
      <c r="EB120" s="37">
        <v>19.350000000000001</v>
      </c>
      <c r="EC120" s="37">
        <v>19.12</v>
      </c>
      <c r="ED120" s="37">
        <v>21.12</v>
      </c>
      <c r="EE120" s="37">
        <v>19.239999999999998</v>
      </c>
      <c r="EF120" s="38">
        <v>17</v>
      </c>
      <c r="EG120" s="25">
        <v>3</v>
      </c>
      <c r="EH120" s="10">
        <v>1142165.1600000001</v>
      </c>
      <c r="EI120" s="10">
        <v>18835.939999999999</v>
      </c>
      <c r="EJ120" s="10">
        <v>0</v>
      </c>
      <c r="EK120" s="10">
        <v>159974.79999999999</v>
      </c>
      <c r="EL120" s="10">
        <v>190029.87</v>
      </c>
      <c r="EM120" s="10">
        <v>51080</v>
      </c>
      <c r="EN120" s="10">
        <v>0</v>
      </c>
      <c r="EO120" s="10">
        <v>103098.55</v>
      </c>
      <c r="EP120" s="10">
        <v>0</v>
      </c>
      <c r="EQ120" s="10">
        <v>4221.33</v>
      </c>
      <c r="ER120" s="10">
        <v>2680</v>
      </c>
      <c r="ES120" s="10">
        <v>0</v>
      </c>
      <c r="ET120" s="10">
        <v>0</v>
      </c>
      <c r="EU120" s="10">
        <v>67645.2</v>
      </c>
      <c r="EV120" s="10">
        <v>394763.17</v>
      </c>
      <c r="EW120" s="10">
        <v>8357.15</v>
      </c>
      <c r="EX120" s="10">
        <v>0</v>
      </c>
      <c r="EY120" s="10">
        <v>39857.120000000003</v>
      </c>
      <c r="EZ120" s="10">
        <v>83872.639999999999</v>
      </c>
      <c r="FA120" s="10">
        <v>20495.990000000002</v>
      </c>
      <c r="FB120" s="10">
        <v>0</v>
      </c>
      <c r="FC120" s="10">
        <v>35817.46</v>
      </c>
      <c r="FD120" s="10">
        <v>0</v>
      </c>
      <c r="FE120" s="10">
        <v>1079.96</v>
      </c>
      <c r="FF120" s="10">
        <v>205.02</v>
      </c>
      <c r="FG120" s="10">
        <v>0</v>
      </c>
      <c r="FH120" s="10">
        <v>0</v>
      </c>
      <c r="FI120" s="10">
        <v>8115.22</v>
      </c>
      <c r="FJ120" s="10">
        <v>66084.639999999999</v>
      </c>
      <c r="FK120" s="10">
        <v>24596.41</v>
      </c>
      <c r="FL120" s="10">
        <v>0</v>
      </c>
      <c r="FM120" s="10">
        <v>56659.259999999995</v>
      </c>
      <c r="FN120" s="10">
        <v>17883.229999999996</v>
      </c>
      <c r="FO120" s="10">
        <v>2121.89</v>
      </c>
      <c r="FP120" s="10">
        <v>0</v>
      </c>
      <c r="FQ120" s="10">
        <v>84845.119999999995</v>
      </c>
      <c r="FR120" s="10">
        <v>159886.89000000001</v>
      </c>
      <c r="FS120" s="10">
        <v>156149.16</v>
      </c>
      <c r="FT120" s="10">
        <v>600</v>
      </c>
      <c r="FU120" s="10">
        <v>0</v>
      </c>
      <c r="FV120" s="10">
        <v>0</v>
      </c>
      <c r="FW120" s="10">
        <v>51528.560000000005</v>
      </c>
      <c r="FX120" s="10">
        <v>264103.94</v>
      </c>
      <c r="FY120" s="10">
        <v>482.98</v>
      </c>
      <c r="FZ120" s="10">
        <v>0</v>
      </c>
      <c r="GA120" s="10">
        <v>6248.5</v>
      </c>
      <c r="GB120" s="10">
        <v>2264.16</v>
      </c>
      <c r="GC120" s="10">
        <v>7127.83</v>
      </c>
      <c r="GD120" s="10">
        <v>0</v>
      </c>
      <c r="GE120" s="10">
        <v>41256.410000000003</v>
      </c>
      <c r="GF120" s="10">
        <v>0</v>
      </c>
      <c r="GG120" s="10">
        <v>14499.54</v>
      </c>
      <c r="GH120" s="10">
        <v>0</v>
      </c>
      <c r="GI120" s="10">
        <v>0</v>
      </c>
      <c r="GJ120" s="10">
        <v>0</v>
      </c>
      <c r="GK120" s="10">
        <v>26431.1</v>
      </c>
      <c r="GL120" s="10">
        <v>0</v>
      </c>
      <c r="GM120" s="10">
        <v>0</v>
      </c>
      <c r="GN120" s="10">
        <v>0</v>
      </c>
      <c r="GO120" s="10">
        <v>570</v>
      </c>
      <c r="GP120" s="10">
        <v>0</v>
      </c>
      <c r="GQ120" s="10">
        <v>0</v>
      </c>
      <c r="GR120" s="10">
        <v>2306436.15</v>
      </c>
      <c r="GS120" s="10">
        <v>1800</v>
      </c>
      <c r="GT120" s="10">
        <v>0</v>
      </c>
      <c r="GU120" s="10">
        <v>0</v>
      </c>
      <c r="GV120" s="10">
        <v>0</v>
      </c>
      <c r="GW120" s="10">
        <v>0</v>
      </c>
      <c r="GX120" s="10">
        <v>0</v>
      </c>
      <c r="GY120" s="10">
        <v>0</v>
      </c>
      <c r="GZ120" s="10">
        <v>0</v>
      </c>
      <c r="HA120" s="10">
        <v>0</v>
      </c>
      <c r="HB120" s="10">
        <v>0</v>
      </c>
      <c r="HC120" s="10">
        <v>1915</v>
      </c>
      <c r="HD120" s="10">
        <v>2438.77</v>
      </c>
      <c r="HE120" s="10">
        <v>364</v>
      </c>
      <c r="HF120" s="10">
        <v>0</v>
      </c>
      <c r="HG120" s="10">
        <v>27642</v>
      </c>
      <c r="HH120" s="10">
        <v>0</v>
      </c>
      <c r="HI120" s="10">
        <v>2550.63</v>
      </c>
      <c r="HJ120" s="10">
        <v>0</v>
      </c>
      <c r="HK120" s="10">
        <v>0</v>
      </c>
      <c r="HL120" s="10">
        <v>175512.25</v>
      </c>
      <c r="HM120" s="10">
        <v>0</v>
      </c>
    </row>
    <row r="121" spans="1:221" ht="18" customHeight="1" x14ac:dyDescent="0.3">
      <c r="A121" s="2">
        <v>62005</v>
      </c>
      <c r="B121" s="3" t="s">
        <v>201</v>
      </c>
      <c r="C121" s="3" t="s">
        <v>581</v>
      </c>
      <c r="D121" s="6">
        <v>652.23836873000005</v>
      </c>
      <c r="E121" s="20" t="s">
        <v>202</v>
      </c>
      <c r="F121" s="4">
        <v>184</v>
      </c>
      <c r="G121" s="10">
        <v>1356423.91</v>
      </c>
      <c r="H121" s="10">
        <v>72577.649999999994</v>
      </c>
      <c r="I121" s="10">
        <v>242991.32</v>
      </c>
      <c r="J121" s="10">
        <v>64464.5</v>
      </c>
      <c r="K121" s="10">
        <v>437488.28</v>
      </c>
      <c r="L121" s="10">
        <v>0</v>
      </c>
      <c r="M121" s="10">
        <v>0</v>
      </c>
      <c r="N121" s="10">
        <v>0</v>
      </c>
      <c r="O121" s="10">
        <v>299428.45</v>
      </c>
      <c r="P121" s="10">
        <v>0</v>
      </c>
      <c r="Q121" s="10">
        <v>0</v>
      </c>
      <c r="R121" s="10">
        <v>51152</v>
      </c>
      <c r="S121" s="10">
        <v>621.38</v>
      </c>
      <c r="T121" s="10">
        <v>0</v>
      </c>
      <c r="U121" s="10">
        <v>0</v>
      </c>
      <c r="V121" s="10">
        <v>0</v>
      </c>
      <c r="W121" s="10">
        <v>77034</v>
      </c>
      <c r="X121" s="10">
        <v>110000</v>
      </c>
      <c r="Y121" s="10">
        <v>0</v>
      </c>
      <c r="Z121" s="10">
        <v>0</v>
      </c>
      <c r="AA121" s="10">
        <v>57190</v>
      </c>
      <c r="AB121" s="10">
        <v>1119247.78</v>
      </c>
      <c r="AC121" s="10">
        <v>23450.35</v>
      </c>
      <c r="AD121" s="10">
        <v>0</v>
      </c>
      <c r="AE121" s="10">
        <v>14818.130000000001</v>
      </c>
      <c r="AF121" s="10">
        <v>0</v>
      </c>
      <c r="AG121" s="10">
        <v>0</v>
      </c>
      <c r="AH121" s="10">
        <v>171497.93</v>
      </c>
      <c r="AI121" s="10">
        <v>19414.71</v>
      </c>
      <c r="AJ121" s="10">
        <v>0</v>
      </c>
      <c r="AK121" s="10">
        <v>0</v>
      </c>
      <c r="AL121" s="10">
        <v>0</v>
      </c>
      <c r="AM121" s="10">
        <v>0</v>
      </c>
      <c r="AN121" s="10">
        <v>42761.440000000002</v>
      </c>
      <c r="AO121" s="10">
        <v>200072.63</v>
      </c>
      <c r="AP121" s="10">
        <v>90033.45</v>
      </c>
      <c r="AQ121" s="10">
        <v>0</v>
      </c>
      <c r="AR121" s="10">
        <v>267253.01</v>
      </c>
      <c r="AS121" s="10">
        <v>204881.27</v>
      </c>
      <c r="AT121" s="10">
        <v>0</v>
      </c>
      <c r="AU121" s="10">
        <v>0</v>
      </c>
      <c r="AV121" s="10">
        <v>0</v>
      </c>
      <c r="AW121" s="10">
        <v>0</v>
      </c>
      <c r="AX121" s="10">
        <v>79934.64</v>
      </c>
      <c r="AY121" s="10">
        <v>48066.76</v>
      </c>
      <c r="AZ121" s="10">
        <v>0</v>
      </c>
      <c r="BA121" s="10">
        <v>4200</v>
      </c>
      <c r="BB121" s="10">
        <v>0</v>
      </c>
      <c r="BC121" s="10">
        <v>146701.85</v>
      </c>
      <c r="BD121" s="10">
        <v>13589</v>
      </c>
      <c r="BE121" s="10">
        <v>1318.86</v>
      </c>
      <c r="BF121" s="10">
        <v>0</v>
      </c>
      <c r="BG121" s="10">
        <v>0</v>
      </c>
      <c r="BH121" s="10">
        <v>223302.5</v>
      </c>
      <c r="BI121" s="10">
        <v>5553.29</v>
      </c>
      <c r="BJ121" s="10">
        <v>116492.14</v>
      </c>
      <c r="BK121" s="10">
        <v>40361.379999999997</v>
      </c>
      <c r="BL121" s="10">
        <v>0</v>
      </c>
      <c r="BM121" s="10">
        <v>0</v>
      </c>
      <c r="BN121" s="10">
        <v>0</v>
      </c>
      <c r="BO121" s="10">
        <v>0</v>
      </c>
      <c r="BP121" s="10">
        <v>0</v>
      </c>
      <c r="BQ121" s="10">
        <v>0</v>
      </c>
      <c r="BR121" s="10">
        <v>0</v>
      </c>
      <c r="BS121" s="10">
        <v>0</v>
      </c>
      <c r="BT121" s="10">
        <v>0</v>
      </c>
      <c r="BU121" s="10">
        <v>0</v>
      </c>
      <c r="BV121" s="10">
        <v>0</v>
      </c>
      <c r="BW121" s="10">
        <v>0</v>
      </c>
      <c r="BX121" s="10">
        <v>0</v>
      </c>
      <c r="BY121" s="10">
        <v>0</v>
      </c>
      <c r="BZ121" s="10">
        <v>0</v>
      </c>
      <c r="CA121" s="10">
        <v>0</v>
      </c>
      <c r="CB121" s="10">
        <v>0</v>
      </c>
      <c r="CC121" s="10">
        <v>37697.5</v>
      </c>
      <c r="CD121" s="10">
        <v>0</v>
      </c>
      <c r="CE121" s="10">
        <v>0</v>
      </c>
      <c r="CF121" s="10">
        <v>13186.838394518967</v>
      </c>
      <c r="CG121" s="10">
        <v>962323.51</v>
      </c>
      <c r="CH121" s="10">
        <v>1037060.52</v>
      </c>
      <c r="CI121" s="10">
        <v>269897.84999999998</v>
      </c>
      <c r="CJ121" s="10">
        <v>140235.74</v>
      </c>
      <c r="CK121" s="10">
        <v>0</v>
      </c>
      <c r="CL121" s="10">
        <v>0</v>
      </c>
      <c r="CM121" s="10">
        <v>0</v>
      </c>
      <c r="CN121" s="10">
        <v>0</v>
      </c>
      <c r="CO121" s="10">
        <v>121859.8</v>
      </c>
      <c r="CP121" s="10">
        <v>800</v>
      </c>
      <c r="CQ121" s="10">
        <v>0</v>
      </c>
      <c r="CR121" s="10">
        <v>0</v>
      </c>
      <c r="CS121" s="10">
        <v>124605.43</v>
      </c>
      <c r="CT121" s="10">
        <v>3000.41</v>
      </c>
      <c r="CU121" s="5">
        <v>1.5069999999999999</v>
      </c>
      <c r="CV121" s="5">
        <v>3.3719999999999999</v>
      </c>
      <c r="CW121" s="5">
        <v>6.9779999999999998</v>
      </c>
      <c r="CX121" s="5">
        <v>0.55000000000000004</v>
      </c>
      <c r="CY121" s="5">
        <v>0.71499999999999997</v>
      </c>
      <c r="CZ121" s="5">
        <v>0</v>
      </c>
      <c r="DA121" s="18"/>
      <c r="DB121" s="15">
        <v>509969690</v>
      </c>
      <c r="DC121" s="15">
        <v>44956694</v>
      </c>
      <c r="DD121" s="15">
        <v>47215836</v>
      </c>
      <c r="DE121" s="4">
        <v>29</v>
      </c>
      <c r="DF121" s="4">
        <v>194</v>
      </c>
      <c r="DG121" s="16">
        <v>0</v>
      </c>
      <c r="DH121" s="6">
        <v>28</v>
      </c>
      <c r="DI121" s="6">
        <v>184</v>
      </c>
      <c r="DJ121" s="5">
        <v>1.1000000000000001E-2</v>
      </c>
      <c r="DK121" s="7">
        <v>0.26600000000000001</v>
      </c>
      <c r="DL121" s="7">
        <f t="shared" si="11"/>
        <v>0.14948453608247422</v>
      </c>
      <c r="DM121" s="4">
        <f t="shared" si="9"/>
        <v>10.566448801742922</v>
      </c>
      <c r="DN121" s="7">
        <f t="shared" si="10"/>
        <v>0.95787016237725431</v>
      </c>
      <c r="DO121" s="16">
        <v>18</v>
      </c>
      <c r="DP121" s="24">
        <v>9.9590643274853807</v>
      </c>
      <c r="DQ121" s="24">
        <v>115.86115606936417</v>
      </c>
      <c r="DR121" s="24">
        <v>56.677283236994221</v>
      </c>
      <c r="DS121" s="24">
        <v>10.730994152046783</v>
      </c>
      <c r="DT121" s="24">
        <v>120.95953757225433</v>
      </c>
      <c r="DU121" s="24">
        <v>59.167630057803471</v>
      </c>
      <c r="DV121" s="39">
        <v>43913.453104575172</v>
      </c>
      <c r="DW121" s="40">
        <v>16.736842105263158</v>
      </c>
      <c r="DX121" s="41">
        <v>0.17721518987341772</v>
      </c>
      <c r="DY121" s="40">
        <v>18.359999999999996</v>
      </c>
      <c r="DZ121" s="40">
        <v>0</v>
      </c>
      <c r="EA121" s="37"/>
      <c r="EB121" s="37"/>
      <c r="EC121" s="37"/>
      <c r="ED121" s="37"/>
      <c r="EE121" s="37"/>
      <c r="EF121" s="38">
        <v>9</v>
      </c>
      <c r="EG121" s="25">
        <v>3</v>
      </c>
      <c r="EH121" s="10">
        <v>883625.86</v>
      </c>
      <c r="EI121" s="10">
        <v>17250</v>
      </c>
      <c r="EJ121" s="10">
        <v>0</v>
      </c>
      <c r="EK121" s="10">
        <v>27625.42</v>
      </c>
      <c r="EL121" s="10">
        <v>138873.22</v>
      </c>
      <c r="EM121" s="10">
        <v>73185.77</v>
      </c>
      <c r="EN121" s="10">
        <v>0</v>
      </c>
      <c r="EO121" s="10">
        <v>82449.67</v>
      </c>
      <c r="EP121" s="10">
        <v>113386.21</v>
      </c>
      <c r="EQ121" s="10">
        <v>50660.67</v>
      </c>
      <c r="ER121" s="10">
        <v>0</v>
      </c>
      <c r="ES121" s="10">
        <v>37697.5</v>
      </c>
      <c r="ET121" s="10">
        <v>0</v>
      </c>
      <c r="EU121" s="10">
        <v>44714.33</v>
      </c>
      <c r="EV121" s="10">
        <v>247925.03999999998</v>
      </c>
      <c r="EW121" s="10">
        <v>6200.35</v>
      </c>
      <c r="EX121" s="10">
        <v>0</v>
      </c>
      <c r="EY121" s="10">
        <v>2671.37</v>
      </c>
      <c r="EZ121" s="10">
        <v>42257.55</v>
      </c>
      <c r="FA121" s="10">
        <v>13193.83</v>
      </c>
      <c r="FB121" s="10">
        <v>0</v>
      </c>
      <c r="FC121" s="10">
        <v>26430.9</v>
      </c>
      <c r="FD121" s="10">
        <v>23946.16</v>
      </c>
      <c r="FE121" s="10">
        <v>21378.62</v>
      </c>
      <c r="FF121" s="10">
        <v>0</v>
      </c>
      <c r="FG121" s="10">
        <v>0</v>
      </c>
      <c r="FH121" s="10">
        <v>0</v>
      </c>
      <c r="FI121" s="10">
        <v>5419.02</v>
      </c>
      <c r="FJ121" s="10">
        <v>128888.86</v>
      </c>
      <c r="FK121" s="10">
        <v>19414.71</v>
      </c>
      <c r="FL121" s="10">
        <v>0</v>
      </c>
      <c r="FM121" s="10">
        <v>127297.29000000001</v>
      </c>
      <c r="FN121" s="10">
        <v>53042.84</v>
      </c>
      <c r="FO121" s="10">
        <v>1443.42</v>
      </c>
      <c r="FP121" s="10">
        <v>0</v>
      </c>
      <c r="FQ121" s="10">
        <v>144852.45000000001</v>
      </c>
      <c r="FR121" s="10">
        <v>23156.97</v>
      </c>
      <c r="FS121" s="10">
        <v>1107.74</v>
      </c>
      <c r="FT121" s="10">
        <v>0</v>
      </c>
      <c r="FU121" s="10">
        <v>0</v>
      </c>
      <c r="FV121" s="10">
        <v>0</v>
      </c>
      <c r="FW121" s="10">
        <v>22886.890000000003</v>
      </c>
      <c r="FX121" s="10">
        <v>40065.74</v>
      </c>
      <c r="FY121" s="10">
        <v>0</v>
      </c>
      <c r="FZ121" s="10">
        <v>0</v>
      </c>
      <c r="GA121" s="10">
        <v>2873.6200000000003</v>
      </c>
      <c r="GB121" s="10">
        <v>430.91</v>
      </c>
      <c r="GC121" s="10">
        <v>1404.43</v>
      </c>
      <c r="GD121" s="10">
        <v>0</v>
      </c>
      <c r="GE121" s="10">
        <v>21276.25</v>
      </c>
      <c r="GF121" s="10">
        <v>38203.72</v>
      </c>
      <c r="GG121" s="10">
        <v>52527.02</v>
      </c>
      <c r="GH121" s="10">
        <v>0</v>
      </c>
      <c r="GI121" s="10">
        <v>0</v>
      </c>
      <c r="GJ121" s="10">
        <v>0</v>
      </c>
      <c r="GK121" s="10">
        <v>5403.4</v>
      </c>
      <c r="GL121" s="10">
        <v>6558.75</v>
      </c>
      <c r="GM121" s="10">
        <v>0</v>
      </c>
      <c r="GN121" s="10">
        <v>0</v>
      </c>
      <c r="GO121" s="10">
        <v>46797.64</v>
      </c>
      <c r="GP121" s="10">
        <v>0</v>
      </c>
      <c r="GQ121" s="10">
        <v>4200</v>
      </c>
      <c r="GR121" s="10">
        <v>0</v>
      </c>
      <c r="GS121" s="10">
        <v>95257.59</v>
      </c>
      <c r="GT121" s="10">
        <v>13589</v>
      </c>
      <c r="GU121" s="10">
        <v>552</v>
      </c>
      <c r="GV121" s="10">
        <v>0</v>
      </c>
      <c r="GW121" s="10">
        <v>0</v>
      </c>
      <c r="GX121" s="10">
        <v>0</v>
      </c>
      <c r="GY121" s="10">
        <v>5553.29</v>
      </c>
      <c r="GZ121" s="10">
        <v>1500</v>
      </c>
      <c r="HA121" s="10">
        <v>0</v>
      </c>
      <c r="HB121" s="10">
        <v>0</v>
      </c>
      <c r="HC121" s="10">
        <v>55</v>
      </c>
      <c r="HD121" s="10">
        <v>5829.49</v>
      </c>
      <c r="HE121" s="10">
        <v>806</v>
      </c>
      <c r="HF121" s="10">
        <v>0</v>
      </c>
      <c r="HG121" s="10">
        <v>43688</v>
      </c>
      <c r="HH121" s="10">
        <v>6188.21</v>
      </c>
      <c r="HI121" s="10">
        <v>-301.76</v>
      </c>
      <c r="HJ121" s="10">
        <v>0</v>
      </c>
      <c r="HK121" s="10">
        <v>0</v>
      </c>
      <c r="HL121" s="10">
        <v>223302.5</v>
      </c>
      <c r="HM121" s="10">
        <v>1511</v>
      </c>
    </row>
    <row r="122" spans="1:221" ht="18" customHeight="1" x14ac:dyDescent="0.3">
      <c r="A122" s="2">
        <v>49005</v>
      </c>
      <c r="B122" s="3" t="s">
        <v>154</v>
      </c>
      <c r="C122" s="3" t="s">
        <v>545</v>
      </c>
      <c r="D122" s="6">
        <v>74.413711960000001</v>
      </c>
      <c r="E122" s="20" t="s">
        <v>150</v>
      </c>
      <c r="F122" s="4">
        <v>23859</v>
      </c>
      <c r="G122" s="10">
        <v>72533427.260000005</v>
      </c>
      <c r="H122" s="10">
        <v>977353.6</v>
      </c>
      <c r="I122" s="10">
        <v>83812571.180000007</v>
      </c>
      <c r="J122" s="10">
        <v>12549914.67</v>
      </c>
      <c r="K122" s="10">
        <v>31635522.690000001</v>
      </c>
      <c r="L122" s="10">
        <v>0</v>
      </c>
      <c r="M122" s="10">
        <v>65648.14</v>
      </c>
      <c r="N122" s="10">
        <v>437073.71</v>
      </c>
      <c r="O122" s="10">
        <v>15797987.439999999</v>
      </c>
      <c r="P122" s="10">
        <v>0</v>
      </c>
      <c r="Q122" s="10">
        <v>20847437.780000001</v>
      </c>
      <c r="R122" s="10">
        <v>4569907.6399999997</v>
      </c>
      <c r="S122" s="10">
        <v>10796.94</v>
      </c>
      <c r="T122" s="10">
        <v>0</v>
      </c>
      <c r="U122" s="10">
        <v>0</v>
      </c>
      <c r="V122" s="10">
        <v>0</v>
      </c>
      <c r="W122" s="10">
        <v>78314036</v>
      </c>
      <c r="X122" s="10">
        <v>0</v>
      </c>
      <c r="Y122" s="10">
        <v>20839987</v>
      </c>
      <c r="Z122" s="10">
        <v>0</v>
      </c>
      <c r="AA122" s="10">
        <v>68610</v>
      </c>
      <c r="AB122" s="10">
        <v>106300785.16000001</v>
      </c>
      <c r="AC122" s="10">
        <v>2559418.2400000002</v>
      </c>
      <c r="AD122" s="10">
        <v>0</v>
      </c>
      <c r="AE122" s="10">
        <v>4205073.0799999991</v>
      </c>
      <c r="AF122" s="10">
        <v>0</v>
      </c>
      <c r="AG122" s="10">
        <v>0</v>
      </c>
      <c r="AH122" s="10">
        <v>29443018.760000002</v>
      </c>
      <c r="AI122" s="10">
        <v>2260556.09</v>
      </c>
      <c r="AJ122" s="10">
        <v>0</v>
      </c>
      <c r="AK122" s="10">
        <v>0</v>
      </c>
      <c r="AL122" s="10">
        <v>0</v>
      </c>
      <c r="AM122" s="10">
        <v>0</v>
      </c>
      <c r="AN122" s="10">
        <v>16245532.34</v>
      </c>
      <c r="AO122" s="10">
        <v>15021884.260000002</v>
      </c>
      <c r="AP122" s="10">
        <v>1505908.59</v>
      </c>
      <c r="AQ122" s="10">
        <v>0</v>
      </c>
      <c r="AR122" s="10">
        <v>17135188.210000001</v>
      </c>
      <c r="AS122" s="10">
        <v>5349168.32</v>
      </c>
      <c r="AT122" s="10">
        <v>4063394.97</v>
      </c>
      <c r="AU122" s="10">
        <v>147909.28</v>
      </c>
      <c r="AV122" s="10">
        <v>1383378.8699999999</v>
      </c>
      <c r="AW122" s="10">
        <v>0</v>
      </c>
      <c r="AX122" s="10">
        <v>4950414.7699999996</v>
      </c>
      <c r="AY122" s="10">
        <v>71423.3</v>
      </c>
      <c r="AZ122" s="10">
        <v>61481.25</v>
      </c>
      <c r="BA122" s="10">
        <v>394065.07</v>
      </c>
      <c r="BB122" s="10">
        <v>6167237.5999999996</v>
      </c>
      <c r="BC122" s="10">
        <v>206557.6</v>
      </c>
      <c r="BD122" s="10">
        <v>3200</v>
      </c>
      <c r="BE122" s="10">
        <v>388070.13</v>
      </c>
      <c r="BF122" s="10">
        <v>0</v>
      </c>
      <c r="BG122" s="10">
        <v>0</v>
      </c>
      <c r="BH122" s="10">
        <v>12618226.890000001</v>
      </c>
      <c r="BI122" s="10">
        <v>365624.74</v>
      </c>
      <c r="BJ122" s="10">
        <v>4437453.41</v>
      </c>
      <c r="BK122" s="10">
        <v>2557795.27</v>
      </c>
      <c r="BL122" s="10">
        <v>0</v>
      </c>
      <c r="BM122" s="10">
        <v>0</v>
      </c>
      <c r="BN122" s="10">
        <v>0</v>
      </c>
      <c r="BO122" s="10">
        <v>2426557.38</v>
      </c>
      <c r="BP122" s="10">
        <v>2868085.49</v>
      </c>
      <c r="BQ122" s="10">
        <v>0</v>
      </c>
      <c r="BR122" s="10">
        <v>170080.17</v>
      </c>
      <c r="BS122" s="10">
        <v>0</v>
      </c>
      <c r="BT122" s="10">
        <v>0</v>
      </c>
      <c r="BU122" s="10">
        <v>0</v>
      </c>
      <c r="BV122" s="10">
        <v>0</v>
      </c>
      <c r="BW122" s="10">
        <v>0</v>
      </c>
      <c r="BX122" s="10">
        <v>0</v>
      </c>
      <c r="BY122" s="10">
        <v>0</v>
      </c>
      <c r="BZ122" s="10">
        <v>0</v>
      </c>
      <c r="CA122" s="10">
        <v>0</v>
      </c>
      <c r="CB122" s="10">
        <v>0</v>
      </c>
      <c r="CC122" s="10">
        <v>0</v>
      </c>
      <c r="CD122" s="10">
        <v>0</v>
      </c>
      <c r="CE122" s="10">
        <v>0</v>
      </c>
      <c r="CF122" s="10">
        <v>8913.6282940642614</v>
      </c>
      <c r="CG122" s="10">
        <v>12749000.039999999</v>
      </c>
      <c r="CH122" s="10">
        <v>14590804.619999999</v>
      </c>
      <c r="CI122" s="10">
        <v>1926431.22</v>
      </c>
      <c r="CJ122" s="10">
        <v>10796.94</v>
      </c>
      <c r="CK122" s="10">
        <v>0</v>
      </c>
      <c r="CL122" s="10">
        <v>0</v>
      </c>
      <c r="CM122" s="10">
        <v>4698.04</v>
      </c>
      <c r="CN122" s="10">
        <v>874095.68</v>
      </c>
      <c r="CO122" s="10">
        <v>11952439.82</v>
      </c>
      <c r="CP122" s="10">
        <v>6366223.4800000004</v>
      </c>
      <c r="CQ122" s="10">
        <v>0</v>
      </c>
      <c r="CR122" s="10">
        <v>1492840.42</v>
      </c>
      <c r="CS122" s="10">
        <v>11104755.689999999</v>
      </c>
      <c r="CT122" s="10">
        <v>6377406.5999999996</v>
      </c>
      <c r="CU122" s="5">
        <v>1.762</v>
      </c>
      <c r="CV122" s="5">
        <v>3.9429999999999996</v>
      </c>
      <c r="CW122" s="5">
        <v>8.1589999999999989</v>
      </c>
      <c r="CX122" s="5">
        <v>1.4610000000000001</v>
      </c>
      <c r="CY122" s="5">
        <v>2.8650000000000002</v>
      </c>
      <c r="CZ122" s="5">
        <v>1.091</v>
      </c>
      <c r="DA122" s="3" t="s">
        <v>2</v>
      </c>
      <c r="DB122" s="15">
        <v>17485655</v>
      </c>
      <c r="DC122" s="15">
        <v>6330465080</v>
      </c>
      <c r="DD122" s="15">
        <v>4660426779</v>
      </c>
      <c r="DE122" s="4">
        <v>3876</v>
      </c>
      <c r="DF122" s="4">
        <v>24866</v>
      </c>
      <c r="DG122" s="16">
        <v>1061</v>
      </c>
      <c r="DH122" s="6">
        <v>496.65999999999997</v>
      </c>
      <c r="DI122" s="6">
        <v>23924.25</v>
      </c>
      <c r="DJ122" s="5">
        <v>2.4E-2</v>
      </c>
      <c r="DK122" s="7">
        <v>0.434</v>
      </c>
      <c r="DL122" s="7">
        <f t="shared" si="11"/>
        <v>0.15587549264055336</v>
      </c>
      <c r="DM122" s="4">
        <f t="shared" si="9"/>
        <v>15.344173274505538</v>
      </c>
      <c r="DN122" s="7">
        <f t="shared" si="10"/>
        <v>0.93808842431929051</v>
      </c>
      <c r="DO122" s="16">
        <v>1440</v>
      </c>
      <c r="DP122" s="24">
        <v>1007.8783040935722</v>
      </c>
      <c r="DQ122" s="24">
        <v>16341.704843552932</v>
      </c>
      <c r="DR122" s="24">
        <v>5883.1464532621194</v>
      </c>
      <c r="DS122" s="24">
        <v>1097.1103508771932</v>
      </c>
      <c r="DT122" s="24">
        <v>17112.952247427951</v>
      </c>
      <c r="DU122" s="24">
        <v>6578.6856841904628</v>
      </c>
      <c r="DV122" s="39">
        <v>51672.174640714344</v>
      </c>
      <c r="DW122" s="40">
        <v>13.206979542719615</v>
      </c>
      <c r="DX122" s="41">
        <v>0.63636363636363635</v>
      </c>
      <c r="DY122" s="40">
        <v>1610.1400000000033</v>
      </c>
      <c r="DZ122" s="40">
        <v>10.41</v>
      </c>
      <c r="EA122" s="37">
        <v>21.98</v>
      </c>
      <c r="EB122" s="37">
        <v>22.61</v>
      </c>
      <c r="EC122" s="37">
        <v>23.22</v>
      </c>
      <c r="ED122" s="37">
        <v>22.97</v>
      </c>
      <c r="EE122" s="37">
        <v>22.83</v>
      </c>
      <c r="EF122" s="38">
        <v>958</v>
      </c>
      <c r="EG122" s="25">
        <v>1</v>
      </c>
      <c r="EH122" s="10">
        <v>92521613.909999996</v>
      </c>
      <c r="EI122" s="10">
        <v>3634213.4400000004</v>
      </c>
      <c r="EJ122" s="10">
        <v>22614</v>
      </c>
      <c r="EK122" s="10">
        <v>14292042.359999998</v>
      </c>
      <c r="EL122" s="10">
        <v>12788172.790000001</v>
      </c>
      <c r="EM122" s="10">
        <v>1056403.23</v>
      </c>
      <c r="EN122" s="10">
        <v>0</v>
      </c>
      <c r="EO122" s="10">
        <v>9214988.1500000004</v>
      </c>
      <c r="EP122" s="10">
        <v>62375.59</v>
      </c>
      <c r="EQ122" s="10">
        <v>7572240.96</v>
      </c>
      <c r="ER122" s="10">
        <v>1613164.54</v>
      </c>
      <c r="ES122" s="10">
        <v>1577545.37</v>
      </c>
      <c r="ET122" s="10">
        <v>0</v>
      </c>
      <c r="EU122" s="10">
        <v>1962843.7999999998</v>
      </c>
      <c r="EV122" s="10">
        <v>29916652.219999999</v>
      </c>
      <c r="EW122" s="10">
        <v>1175255.51</v>
      </c>
      <c r="EX122" s="10">
        <v>2336.37</v>
      </c>
      <c r="EY122" s="10">
        <v>4573686.5999999996</v>
      </c>
      <c r="EZ122" s="10">
        <v>3772477.5199999996</v>
      </c>
      <c r="FA122" s="10">
        <v>280668.90999999997</v>
      </c>
      <c r="FB122" s="10">
        <v>0</v>
      </c>
      <c r="FC122" s="10">
        <v>3176476.2</v>
      </c>
      <c r="FD122" s="10">
        <v>9782.2099999999991</v>
      </c>
      <c r="FE122" s="10">
        <v>2505877.6</v>
      </c>
      <c r="FF122" s="10">
        <v>258517.85</v>
      </c>
      <c r="FG122" s="10">
        <v>0</v>
      </c>
      <c r="FH122" s="10">
        <v>0</v>
      </c>
      <c r="FI122" s="10">
        <v>294096.96999999997</v>
      </c>
      <c r="FJ122" s="10">
        <v>5735073.0700000003</v>
      </c>
      <c r="FK122" s="10">
        <v>2955456.67</v>
      </c>
      <c r="FL122" s="10">
        <v>208906.86</v>
      </c>
      <c r="FM122" s="10">
        <v>1422351.99</v>
      </c>
      <c r="FN122" s="10">
        <v>1078529.8799999999</v>
      </c>
      <c r="FO122" s="10">
        <v>343316.96</v>
      </c>
      <c r="FP122" s="10">
        <v>186312.29</v>
      </c>
      <c r="FQ122" s="10">
        <v>4273895.22</v>
      </c>
      <c r="FR122" s="10">
        <v>7697299.1999999993</v>
      </c>
      <c r="FS122" s="10">
        <v>643376.31999999995</v>
      </c>
      <c r="FT122" s="10">
        <v>99950.69</v>
      </c>
      <c r="FU122" s="10">
        <v>0</v>
      </c>
      <c r="FV122" s="10">
        <v>0</v>
      </c>
      <c r="FW122" s="10">
        <v>1631737.77</v>
      </c>
      <c r="FX122" s="10">
        <v>7642977.6699999999</v>
      </c>
      <c r="FY122" s="10">
        <v>93118.06</v>
      </c>
      <c r="FZ122" s="10">
        <v>19372.32</v>
      </c>
      <c r="GA122" s="10">
        <v>190188.36000000002</v>
      </c>
      <c r="GB122" s="10">
        <v>262333.87</v>
      </c>
      <c r="GC122" s="10">
        <v>19312.32</v>
      </c>
      <c r="GD122" s="10">
        <v>0</v>
      </c>
      <c r="GE122" s="10">
        <v>1073821.97</v>
      </c>
      <c r="GF122" s="10">
        <v>3900.68</v>
      </c>
      <c r="GG122" s="10">
        <v>6006366.3399999999</v>
      </c>
      <c r="GH122" s="10">
        <v>147270.96</v>
      </c>
      <c r="GI122" s="10">
        <v>0</v>
      </c>
      <c r="GJ122" s="10">
        <v>0</v>
      </c>
      <c r="GK122" s="10">
        <v>812590.36</v>
      </c>
      <c r="GL122" s="10">
        <v>4224765.1300000008</v>
      </c>
      <c r="GM122" s="10">
        <v>0</v>
      </c>
      <c r="GN122" s="10">
        <v>0</v>
      </c>
      <c r="GO122" s="10">
        <v>316898.05</v>
      </c>
      <c r="GP122" s="10">
        <v>62119.88</v>
      </c>
      <c r="GQ122" s="10">
        <v>3110.07</v>
      </c>
      <c r="GR122" s="10">
        <v>7473765.7300000004</v>
      </c>
      <c r="GS122" s="10">
        <v>206618.5</v>
      </c>
      <c r="GT122" s="10">
        <v>3200</v>
      </c>
      <c r="GU122" s="10">
        <v>393121.82</v>
      </c>
      <c r="GV122" s="10">
        <v>0</v>
      </c>
      <c r="GW122" s="10">
        <v>0</v>
      </c>
      <c r="GX122" s="10">
        <v>0</v>
      </c>
      <c r="GY122" s="10">
        <v>365624.74</v>
      </c>
      <c r="GZ122" s="10">
        <v>147708.95000000001</v>
      </c>
      <c r="HA122" s="10">
        <v>978.39</v>
      </c>
      <c r="HB122" s="10">
        <v>9471.81</v>
      </c>
      <c r="HC122" s="10">
        <v>10247.18</v>
      </c>
      <c r="HD122" s="10">
        <v>480251.30000000005</v>
      </c>
      <c r="HE122" s="10">
        <v>197162.17</v>
      </c>
      <c r="HF122" s="10">
        <v>0</v>
      </c>
      <c r="HG122" s="10">
        <v>199230.96</v>
      </c>
      <c r="HH122" s="10">
        <v>2368.02</v>
      </c>
      <c r="HI122" s="10">
        <v>465749.74</v>
      </c>
      <c r="HJ122" s="10">
        <v>15461.11</v>
      </c>
      <c r="HK122" s="10">
        <v>5759.71</v>
      </c>
      <c r="HL122" s="10">
        <v>12618226.890000001</v>
      </c>
      <c r="HM122" s="10">
        <v>249145.87</v>
      </c>
    </row>
    <row r="123" spans="1:221" ht="18" customHeight="1" x14ac:dyDescent="0.3">
      <c r="A123" s="2">
        <v>5005</v>
      </c>
      <c r="B123" s="3" t="s">
        <v>17</v>
      </c>
      <c r="C123" s="3" t="s">
        <v>450</v>
      </c>
      <c r="D123" s="6">
        <v>185.05726743</v>
      </c>
      <c r="E123" s="20" t="s">
        <v>15</v>
      </c>
      <c r="F123" s="4">
        <v>653</v>
      </c>
      <c r="G123" s="10">
        <v>1625417.71</v>
      </c>
      <c r="H123" s="10">
        <v>68768.509999999995</v>
      </c>
      <c r="I123" s="10">
        <v>2526350.59</v>
      </c>
      <c r="J123" s="10">
        <v>100596.63</v>
      </c>
      <c r="K123" s="10">
        <v>1189109.51</v>
      </c>
      <c r="L123" s="10">
        <v>0</v>
      </c>
      <c r="M123" s="10">
        <v>0</v>
      </c>
      <c r="N123" s="10">
        <v>0</v>
      </c>
      <c r="O123" s="10">
        <v>620808.92000000004</v>
      </c>
      <c r="P123" s="10">
        <v>0</v>
      </c>
      <c r="Q123" s="10">
        <v>296148</v>
      </c>
      <c r="R123" s="10">
        <v>0</v>
      </c>
      <c r="S123" s="10">
        <v>119.43</v>
      </c>
      <c r="T123" s="10">
        <v>0</v>
      </c>
      <c r="U123" s="10">
        <v>0</v>
      </c>
      <c r="V123" s="10">
        <v>0</v>
      </c>
      <c r="W123" s="10">
        <v>2429979</v>
      </c>
      <c r="X123" s="10">
        <v>0</v>
      </c>
      <c r="Y123" s="10">
        <v>140966</v>
      </c>
      <c r="Z123" s="10">
        <v>155182</v>
      </c>
      <c r="AA123" s="10">
        <v>58349</v>
      </c>
      <c r="AB123" s="10">
        <v>2865177.56</v>
      </c>
      <c r="AC123" s="10">
        <v>0</v>
      </c>
      <c r="AD123" s="10">
        <v>0</v>
      </c>
      <c r="AE123" s="10">
        <v>53836.29</v>
      </c>
      <c r="AF123" s="10">
        <v>0</v>
      </c>
      <c r="AG123" s="10">
        <v>0</v>
      </c>
      <c r="AH123" s="10">
        <v>665464.02</v>
      </c>
      <c r="AI123" s="10">
        <v>14452.37</v>
      </c>
      <c r="AJ123" s="10">
        <v>0</v>
      </c>
      <c r="AK123" s="10">
        <v>0</v>
      </c>
      <c r="AL123" s="10">
        <v>0</v>
      </c>
      <c r="AM123" s="10">
        <v>0</v>
      </c>
      <c r="AN123" s="10">
        <v>311926.09999999998</v>
      </c>
      <c r="AO123" s="10">
        <v>567536.41</v>
      </c>
      <c r="AP123" s="10">
        <v>147020.60999999999</v>
      </c>
      <c r="AQ123" s="10">
        <v>0</v>
      </c>
      <c r="AR123" s="10">
        <v>618466.12</v>
      </c>
      <c r="AS123" s="10">
        <v>164627.28</v>
      </c>
      <c r="AT123" s="10">
        <v>6509.65</v>
      </c>
      <c r="AU123" s="10">
        <v>0</v>
      </c>
      <c r="AV123" s="10">
        <v>0</v>
      </c>
      <c r="AW123" s="10">
        <v>0</v>
      </c>
      <c r="AX123" s="10">
        <v>331485.65000000002</v>
      </c>
      <c r="AY123" s="10">
        <v>7795.56</v>
      </c>
      <c r="AZ123" s="10">
        <v>0</v>
      </c>
      <c r="BA123" s="10">
        <v>900</v>
      </c>
      <c r="BB123" s="10">
        <v>3035970.44</v>
      </c>
      <c r="BC123" s="10">
        <v>83881.009999999995</v>
      </c>
      <c r="BD123" s="10">
        <v>0</v>
      </c>
      <c r="BE123" s="10">
        <v>0</v>
      </c>
      <c r="BF123" s="10">
        <v>0</v>
      </c>
      <c r="BG123" s="10">
        <v>0</v>
      </c>
      <c r="BH123" s="10">
        <v>800741.68</v>
      </c>
      <c r="BI123" s="10">
        <v>5881.56</v>
      </c>
      <c r="BJ123" s="10">
        <v>156187.08000000002</v>
      </c>
      <c r="BK123" s="10">
        <v>16497.59</v>
      </c>
      <c r="BL123" s="10">
        <v>0</v>
      </c>
      <c r="BM123" s="10">
        <v>0</v>
      </c>
      <c r="BN123" s="10">
        <v>0</v>
      </c>
      <c r="BO123" s="10">
        <v>18017.07</v>
      </c>
      <c r="BP123" s="10">
        <v>63770.77</v>
      </c>
      <c r="BQ123" s="10">
        <v>0</v>
      </c>
      <c r="BR123" s="10">
        <v>0</v>
      </c>
      <c r="BS123" s="10">
        <v>0</v>
      </c>
      <c r="BT123" s="10">
        <v>0</v>
      </c>
      <c r="BU123" s="10">
        <v>0</v>
      </c>
      <c r="BV123" s="10">
        <v>0</v>
      </c>
      <c r="BW123" s="10">
        <v>0</v>
      </c>
      <c r="BX123" s="10">
        <v>0</v>
      </c>
      <c r="BY123" s="10">
        <v>0</v>
      </c>
      <c r="BZ123" s="10">
        <v>0</v>
      </c>
      <c r="CA123" s="10">
        <v>0</v>
      </c>
      <c r="CB123" s="10">
        <v>0</v>
      </c>
      <c r="CC123" s="10">
        <v>27305.5</v>
      </c>
      <c r="CD123" s="10">
        <v>0</v>
      </c>
      <c r="CE123" s="10">
        <v>0</v>
      </c>
      <c r="CF123" s="10">
        <v>8912.7059684778797</v>
      </c>
      <c r="CG123" s="10">
        <v>1334321.01</v>
      </c>
      <c r="CH123" s="10">
        <v>1952834.93</v>
      </c>
      <c r="CI123" s="10">
        <v>28530.69</v>
      </c>
      <c r="CJ123" s="10">
        <v>115396.45</v>
      </c>
      <c r="CK123" s="10">
        <v>0</v>
      </c>
      <c r="CL123" s="10">
        <v>0</v>
      </c>
      <c r="CM123" s="10">
        <v>23900.41</v>
      </c>
      <c r="CN123" s="10">
        <v>0</v>
      </c>
      <c r="CO123" s="10">
        <v>322699.34000000003</v>
      </c>
      <c r="CP123" s="10">
        <v>159412.35</v>
      </c>
      <c r="CQ123" s="10">
        <v>23490.1</v>
      </c>
      <c r="CR123" s="10">
        <v>0</v>
      </c>
      <c r="CS123" s="10">
        <v>316569.89</v>
      </c>
      <c r="CT123" s="10">
        <v>152858.89000000001</v>
      </c>
      <c r="CU123" s="5">
        <v>1.895</v>
      </c>
      <c r="CV123" s="5">
        <v>4.24</v>
      </c>
      <c r="CW123" s="5">
        <v>8.7750000000000004</v>
      </c>
      <c r="CX123" s="5">
        <v>1.4610000000000001</v>
      </c>
      <c r="CY123" s="5">
        <v>2.8359999999999999</v>
      </c>
      <c r="CZ123" s="5">
        <v>0</v>
      </c>
      <c r="DA123" s="3" t="s">
        <v>2</v>
      </c>
      <c r="DB123" s="15">
        <v>219694645</v>
      </c>
      <c r="DC123" s="15">
        <v>139357635</v>
      </c>
      <c r="DD123" s="15">
        <v>54088971</v>
      </c>
      <c r="DE123" s="4">
        <v>93</v>
      </c>
      <c r="DF123" s="4">
        <v>653</v>
      </c>
      <c r="DG123" s="16">
        <v>110</v>
      </c>
      <c r="DH123" s="6">
        <v>22.69</v>
      </c>
      <c r="DI123" s="6">
        <v>659.05</v>
      </c>
      <c r="DJ123" s="5">
        <v>1.9E-2</v>
      </c>
      <c r="DK123" s="7">
        <v>0.20199999999999999</v>
      </c>
      <c r="DL123" s="7">
        <f t="shared" si="11"/>
        <v>0.14241960183767227</v>
      </c>
      <c r="DM123" s="4">
        <f t="shared" si="9"/>
        <v>16.044226044226047</v>
      </c>
      <c r="DN123" s="7">
        <f t="shared" si="10"/>
        <v>0.9585157393776722</v>
      </c>
      <c r="DO123" s="16">
        <v>46</v>
      </c>
      <c r="DP123" s="24">
        <v>0</v>
      </c>
      <c r="DQ123" s="24">
        <v>430.10466300578042</v>
      </c>
      <c r="DR123" s="24">
        <v>187.02439306358389</v>
      </c>
      <c r="DS123" s="24">
        <v>0</v>
      </c>
      <c r="DT123" s="24">
        <v>446.99878612716753</v>
      </c>
      <c r="DU123" s="24">
        <v>196.83942196531791</v>
      </c>
      <c r="DV123" s="39">
        <v>45705.847665847672</v>
      </c>
      <c r="DW123" s="40">
        <v>13.476190476190476</v>
      </c>
      <c r="DX123" s="41">
        <v>0.16</v>
      </c>
      <c r="DY123" s="40">
        <v>40.699999999999996</v>
      </c>
      <c r="DZ123" s="40">
        <v>0</v>
      </c>
      <c r="EA123" s="37">
        <v>19.82</v>
      </c>
      <c r="EB123" s="37">
        <v>21.55</v>
      </c>
      <c r="EC123" s="37">
        <v>21.24</v>
      </c>
      <c r="ED123" s="37">
        <v>22.12</v>
      </c>
      <c r="EE123" s="37">
        <v>21.33</v>
      </c>
      <c r="EF123" s="38">
        <v>33</v>
      </c>
      <c r="EG123" s="25">
        <v>2</v>
      </c>
      <c r="EH123" s="10">
        <v>2203471.5499999998</v>
      </c>
      <c r="EI123" s="10">
        <v>0</v>
      </c>
      <c r="EJ123" s="10">
        <v>0</v>
      </c>
      <c r="EK123" s="10">
        <v>204154.83000000002</v>
      </c>
      <c r="EL123" s="10">
        <v>352038.71</v>
      </c>
      <c r="EM123" s="10">
        <v>102256.03</v>
      </c>
      <c r="EN123" s="10">
        <v>0</v>
      </c>
      <c r="EO123" s="10">
        <v>167231.97</v>
      </c>
      <c r="EP123" s="10">
        <v>80943.3</v>
      </c>
      <c r="EQ123" s="10">
        <v>1912.7</v>
      </c>
      <c r="ER123" s="10">
        <v>111693.37</v>
      </c>
      <c r="ES123" s="10">
        <v>27255.5</v>
      </c>
      <c r="ET123" s="10">
        <v>0</v>
      </c>
      <c r="EU123" s="10">
        <v>184402.28999999998</v>
      </c>
      <c r="EV123" s="10">
        <v>704840.17</v>
      </c>
      <c r="EW123" s="10">
        <v>0</v>
      </c>
      <c r="EX123" s="10">
        <v>0</v>
      </c>
      <c r="EY123" s="10">
        <v>72790.23</v>
      </c>
      <c r="EZ123" s="10">
        <v>154176.77000000002</v>
      </c>
      <c r="FA123" s="10">
        <v>27467.65</v>
      </c>
      <c r="FB123" s="10">
        <v>0</v>
      </c>
      <c r="FC123" s="10">
        <v>65790.210000000006</v>
      </c>
      <c r="FD123" s="10">
        <v>12216.24</v>
      </c>
      <c r="FE123" s="10">
        <v>261.10000000000002</v>
      </c>
      <c r="FF123" s="10">
        <v>11621.65</v>
      </c>
      <c r="FG123" s="10">
        <v>0</v>
      </c>
      <c r="FH123" s="10">
        <v>0</v>
      </c>
      <c r="FI123" s="10">
        <v>23324.31</v>
      </c>
      <c r="FJ123" s="10">
        <v>244194.35</v>
      </c>
      <c r="FK123" s="10">
        <v>14452.37</v>
      </c>
      <c r="FL123" s="10">
        <v>0</v>
      </c>
      <c r="FM123" s="10">
        <v>167843.44</v>
      </c>
      <c r="FN123" s="10">
        <v>30485.51</v>
      </c>
      <c r="FO123" s="10">
        <v>12882.34</v>
      </c>
      <c r="FP123" s="10">
        <v>3035970.44</v>
      </c>
      <c r="FQ123" s="10">
        <v>315639.78000000003</v>
      </c>
      <c r="FR123" s="10">
        <v>61937.95</v>
      </c>
      <c r="FS123" s="10">
        <v>346863.77</v>
      </c>
      <c r="FT123" s="10">
        <v>15607.93</v>
      </c>
      <c r="FU123" s="10">
        <v>0</v>
      </c>
      <c r="FV123" s="10">
        <v>0</v>
      </c>
      <c r="FW123" s="10">
        <v>81022.100000000006</v>
      </c>
      <c r="FX123" s="10">
        <v>431971.80000000005</v>
      </c>
      <c r="FY123" s="10">
        <v>0</v>
      </c>
      <c r="FZ123" s="10">
        <v>0</v>
      </c>
      <c r="GA123" s="10">
        <v>23324.68</v>
      </c>
      <c r="GB123" s="10">
        <v>17193.939999999999</v>
      </c>
      <c r="GC123" s="10">
        <v>4630.59</v>
      </c>
      <c r="GD123" s="10">
        <v>0</v>
      </c>
      <c r="GE123" s="10">
        <v>100143.17</v>
      </c>
      <c r="GF123" s="10">
        <v>20513.86</v>
      </c>
      <c r="GG123" s="10">
        <v>31899.34</v>
      </c>
      <c r="GH123" s="10">
        <v>12886.769999999999</v>
      </c>
      <c r="GI123" s="10">
        <v>0</v>
      </c>
      <c r="GJ123" s="10">
        <v>0</v>
      </c>
      <c r="GK123" s="10">
        <v>47673.51</v>
      </c>
      <c r="GL123" s="10">
        <v>0</v>
      </c>
      <c r="GM123" s="10">
        <v>0</v>
      </c>
      <c r="GN123" s="10">
        <v>0</v>
      </c>
      <c r="GO123" s="10">
        <v>7795.56</v>
      </c>
      <c r="GP123" s="10">
        <v>0</v>
      </c>
      <c r="GQ123" s="10">
        <v>0</v>
      </c>
      <c r="GR123" s="10">
        <v>0</v>
      </c>
      <c r="GS123" s="10">
        <v>33087</v>
      </c>
      <c r="GT123" s="10">
        <v>0</v>
      </c>
      <c r="GU123" s="10">
        <v>0</v>
      </c>
      <c r="GV123" s="10">
        <v>0</v>
      </c>
      <c r="GW123" s="10">
        <v>0</v>
      </c>
      <c r="GX123" s="10">
        <v>0</v>
      </c>
      <c r="GY123" s="10">
        <v>945</v>
      </c>
      <c r="GZ123" s="10">
        <v>0</v>
      </c>
      <c r="HA123" s="10">
        <v>0</v>
      </c>
      <c r="HB123" s="10">
        <v>0</v>
      </c>
      <c r="HC123" s="10">
        <v>0</v>
      </c>
      <c r="HD123" s="10">
        <v>30139.07</v>
      </c>
      <c r="HE123" s="10">
        <v>684</v>
      </c>
      <c r="HF123" s="10">
        <v>0</v>
      </c>
      <c r="HG123" s="10">
        <v>20455</v>
      </c>
      <c r="HH123" s="10">
        <v>7033</v>
      </c>
      <c r="HI123" s="10">
        <v>5913.4</v>
      </c>
      <c r="HJ123" s="10">
        <v>1049.17</v>
      </c>
      <c r="HK123" s="10">
        <v>50</v>
      </c>
      <c r="HL123" s="10">
        <v>824231.78</v>
      </c>
      <c r="HM123" s="10">
        <v>0</v>
      </c>
    </row>
    <row r="124" spans="1:221" ht="18" customHeight="1" x14ac:dyDescent="0.3">
      <c r="A124" s="2">
        <v>54002</v>
      </c>
      <c r="B124" s="3" t="s">
        <v>172</v>
      </c>
      <c r="C124" s="3" t="s">
        <v>559</v>
      </c>
      <c r="D124" s="6">
        <v>851.28085206000003</v>
      </c>
      <c r="E124" s="20" t="s">
        <v>173</v>
      </c>
      <c r="F124" s="4">
        <v>882</v>
      </c>
      <c r="G124" s="10">
        <v>2245328.94</v>
      </c>
      <c r="H124" s="10">
        <v>205577.35</v>
      </c>
      <c r="I124" s="10">
        <v>3411813.13</v>
      </c>
      <c r="J124" s="10">
        <v>1043785.86</v>
      </c>
      <c r="K124" s="10">
        <v>1425675.82</v>
      </c>
      <c r="L124" s="10">
        <v>0</v>
      </c>
      <c r="M124" s="10">
        <v>0</v>
      </c>
      <c r="N124" s="10">
        <v>0</v>
      </c>
      <c r="O124" s="10">
        <v>1007357.29</v>
      </c>
      <c r="P124" s="10">
        <v>0</v>
      </c>
      <c r="Q124" s="10">
        <v>190379</v>
      </c>
      <c r="R124" s="10">
        <v>339804.54</v>
      </c>
      <c r="S124" s="10">
        <v>0</v>
      </c>
      <c r="T124" s="10">
        <v>0</v>
      </c>
      <c r="U124" s="10">
        <v>0</v>
      </c>
      <c r="V124" s="10">
        <v>0</v>
      </c>
      <c r="W124" s="10">
        <v>3231095</v>
      </c>
      <c r="X124" s="10">
        <v>0</v>
      </c>
      <c r="Y124" s="10">
        <v>190379</v>
      </c>
      <c r="Z124" s="10">
        <v>0</v>
      </c>
      <c r="AA124" s="10">
        <v>56472</v>
      </c>
      <c r="AB124" s="10">
        <v>4575268.8400000008</v>
      </c>
      <c r="AC124" s="10">
        <v>0</v>
      </c>
      <c r="AD124" s="10">
        <v>0</v>
      </c>
      <c r="AE124" s="10">
        <v>181351.94</v>
      </c>
      <c r="AF124" s="10">
        <v>0</v>
      </c>
      <c r="AG124" s="10">
        <v>0</v>
      </c>
      <c r="AH124" s="10">
        <v>992788.12</v>
      </c>
      <c r="AI124" s="10">
        <v>86562.11</v>
      </c>
      <c r="AJ124" s="10">
        <v>0</v>
      </c>
      <c r="AK124" s="10">
        <v>0</v>
      </c>
      <c r="AL124" s="10">
        <v>0</v>
      </c>
      <c r="AM124" s="10">
        <v>0</v>
      </c>
      <c r="AN124" s="10">
        <v>577572.98</v>
      </c>
      <c r="AO124" s="10">
        <v>853697.63</v>
      </c>
      <c r="AP124" s="10">
        <v>243367.78</v>
      </c>
      <c r="AQ124" s="10">
        <v>0</v>
      </c>
      <c r="AR124" s="10">
        <v>1048795.51</v>
      </c>
      <c r="AS124" s="10">
        <v>760105.1</v>
      </c>
      <c r="AT124" s="10">
        <v>55818.7</v>
      </c>
      <c r="AU124" s="10">
        <v>12769.68</v>
      </c>
      <c r="AV124" s="10">
        <v>18870.28</v>
      </c>
      <c r="AW124" s="10">
        <v>0</v>
      </c>
      <c r="AX124" s="10">
        <v>327547.23</v>
      </c>
      <c r="AY124" s="10">
        <v>12320.24</v>
      </c>
      <c r="AZ124" s="10">
        <v>3600</v>
      </c>
      <c r="BA124" s="10">
        <v>3161</v>
      </c>
      <c r="BB124" s="10">
        <v>48112.09</v>
      </c>
      <c r="BC124" s="10">
        <v>179800.12</v>
      </c>
      <c r="BD124" s="10">
        <v>166042.29</v>
      </c>
      <c r="BE124" s="10">
        <v>0</v>
      </c>
      <c r="BF124" s="10">
        <v>2000</v>
      </c>
      <c r="BG124" s="10">
        <v>0</v>
      </c>
      <c r="BH124" s="10">
        <v>0</v>
      </c>
      <c r="BI124" s="10">
        <v>6422</v>
      </c>
      <c r="BJ124" s="10">
        <v>407030.26</v>
      </c>
      <c r="BK124" s="10">
        <v>63704.59</v>
      </c>
      <c r="BL124" s="10">
        <v>0</v>
      </c>
      <c r="BM124" s="10">
        <v>0</v>
      </c>
      <c r="BN124" s="10">
        <v>0</v>
      </c>
      <c r="BO124" s="10">
        <v>4369.45</v>
      </c>
      <c r="BP124" s="10">
        <v>73788.5</v>
      </c>
      <c r="BQ124" s="10">
        <v>0</v>
      </c>
      <c r="BR124" s="10">
        <v>0</v>
      </c>
      <c r="BS124" s="10">
        <v>0</v>
      </c>
      <c r="BT124" s="10">
        <v>0</v>
      </c>
      <c r="BU124" s="10">
        <v>0</v>
      </c>
      <c r="BV124" s="10">
        <v>0</v>
      </c>
      <c r="BW124" s="10">
        <v>0</v>
      </c>
      <c r="BX124" s="10">
        <v>0</v>
      </c>
      <c r="BY124" s="10">
        <v>0</v>
      </c>
      <c r="BZ124" s="10">
        <v>0</v>
      </c>
      <c r="CA124" s="10">
        <v>0</v>
      </c>
      <c r="CB124" s="10">
        <v>0</v>
      </c>
      <c r="CC124" s="10">
        <v>0</v>
      </c>
      <c r="CD124" s="10">
        <v>0</v>
      </c>
      <c r="CE124" s="10">
        <v>0</v>
      </c>
      <c r="CF124" s="10">
        <v>11202.061512287859</v>
      </c>
      <c r="CG124" s="10">
        <v>132395.23000000001</v>
      </c>
      <c r="CH124" s="10">
        <v>1711519.22</v>
      </c>
      <c r="CI124" s="10">
        <v>-36762.53</v>
      </c>
      <c r="CJ124" s="10">
        <v>0</v>
      </c>
      <c r="CK124" s="10">
        <v>6027172.1900000004</v>
      </c>
      <c r="CL124" s="10">
        <v>2619105.9500000002</v>
      </c>
      <c r="CM124" s="10">
        <v>0</v>
      </c>
      <c r="CN124" s="10">
        <v>50281.02</v>
      </c>
      <c r="CO124" s="10">
        <v>628585.06000000006</v>
      </c>
      <c r="CP124" s="10">
        <v>115290.39</v>
      </c>
      <c r="CQ124" s="10">
        <v>0</v>
      </c>
      <c r="CR124" s="10">
        <v>13684.87</v>
      </c>
      <c r="CS124" s="10">
        <v>561636.5</v>
      </c>
      <c r="CT124" s="10">
        <v>142963.19</v>
      </c>
      <c r="CU124" s="5">
        <v>1.5069999999999999</v>
      </c>
      <c r="CV124" s="5">
        <v>3.3719999999999999</v>
      </c>
      <c r="CW124" s="5">
        <v>6.9779999999999998</v>
      </c>
      <c r="CX124" s="5">
        <v>1.4610000000000001</v>
      </c>
      <c r="CY124" s="5">
        <v>2.2000000000000002</v>
      </c>
      <c r="CZ124" s="5">
        <v>0</v>
      </c>
      <c r="DA124" s="18"/>
      <c r="DB124" s="15">
        <v>470217902</v>
      </c>
      <c r="DC124" s="15">
        <v>112089310</v>
      </c>
      <c r="DD124" s="15">
        <v>75892902</v>
      </c>
      <c r="DE124" s="4">
        <v>208</v>
      </c>
      <c r="DF124" s="4">
        <v>902</v>
      </c>
      <c r="DG124" s="16">
        <v>23</v>
      </c>
      <c r="DH124" s="6">
        <v>24</v>
      </c>
      <c r="DI124" s="6">
        <v>885</v>
      </c>
      <c r="DJ124" s="5">
        <v>1.2E-2</v>
      </c>
      <c r="DK124" s="7">
        <v>0.65400000000000003</v>
      </c>
      <c r="DL124" s="7">
        <f t="shared" si="11"/>
        <v>0.23059866962305986</v>
      </c>
      <c r="DM124" s="4">
        <f t="shared" si="9"/>
        <v>11.91702999075175</v>
      </c>
      <c r="DN124" s="7">
        <f t="shared" si="10"/>
        <v>0.98905971164120254</v>
      </c>
      <c r="DO124" s="16">
        <v>46</v>
      </c>
      <c r="DP124" s="24">
        <v>18.070386608210438</v>
      </c>
      <c r="DQ124" s="24">
        <v>646.77566265060227</v>
      </c>
      <c r="DR124" s="24">
        <v>211.95457831325299</v>
      </c>
      <c r="DS124" s="24">
        <v>18.117018732562766</v>
      </c>
      <c r="DT124" s="24">
        <v>653.50602409638566</v>
      </c>
      <c r="DU124" s="24">
        <v>214.72289156626505</v>
      </c>
      <c r="DV124" s="39">
        <v>45003.476271634296</v>
      </c>
      <c r="DW124" s="40">
        <v>14.948717948717949</v>
      </c>
      <c r="DX124" s="41">
        <v>0.24778761061946902</v>
      </c>
      <c r="DY124" s="40">
        <v>75.69</v>
      </c>
      <c r="DZ124" s="40">
        <v>0</v>
      </c>
      <c r="EA124" s="37">
        <v>18.55</v>
      </c>
      <c r="EB124" s="37">
        <v>20.03</v>
      </c>
      <c r="EC124" s="37">
        <v>22.03</v>
      </c>
      <c r="ED124" s="37">
        <v>20.94</v>
      </c>
      <c r="EE124" s="37">
        <v>20.52</v>
      </c>
      <c r="EF124" s="38">
        <v>33</v>
      </c>
      <c r="EG124" s="25">
        <v>2</v>
      </c>
      <c r="EH124" s="10">
        <v>3957225.54</v>
      </c>
      <c r="EI124" s="10">
        <v>138525.79999999999</v>
      </c>
      <c r="EJ124" s="10">
        <v>0</v>
      </c>
      <c r="EK124" s="10">
        <v>579548.15</v>
      </c>
      <c r="EL124" s="10">
        <v>610628.14999999991</v>
      </c>
      <c r="EM124" s="10">
        <v>158221.1</v>
      </c>
      <c r="EN124" s="10">
        <v>0</v>
      </c>
      <c r="EO124" s="10">
        <v>398665.12</v>
      </c>
      <c r="EP124" s="10">
        <v>333230.55</v>
      </c>
      <c r="EQ124" s="10">
        <v>196326.24</v>
      </c>
      <c r="ER124" s="10">
        <v>51971.71</v>
      </c>
      <c r="ES124" s="10">
        <v>17529.29</v>
      </c>
      <c r="ET124" s="10">
        <v>0</v>
      </c>
      <c r="EU124" s="10">
        <v>216923.78000000003</v>
      </c>
      <c r="EV124" s="10">
        <v>1086139.3600000001</v>
      </c>
      <c r="EW124" s="10">
        <v>33318.839999999997</v>
      </c>
      <c r="EX124" s="10">
        <v>0</v>
      </c>
      <c r="EY124" s="10">
        <v>149417.22</v>
      </c>
      <c r="EZ124" s="10">
        <v>163169.70000000001</v>
      </c>
      <c r="FA124" s="10">
        <v>43500.75</v>
      </c>
      <c r="FB124" s="10">
        <v>0</v>
      </c>
      <c r="FC124" s="10">
        <v>131010.62</v>
      </c>
      <c r="FD124" s="10">
        <v>144684.4</v>
      </c>
      <c r="FE124" s="10">
        <v>78729.97</v>
      </c>
      <c r="FF124" s="10">
        <v>7142.08</v>
      </c>
      <c r="FG124" s="10">
        <v>1340.99</v>
      </c>
      <c r="FH124" s="10">
        <v>0</v>
      </c>
      <c r="FI124" s="10">
        <v>33207.08</v>
      </c>
      <c r="FJ124" s="10">
        <v>312051.91000000003</v>
      </c>
      <c r="FK124" s="10">
        <v>2001.8600000000001</v>
      </c>
      <c r="FL124" s="10">
        <v>0</v>
      </c>
      <c r="FM124" s="10">
        <v>225063.51</v>
      </c>
      <c r="FN124" s="10">
        <v>95871.249999999985</v>
      </c>
      <c r="FO124" s="10">
        <v>30180.59</v>
      </c>
      <c r="FP124" s="10">
        <v>0</v>
      </c>
      <c r="FQ124" s="10">
        <v>398927.84</v>
      </c>
      <c r="FR124" s="10">
        <v>100997.23</v>
      </c>
      <c r="FS124" s="10">
        <v>75098.02</v>
      </c>
      <c r="FT124" s="10">
        <v>193.19</v>
      </c>
      <c r="FU124" s="10">
        <v>0</v>
      </c>
      <c r="FV124" s="10">
        <v>0</v>
      </c>
      <c r="FW124" s="10">
        <v>51899.25</v>
      </c>
      <c r="FX124" s="10">
        <v>204468.84000000003</v>
      </c>
      <c r="FY124" s="10">
        <v>1856.9199999999998</v>
      </c>
      <c r="FZ124" s="10">
        <v>0</v>
      </c>
      <c r="GA124" s="10">
        <v>29015.759999999998</v>
      </c>
      <c r="GB124" s="10">
        <v>40316.119999999995</v>
      </c>
      <c r="GC124" s="10">
        <v>11442.8</v>
      </c>
      <c r="GD124" s="10">
        <v>13684.87</v>
      </c>
      <c r="GE124" s="10">
        <v>87128.21</v>
      </c>
      <c r="GF124" s="10">
        <v>143738.07999999999</v>
      </c>
      <c r="GG124" s="10">
        <v>333956.52</v>
      </c>
      <c r="GH124" s="10">
        <v>808.04</v>
      </c>
      <c r="GI124" s="10">
        <v>0</v>
      </c>
      <c r="GJ124" s="10">
        <v>0</v>
      </c>
      <c r="GK124" s="10">
        <v>25508.12</v>
      </c>
      <c r="GL124" s="10">
        <v>193111.94</v>
      </c>
      <c r="GM124" s="10">
        <v>0</v>
      </c>
      <c r="GN124" s="10">
        <v>0</v>
      </c>
      <c r="GO124" s="10">
        <v>12320.24</v>
      </c>
      <c r="GP124" s="10">
        <v>0</v>
      </c>
      <c r="GQ124" s="10">
        <v>0</v>
      </c>
      <c r="GR124" s="10">
        <v>48112.09</v>
      </c>
      <c r="GS124" s="10">
        <v>151739.54</v>
      </c>
      <c r="GT124" s="10">
        <v>164960.38</v>
      </c>
      <c r="GU124" s="10">
        <v>0</v>
      </c>
      <c r="GV124" s="10">
        <v>0</v>
      </c>
      <c r="GW124" s="10">
        <v>0</v>
      </c>
      <c r="GX124" s="10">
        <v>0</v>
      </c>
      <c r="GY124" s="10">
        <v>1196</v>
      </c>
      <c r="GZ124" s="10">
        <v>2887.85</v>
      </c>
      <c r="HA124" s="10">
        <v>0</v>
      </c>
      <c r="HB124" s="10">
        <v>0</v>
      </c>
      <c r="HC124" s="10">
        <v>1558.6</v>
      </c>
      <c r="HD124" s="10">
        <v>11017</v>
      </c>
      <c r="HE124" s="10">
        <v>3183.54</v>
      </c>
      <c r="HF124" s="10">
        <v>0</v>
      </c>
      <c r="HG124" s="10">
        <v>61124.3</v>
      </c>
      <c r="HH124" s="10">
        <v>42906.2</v>
      </c>
      <c r="HI124" s="10">
        <v>7132.95</v>
      </c>
      <c r="HJ124" s="10">
        <v>2000</v>
      </c>
      <c r="HK124" s="10">
        <v>0</v>
      </c>
      <c r="HL124" s="10">
        <v>0</v>
      </c>
      <c r="HM124" s="10">
        <v>5235</v>
      </c>
    </row>
    <row r="125" spans="1:221" ht="18" customHeight="1" x14ac:dyDescent="0.3">
      <c r="A125" s="2">
        <v>15003</v>
      </c>
      <c r="B125" s="3" t="s">
        <v>50</v>
      </c>
      <c r="C125" s="3" t="s">
        <v>474</v>
      </c>
      <c r="D125" s="6">
        <v>200.381409109999</v>
      </c>
      <c r="E125" s="20" t="s">
        <v>48</v>
      </c>
      <c r="F125" s="4">
        <v>200</v>
      </c>
      <c r="G125" s="10">
        <v>102889.5</v>
      </c>
      <c r="H125" s="10">
        <v>4681.6099999999997</v>
      </c>
      <c r="I125" s="10">
        <v>1355165.56</v>
      </c>
      <c r="J125" s="10">
        <v>530171.93999999994</v>
      </c>
      <c r="K125" s="10">
        <v>38332.050000000003</v>
      </c>
      <c r="L125" s="10">
        <v>0</v>
      </c>
      <c r="M125" s="10">
        <v>0</v>
      </c>
      <c r="N125" s="10">
        <v>1179</v>
      </c>
      <c r="O125" s="10">
        <v>24514.61</v>
      </c>
      <c r="P125" s="10">
        <v>0</v>
      </c>
      <c r="Q125" s="10">
        <v>476898</v>
      </c>
      <c r="R125" s="10">
        <v>87302</v>
      </c>
      <c r="S125" s="10">
        <v>213.93</v>
      </c>
      <c r="T125" s="10">
        <v>0</v>
      </c>
      <c r="U125" s="10">
        <v>0</v>
      </c>
      <c r="V125" s="10">
        <v>0</v>
      </c>
      <c r="W125" s="10">
        <v>1343096</v>
      </c>
      <c r="X125" s="10">
        <v>0</v>
      </c>
      <c r="Y125" s="10">
        <v>369767</v>
      </c>
      <c r="Z125" s="10">
        <v>107131</v>
      </c>
      <c r="AA125" s="10">
        <v>64204</v>
      </c>
      <c r="AB125" s="10">
        <v>1577453.6500000001</v>
      </c>
      <c r="AC125" s="10">
        <v>0</v>
      </c>
      <c r="AD125" s="10">
        <v>0</v>
      </c>
      <c r="AE125" s="10">
        <v>49160.150000000009</v>
      </c>
      <c r="AF125" s="10">
        <v>0</v>
      </c>
      <c r="AG125" s="10">
        <v>0</v>
      </c>
      <c r="AH125" s="10">
        <v>384562.5</v>
      </c>
      <c r="AI125" s="10">
        <v>3405</v>
      </c>
      <c r="AJ125" s="10">
        <v>0</v>
      </c>
      <c r="AK125" s="10">
        <v>0</v>
      </c>
      <c r="AL125" s="10">
        <v>0</v>
      </c>
      <c r="AM125" s="10">
        <v>0</v>
      </c>
      <c r="AN125" s="10">
        <v>395629.39</v>
      </c>
      <c r="AO125" s="10">
        <v>347804.94</v>
      </c>
      <c r="AP125" s="10">
        <v>134413</v>
      </c>
      <c r="AQ125" s="10">
        <v>0</v>
      </c>
      <c r="AR125" s="10">
        <v>427760.56</v>
      </c>
      <c r="AS125" s="10">
        <v>217832.08</v>
      </c>
      <c r="AT125" s="10">
        <v>17137.28</v>
      </c>
      <c r="AU125" s="10">
        <v>126694.24</v>
      </c>
      <c r="AV125" s="10">
        <v>0</v>
      </c>
      <c r="AW125" s="10">
        <v>0</v>
      </c>
      <c r="AX125" s="10">
        <v>70055.929999999993</v>
      </c>
      <c r="AY125" s="10">
        <v>33321.86</v>
      </c>
      <c r="AZ125" s="10">
        <v>450</v>
      </c>
      <c r="BA125" s="10">
        <v>200</v>
      </c>
      <c r="BB125" s="10">
        <v>49868.99</v>
      </c>
      <c r="BC125" s="10">
        <v>55583.67</v>
      </c>
      <c r="BD125" s="10">
        <v>0</v>
      </c>
      <c r="BE125" s="10">
        <v>0</v>
      </c>
      <c r="BF125" s="10">
        <v>0</v>
      </c>
      <c r="BG125" s="10">
        <v>0</v>
      </c>
      <c r="BH125" s="10">
        <v>0</v>
      </c>
      <c r="BI125" s="10">
        <v>0</v>
      </c>
      <c r="BJ125" s="10">
        <v>194351.62</v>
      </c>
      <c r="BK125" s="10">
        <v>77345.070000000007</v>
      </c>
      <c r="BL125" s="10">
        <v>0</v>
      </c>
      <c r="BM125" s="10">
        <v>0</v>
      </c>
      <c r="BN125" s="10">
        <v>0</v>
      </c>
      <c r="BO125" s="10">
        <v>0</v>
      </c>
      <c r="BP125" s="10">
        <v>20051.96</v>
      </c>
      <c r="BQ125" s="10">
        <v>0</v>
      </c>
      <c r="BR125" s="10">
        <v>0</v>
      </c>
      <c r="BS125" s="10">
        <v>0</v>
      </c>
      <c r="BT125" s="10">
        <v>0</v>
      </c>
      <c r="BU125" s="10">
        <v>0</v>
      </c>
      <c r="BV125" s="10">
        <v>0</v>
      </c>
      <c r="BW125" s="10">
        <v>0</v>
      </c>
      <c r="BX125" s="10">
        <v>0</v>
      </c>
      <c r="BY125" s="10">
        <v>0</v>
      </c>
      <c r="BZ125" s="10">
        <v>0</v>
      </c>
      <c r="CA125" s="10">
        <v>0</v>
      </c>
      <c r="CB125" s="10">
        <v>0</v>
      </c>
      <c r="CC125" s="10">
        <v>0</v>
      </c>
      <c r="CD125" s="10">
        <v>0</v>
      </c>
      <c r="CE125" s="10">
        <v>0</v>
      </c>
      <c r="CF125" s="10">
        <v>19769.013785083949</v>
      </c>
      <c r="CG125" s="10">
        <v>312785.52</v>
      </c>
      <c r="CH125" s="10">
        <v>52267.519999999997</v>
      </c>
      <c r="CI125" s="10">
        <v>89357.28</v>
      </c>
      <c r="CJ125" s="10">
        <v>22181.16</v>
      </c>
      <c r="CK125" s="10">
        <v>2057432.28</v>
      </c>
      <c r="CL125" s="10">
        <v>1448910.02</v>
      </c>
      <c r="CM125" s="10">
        <v>0</v>
      </c>
      <c r="CN125" s="10">
        <v>0</v>
      </c>
      <c r="CO125" s="10">
        <v>134602.85</v>
      </c>
      <c r="CP125" s="10">
        <v>0</v>
      </c>
      <c r="CQ125" s="10">
        <v>0</v>
      </c>
      <c r="CR125" s="10">
        <v>0</v>
      </c>
      <c r="CS125" s="10">
        <v>287876.87</v>
      </c>
      <c r="CT125" s="10">
        <v>0</v>
      </c>
      <c r="CU125" s="5">
        <v>1.5069999999999999</v>
      </c>
      <c r="CV125" s="5">
        <v>3.3719999999999999</v>
      </c>
      <c r="CW125" s="5">
        <v>6.9779999999999998</v>
      </c>
      <c r="CX125" s="5">
        <v>1.4610000000000001</v>
      </c>
      <c r="CY125" s="5">
        <v>2.343</v>
      </c>
      <c r="CZ125" s="5">
        <v>0</v>
      </c>
      <c r="DA125" s="18"/>
      <c r="DB125" s="15">
        <v>10137407</v>
      </c>
      <c r="DC125" s="15">
        <v>160667</v>
      </c>
      <c r="DD125" s="15">
        <v>558177</v>
      </c>
      <c r="DE125" s="4">
        <v>49</v>
      </c>
      <c r="DF125" s="4">
        <v>200</v>
      </c>
      <c r="DG125" s="16">
        <v>56</v>
      </c>
      <c r="DH125" s="6">
        <v>3</v>
      </c>
      <c r="DI125" s="6">
        <v>197</v>
      </c>
      <c r="DJ125" s="5">
        <v>2.2000000000000002E-2</v>
      </c>
      <c r="DK125" s="7"/>
      <c r="DL125" s="7">
        <f t="shared" si="11"/>
        <v>0.245</v>
      </c>
      <c r="DM125" s="4">
        <f t="shared" si="9"/>
        <v>9.760858955588084</v>
      </c>
      <c r="DN125" s="7">
        <f t="shared" si="10"/>
        <v>0.92953104590780211</v>
      </c>
      <c r="DO125" s="16">
        <v>13</v>
      </c>
      <c r="DP125" s="24">
        <v>0</v>
      </c>
      <c r="DQ125" s="24">
        <v>129.82024539877301</v>
      </c>
      <c r="DR125" s="24">
        <v>49.180061349693247</v>
      </c>
      <c r="DS125" s="24">
        <v>0</v>
      </c>
      <c r="DT125" s="24">
        <v>135.76687116564415</v>
      </c>
      <c r="DU125" s="24">
        <v>56.803680981595093</v>
      </c>
      <c r="DV125" s="39">
        <v>47523.133235724701</v>
      </c>
      <c r="DW125" s="40">
        <v>13.590909090909092</v>
      </c>
      <c r="DX125" s="41">
        <v>0.34482758620689657</v>
      </c>
      <c r="DY125" s="40">
        <v>20.490000000000016</v>
      </c>
      <c r="DZ125" s="40">
        <v>0</v>
      </c>
      <c r="EA125" s="37"/>
      <c r="EB125" s="37"/>
      <c r="EC125" s="37"/>
      <c r="ED125" s="37"/>
      <c r="EE125" s="37"/>
      <c r="EF125" s="38">
        <v>9</v>
      </c>
      <c r="EG125" s="25">
        <v>3</v>
      </c>
      <c r="EH125" s="10">
        <v>1275624.69</v>
      </c>
      <c r="EI125" s="10">
        <v>3405</v>
      </c>
      <c r="EJ125" s="10">
        <v>0</v>
      </c>
      <c r="EK125" s="10">
        <v>246595.31</v>
      </c>
      <c r="EL125" s="10">
        <v>268825</v>
      </c>
      <c r="EM125" s="10">
        <v>76628.75</v>
      </c>
      <c r="EN125" s="10">
        <v>0</v>
      </c>
      <c r="EO125" s="10">
        <v>122996.33</v>
      </c>
      <c r="EP125" s="10">
        <v>89166.14</v>
      </c>
      <c r="EQ125" s="10">
        <v>85260.82</v>
      </c>
      <c r="ER125" s="10">
        <v>95852.56</v>
      </c>
      <c r="ES125" s="10">
        <v>0</v>
      </c>
      <c r="ET125" s="10">
        <v>0</v>
      </c>
      <c r="EU125" s="10">
        <v>40100</v>
      </c>
      <c r="EV125" s="10">
        <v>461425.47</v>
      </c>
      <c r="EW125" s="10">
        <v>0</v>
      </c>
      <c r="EX125" s="10">
        <v>0</v>
      </c>
      <c r="EY125" s="10">
        <v>107918.01000000001</v>
      </c>
      <c r="EZ125" s="10">
        <v>95275.739999999991</v>
      </c>
      <c r="FA125" s="10">
        <v>43389.440000000002</v>
      </c>
      <c r="FB125" s="10">
        <v>0</v>
      </c>
      <c r="FC125" s="10">
        <v>55295.05</v>
      </c>
      <c r="FD125" s="10">
        <v>36602.22</v>
      </c>
      <c r="FE125" s="10">
        <v>37506.04</v>
      </c>
      <c r="FF125" s="10">
        <v>22000</v>
      </c>
      <c r="FG125" s="10">
        <v>0</v>
      </c>
      <c r="FH125" s="10">
        <v>0</v>
      </c>
      <c r="FI125" s="10">
        <v>5527.8</v>
      </c>
      <c r="FJ125" s="10">
        <v>154646.68</v>
      </c>
      <c r="FK125" s="10">
        <v>0</v>
      </c>
      <c r="FL125" s="10">
        <v>0</v>
      </c>
      <c r="FM125" s="10">
        <v>201825.99000000002</v>
      </c>
      <c r="FN125" s="10">
        <v>38592.86</v>
      </c>
      <c r="FO125" s="10">
        <v>2971.05</v>
      </c>
      <c r="FP125" s="10">
        <v>0</v>
      </c>
      <c r="FQ125" s="10">
        <v>237837.8</v>
      </c>
      <c r="FR125" s="10">
        <v>37292.17</v>
      </c>
      <c r="FS125" s="10">
        <v>35297.229999999996</v>
      </c>
      <c r="FT125" s="10">
        <v>3526.99</v>
      </c>
      <c r="FU125" s="10">
        <v>0</v>
      </c>
      <c r="FV125" s="10">
        <v>0</v>
      </c>
      <c r="FW125" s="10">
        <v>18318.669999999998</v>
      </c>
      <c r="FX125" s="10">
        <v>101012.26</v>
      </c>
      <c r="FY125" s="10">
        <v>0</v>
      </c>
      <c r="FZ125" s="10">
        <v>0</v>
      </c>
      <c r="GA125" s="10">
        <v>10657.810000000001</v>
      </c>
      <c r="GB125" s="10">
        <v>5430.7000000000007</v>
      </c>
      <c r="GC125" s="10">
        <v>11297.76</v>
      </c>
      <c r="GD125" s="10">
        <v>0</v>
      </c>
      <c r="GE125" s="10">
        <v>45073.05</v>
      </c>
      <c r="GF125" s="10">
        <v>47027.55</v>
      </c>
      <c r="GG125" s="10">
        <v>164169.01999999999</v>
      </c>
      <c r="GH125" s="10">
        <v>5284.8</v>
      </c>
      <c r="GI125" s="10">
        <v>0</v>
      </c>
      <c r="GJ125" s="10">
        <v>0</v>
      </c>
      <c r="GK125" s="10">
        <v>4794.46</v>
      </c>
      <c r="GL125" s="10">
        <v>18467.2</v>
      </c>
      <c r="GM125" s="10">
        <v>0</v>
      </c>
      <c r="GN125" s="10">
        <v>0</v>
      </c>
      <c r="GO125" s="10">
        <v>55861.75</v>
      </c>
      <c r="GP125" s="10">
        <v>0</v>
      </c>
      <c r="GQ125" s="10">
        <v>0</v>
      </c>
      <c r="GR125" s="10">
        <v>49868.99</v>
      </c>
      <c r="GS125" s="10">
        <v>0</v>
      </c>
      <c r="GT125" s="10">
        <v>0</v>
      </c>
      <c r="GU125" s="10">
        <v>0</v>
      </c>
      <c r="GV125" s="10">
        <v>0</v>
      </c>
      <c r="GW125" s="10">
        <v>0</v>
      </c>
      <c r="GX125" s="10">
        <v>0</v>
      </c>
      <c r="GY125" s="10">
        <v>0</v>
      </c>
      <c r="GZ125" s="10">
        <v>0</v>
      </c>
      <c r="HA125" s="10">
        <v>0</v>
      </c>
      <c r="HB125" s="10">
        <v>0</v>
      </c>
      <c r="HC125" s="10">
        <v>444</v>
      </c>
      <c r="HD125" s="10">
        <v>17475.71</v>
      </c>
      <c r="HE125" s="10">
        <v>326</v>
      </c>
      <c r="HF125" s="10">
        <v>0</v>
      </c>
      <c r="HG125" s="10">
        <v>22142</v>
      </c>
      <c r="HH125" s="10">
        <v>7744</v>
      </c>
      <c r="HI125" s="10">
        <v>2833</v>
      </c>
      <c r="HJ125" s="10">
        <v>29.89</v>
      </c>
      <c r="HK125" s="10">
        <v>0</v>
      </c>
      <c r="HL125" s="10">
        <v>0</v>
      </c>
      <c r="HM125" s="10">
        <v>1315</v>
      </c>
    </row>
    <row r="126" spans="1:221" ht="18" customHeight="1" x14ac:dyDescent="0.3">
      <c r="A126" s="2">
        <v>26005</v>
      </c>
      <c r="B126" s="3" t="s">
        <v>84</v>
      </c>
      <c r="C126" s="3" t="s">
        <v>498</v>
      </c>
      <c r="D126" s="6">
        <v>316.05185461999901</v>
      </c>
      <c r="E126" s="20" t="s">
        <v>82</v>
      </c>
      <c r="F126" s="4">
        <v>96</v>
      </c>
      <c r="G126" s="10">
        <v>559790.54</v>
      </c>
      <c r="H126" s="10">
        <v>3824.06</v>
      </c>
      <c r="I126" s="10">
        <v>403413.16</v>
      </c>
      <c r="J126" s="10">
        <v>106327.57</v>
      </c>
      <c r="K126" s="10">
        <v>2321.0700000000002</v>
      </c>
      <c r="L126" s="10">
        <v>0</v>
      </c>
      <c r="M126" s="10">
        <v>0</v>
      </c>
      <c r="N126" s="10">
        <v>0</v>
      </c>
      <c r="O126" s="10">
        <v>213812.44</v>
      </c>
      <c r="P126" s="10">
        <v>0</v>
      </c>
      <c r="Q126" s="10">
        <v>0</v>
      </c>
      <c r="R126" s="10">
        <v>8967</v>
      </c>
      <c r="S126" s="10">
        <v>62.98</v>
      </c>
      <c r="T126" s="10">
        <v>0</v>
      </c>
      <c r="U126" s="10">
        <v>0</v>
      </c>
      <c r="V126" s="10">
        <v>0</v>
      </c>
      <c r="W126" s="10">
        <v>384953</v>
      </c>
      <c r="X126" s="10">
        <v>0</v>
      </c>
      <c r="Y126" s="10">
        <v>0</v>
      </c>
      <c r="Z126" s="10">
        <v>0</v>
      </c>
      <c r="AA126" s="10">
        <v>58706</v>
      </c>
      <c r="AB126" s="10">
        <v>1101997.33</v>
      </c>
      <c r="AC126" s="10">
        <v>26306.86</v>
      </c>
      <c r="AD126" s="10">
        <v>0</v>
      </c>
      <c r="AE126" s="10">
        <v>5151.09</v>
      </c>
      <c r="AF126" s="10">
        <v>0</v>
      </c>
      <c r="AG126" s="10">
        <v>0</v>
      </c>
      <c r="AH126" s="10">
        <v>101333.91</v>
      </c>
      <c r="AI126" s="10">
        <v>15433.35</v>
      </c>
      <c r="AJ126" s="10">
        <v>0</v>
      </c>
      <c r="AK126" s="10">
        <v>0</v>
      </c>
      <c r="AL126" s="10">
        <v>0</v>
      </c>
      <c r="AM126" s="10">
        <v>0</v>
      </c>
      <c r="AN126" s="10">
        <v>127167.52</v>
      </c>
      <c r="AO126" s="10">
        <v>327724.33</v>
      </c>
      <c r="AP126" s="10">
        <v>79250.17</v>
      </c>
      <c r="AQ126" s="10">
        <v>0</v>
      </c>
      <c r="AR126" s="10">
        <v>197550.94</v>
      </c>
      <c r="AS126" s="10">
        <v>89696.34</v>
      </c>
      <c r="AT126" s="10">
        <v>2816.77</v>
      </c>
      <c r="AU126" s="10">
        <v>0</v>
      </c>
      <c r="AV126" s="10">
        <v>0</v>
      </c>
      <c r="AW126" s="10">
        <v>0</v>
      </c>
      <c r="AX126" s="10">
        <v>85596.670000000013</v>
      </c>
      <c r="AY126" s="10">
        <v>124.66</v>
      </c>
      <c r="AZ126" s="10">
        <v>0</v>
      </c>
      <c r="BA126" s="10">
        <v>1277.03</v>
      </c>
      <c r="BB126" s="10">
        <v>0</v>
      </c>
      <c r="BC126" s="10">
        <v>1596.83</v>
      </c>
      <c r="BD126" s="10">
        <v>1308.3</v>
      </c>
      <c r="BE126" s="10">
        <v>0</v>
      </c>
      <c r="BF126" s="10">
        <v>0</v>
      </c>
      <c r="BG126" s="10">
        <v>0</v>
      </c>
      <c r="BH126" s="10">
        <v>325</v>
      </c>
      <c r="BI126" s="10">
        <v>4633</v>
      </c>
      <c r="BJ126" s="10">
        <v>41419.65</v>
      </c>
      <c r="BK126" s="10">
        <v>47.11</v>
      </c>
      <c r="BL126" s="10">
        <v>0</v>
      </c>
      <c r="BM126" s="10">
        <v>0</v>
      </c>
      <c r="BN126" s="10">
        <v>0</v>
      </c>
      <c r="BO126" s="10">
        <v>0</v>
      </c>
      <c r="BP126" s="10">
        <v>0</v>
      </c>
      <c r="BQ126" s="10">
        <v>0</v>
      </c>
      <c r="BR126" s="10">
        <v>0</v>
      </c>
      <c r="BS126" s="10">
        <v>0</v>
      </c>
      <c r="BT126" s="10">
        <v>0</v>
      </c>
      <c r="BU126" s="10">
        <v>0</v>
      </c>
      <c r="BV126" s="10">
        <v>0</v>
      </c>
      <c r="BW126" s="10">
        <v>0</v>
      </c>
      <c r="BX126" s="10">
        <v>0</v>
      </c>
      <c r="BY126" s="10">
        <v>0</v>
      </c>
      <c r="BZ126" s="10">
        <v>0</v>
      </c>
      <c r="CA126" s="10">
        <v>0</v>
      </c>
      <c r="CB126" s="10">
        <v>0</v>
      </c>
      <c r="CC126" s="10">
        <v>0</v>
      </c>
      <c r="CD126" s="10">
        <v>0</v>
      </c>
      <c r="CE126" s="10">
        <v>0</v>
      </c>
      <c r="CF126" s="10">
        <v>22398.383203054938</v>
      </c>
      <c r="CG126" s="10">
        <v>232015.61</v>
      </c>
      <c r="CH126" s="10">
        <v>206.68</v>
      </c>
      <c r="CI126" s="10">
        <v>337015.91</v>
      </c>
      <c r="CJ126" s="10">
        <v>2.39</v>
      </c>
      <c r="CK126" s="10">
        <v>2131788.5699999998</v>
      </c>
      <c r="CL126" s="10">
        <v>860744.26</v>
      </c>
      <c r="CM126" s="10">
        <v>2708.73</v>
      </c>
      <c r="CN126" s="10">
        <v>0</v>
      </c>
      <c r="CO126" s="10">
        <v>71887.8</v>
      </c>
      <c r="CP126" s="10">
        <v>0</v>
      </c>
      <c r="CQ126" s="10">
        <v>255063.83</v>
      </c>
      <c r="CR126" s="10">
        <v>0</v>
      </c>
      <c r="CS126" s="10">
        <v>113447.39</v>
      </c>
      <c r="CT126" s="10">
        <v>0</v>
      </c>
      <c r="CU126" s="5">
        <v>2.5249999999999999</v>
      </c>
      <c r="CV126" s="5">
        <v>5.65</v>
      </c>
      <c r="CW126" s="5">
        <v>11.692</v>
      </c>
      <c r="CX126" s="5">
        <v>1.4610000000000001</v>
      </c>
      <c r="CY126" s="5">
        <v>0</v>
      </c>
      <c r="CZ126" s="5">
        <v>0</v>
      </c>
      <c r="DA126" s="3" t="s">
        <v>2</v>
      </c>
      <c r="DB126" s="15">
        <v>123842333</v>
      </c>
      <c r="DC126" s="15">
        <v>15116340</v>
      </c>
      <c r="DD126" s="15">
        <v>9067256</v>
      </c>
      <c r="DE126" s="4">
        <v>13</v>
      </c>
      <c r="DF126" s="4">
        <v>108</v>
      </c>
      <c r="DG126" s="16">
        <v>1</v>
      </c>
      <c r="DH126" s="6">
        <v>3</v>
      </c>
      <c r="DI126" s="6">
        <v>98</v>
      </c>
      <c r="DJ126" s="5">
        <v>0.10300000000000001</v>
      </c>
      <c r="DK126" s="7">
        <v>0.66</v>
      </c>
      <c r="DL126" s="7">
        <f t="shared" si="11"/>
        <v>0.12037037037037036</v>
      </c>
      <c r="DM126" s="4">
        <f t="shared" si="9"/>
        <v>6.7500000000000027</v>
      </c>
      <c r="DN126" s="7">
        <f t="shared" si="10"/>
        <v>0.94546742203452105</v>
      </c>
      <c r="DO126" s="16">
        <v>5</v>
      </c>
      <c r="DP126" s="24">
        <v>10.119565217391303</v>
      </c>
      <c r="DQ126" s="24">
        <v>67.126299657188952</v>
      </c>
      <c r="DR126" s="24">
        <v>21.844587032830891</v>
      </c>
      <c r="DS126" s="24">
        <v>11.739130434782609</v>
      </c>
      <c r="DT126" s="24">
        <v>70.38989715668481</v>
      </c>
      <c r="DU126" s="24">
        <v>23.712643678160919</v>
      </c>
      <c r="DV126" s="39">
        <v>44148.250000000015</v>
      </c>
      <c r="DW126" s="40">
        <v>14.529411764705882</v>
      </c>
      <c r="DX126" s="41">
        <v>0.352112676056338</v>
      </c>
      <c r="DY126" s="40">
        <v>15.999999999999995</v>
      </c>
      <c r="DZ126" s="40">
        <v>0</v>
      </c>
      <c r="EA126" s="37"/>
      <c r="EB126" s="37"/>
      <c r="EC126" s="37"/>
      <c r="ED126" s="37"/>
      <c r="EE126" s="37"/>
      <c r="EF126" s="38">
        <v>6</v>
      </c>
      <c r="EG126" s="25">
        <v>3</v>
      </c>
      <c r="EH126" s="10">
        <v>809484.82000000007</v>
      </c>
      <c r="EI126" s="10">
        <v>19848.5</v>
      </c>
      <c r="EJ126" s="10">
        <v>0</v>
      </c>
      <c r="EK126" s="10">
        <v>83022.98</v>
      </c>
      <c r="EL126" s="10">
        <v>185529</v>
      </c>
      <c r="EM126" s="10">
        <v>44525</v>
      </c>
      <c r="EN126" s="10">
        <v>0</v>
      </c>
      <c r="EO126" s="10">
        <v>48363.91</v>
      </c>
      <c r="EP126" s="10">
        <v>36504.879999999997</v>
      </c>
      <c r="EQ126" s="10">
        <v>41952.25</v>
      </c>
      <c r="ER126" s="10">
        <v>0</v>
      </c>
      <c r="ES126" s="10">
        <v>0</v>
      </c>
      <c r="ET126" s="10">
        <v>0</v>
      </c>
      <c r="EU126" s="10">
        <v>11887.95</v>
      </c>
      <c r="EV126" s="10">
        <v>303935.79000000004</v>
      </c>
      <c r="EW126" s="10">
        <v>6458.36</v>
      </c>
      <c r="EX126" s="10">
        <v>0</v>
      </c>
      <c r="EY126" s="10">
        <v>29594.45</v>
      </c>
      <c r="EZ126" s="10">
        <v>87308.34</v>
      </c>
      <c r="FA126" s="10">
        <v>20346.29</v>
      </c>
      <c r="FB126" s="10">
        <v>0</v>
      </c>
      <c r="FC126" s="10">
        <v>20459.099999999999</v>
      </c>
      <c r="FD126" s="10">
        <v>11651.28</v>
      </c>
      <c r="FE126" s="10">
        <v>21679.86</v>
      </c>
      <c r="FF126" s="10">
        <v>0</v>
      </c>
      <c r="FG126" s="10">
        <v>0</v>
      </c>
      <c r="FH126" s="10">
        <v>0</v>
      </c>
      <c r="FI126" s="10">
        <v>2795.27</v>
      </c>
      <c r="FJ126" s="10">
        <v>64791.14</v>
      </c>
      <c r="FK126" s="10">
        <v>15433.35</v>
      </c>
      <c r="FL126" s="10">
        <v>0</v>
      </c>
      <c r="FM126" s="10">
        <v>52189.15</v>
      </c>
      <c r="FN126" s="10">
        <v>36169.270000000004</v>
      </c>
      <c r="FO126" s="10">
        <v>8759.35</v>
      </c>
      <c r="FP126" s="10">
        <v>0</v>
      </c>
      <c r="FQ126" s="10">
        <v>98775.85</v>
      </c>
      <c r="FR126" s="10">
        <v>20694.490000000002</v>
      </c>
      <c r="FS126" s="10">
        <v>13937.73</v>
      </c>
      <c r="FT126" s="10">
        <v>0</v>
      </c>
      <c r="FU126" s="10">
        <v>0</v>
      </c>
      <c r="FV126" s="10">
        <v>0</v>
      </c>
      <c r="FW126" s="10">
        <v>61746.210000000006</v>
      </c>
      <c r="FX126" s="10">
        <v>30270.579999999998</v>
      </c>
      <c r="FY126" s="10">
        <v>0</v>
      </c>
      <c r="FZ126" s="10">
        <v>0</v>
      </c>
      <c r="GA126" s="10">
        <v>3720.59</v>
      </c>
      <c r="GB126" s="10">
        <v>2999.16</v>
      </c>
      <c r="GC126" s="10">
        <v>6615.56</v>
      </c>
      <c r="GD126" s="10">
        <v>0</v>
      </c>
      <c r="GE126" s="10">
        <v>12122.11</v>
      </c>
      <c r="GF126" s="10">
        <v>15354.61</v>
      </c>
      <c r="GG126" s="10">
        <v>38694.32</v>
      </c>
      <c r="GH126" s="10">
        <v>0</v>
      </c>
      <c r="GI126" s="10">
        <v>0</v>
      </c>
      <c r="GJ126" s="10">
        <v>0</v>
      </c>
      <c r="GK126" s="10">
        <v>7184.0599999999995</v>
      </c>
      <c r="GL126" s="10">
        <v>0</v>
      </c>
      <c r="GM126" s="10">
        <v>0</v>
      </c>
      <c r="GN126" s="10">
        <v>0</v>
      </c>
      <c r="GO126" s="10">
        <v>124.66</v>
      </c>
      <c r="GP126" s="10">
        <v>0</v>
      </c>
      <c r="GQ126" s="10">
        <v>0</v>
      </c>
      <c r="GR126" s="10">
        <v>0</v>
      </c>
      <c r="GS126" s="10">
        <v>0</v>
      </c>
      <c r="GT126" s="10">
        <v>0</v>
      </c>
      <c r="GU126" s="10">
        <v>0</v>
      </c>
      <c r="GV126" s="10">
        <v>0</v>
      </c>
      <c r="GW126" s="10">
        <v>0</v>
      </c>
      <c r="GX126" s="10">
        <v>0</v>
      </c>
      <c r="GY126" s="10">
        <v>4633</v>
      </c>
      <c r="GZ126" s="10">
        <v>0</v>
      </c>
      <c r="HA126" s="10">
        <v>0</v>
      </c>
      <c r="HB126" s="10">
        <v>0</v>
      </c>
      <c r="HC126" s="10">
        <v>60</v>
      </c>
      <c r="HD126" s="10">
        <v>15765.67</v>
      </c>
      <c r="HE126" s="10">
        <v>281</v>
      </c>
      <c r="HF126" s="10">
        <v>0</v>
      </c>
      <c r="HG126" s="10">
        <v>19426.8</v>
      </c>
      <c r="HH126" s="10">
        <v>6799.38</v>
      </c>
      <c r="HI126" s="10">
        <v>0</v>
      </c>
      <c r="HJ126" s="10">
        <v>0</v>
      </c>
      <c r="HK126" s="10">
        <v>0</v>
      </c>
      <c r="HL126" s="10">
        <v>255388.83</v>
      </c>
      <c r="HM126" s="10">
        <v>1983.1799999999998</v>
      </c>
    </row>
    <row r="127" spans="1:221" ht="18" customHeight="1" x14ac:dyDescent="0.3">
      <c r="A127" s="2">
        <v>40002</v>
      </c>
      <c r="B127" s="3" t="s">
        <v>124</v>
      </c>
      <c r="C127" s="3" t="s">
        <v>524</v>
      </c>
      <c r="D127" s="6">
        <v>283.88229567000002</v>
      </c>
      <c r="E127" s="20" t="s">
        <v>123</v>
      </c>
      <c r="F127" s="4">
        <v>2390</v>
      </c>
      <c r="G127" s="10">
        <v>6980150.9199999999</v>
      </c>
      <c r="H127" s="10">
        <v>300465.96000000002</v>
      </c>
      <c r="I127" s="10">
        <v>7519640.04</v>
      </c>
      <c r="J127" s="10">
        <v>666990.81999999995</v>
      </c>
      <c r="K127" s="10">
        <v>4099008.13</v>
      </c>
      <c r="L127" s="10">
        <v>0</v>
      </c>
      <c r="M127" s="10">
        <v>0</v>
      </c>
      <c r="N127" s="10">
        <v>134300.07999999999</v>
      </c>
      <c r="O127" s="10">
        <v>2035122.69</v>
      </c>
      <c r="P127" s="10">
        <v>0</v>
      </c>
      <c r="Q127" s="10">
        <v>664966</v>
      </c>
      <c r="R127" s="10">
        <v>551554</v>
      </c>
      <c r="S127" s="10">
        <v>342.29</v>
      </c>
      <c r="T127" s="10">
        <v>0</v>
      </c>
      <c r="U127" s="10">
        <v>0</v>
      </c>
      <c r="V127" s="10">
        <v>0</v>
      </c>
      <c r="W127" s="10">
        <v>6889736</v>
      </c>
      <c r="X127" s="10">
        <v>0</v>
      </c>
      <c r="Y127" s="10">
        <v>664966</v>
      </c>
      <c r="Z127" s="10">
        <v>0</v>
      </c>
      <c r="AA127" s="10">
        <v>58911</v>
      </c>
      <c r="AB127" s="10">
        <v>9277901.8599999994</v>
      </c>
      <c r="AC127" s="10">
        <v>0</v>
      </c>
      <c r="AD127" s="10">
        <v>0</v>
      </c>
      <c r="AE127" s="10">
        <v>1667381.43</v>
      </c>
      <c r="AF127" s="10">
        <v>0</v>
      </c>
      <c r="AG127" s="10">
        <v>0</v>
      </c>
      <c r="AH127" s="10">
        <v>2075838.98</v>
      </c>
      <c r="AI127" s="10">
        <v>282172.76</v>
      </c>
      <c r="AJ127" s="10">
        <v>0</v>
      </c>
      <c r="AK127" s="10">
        <v>0</v>
      </c>
      <c r="AL127" s="10">
        <v>0</v>
      </c>
      <c r="AM127" s="10">
        <v>0</v>
      </c>
      <c r="AN127" s="10">
        <v>898086.48</v>
      </c>
      <c r="AO127" s="10">
        <v>1467807.63</v>
      </c>
      <c r="AP127" s="10">
        <v>294667.45</v>
      </c>
      <c r="AQ127" s="10">
        <v>0</v>
      </c>
      <c r="AR127" s="10">
        <v>1854455.59</v>
      </c>
      <c r="AS127" s="10">
        <v>271486.90999999997</v>
      </c>
      <c r="AT127" s="10">
        <v>20164.53</v>
      </c>
      <c r="AU127" s="10">
        <v>21658.880000000001</v>
      </c>
      <c r="AV127" s="10">
        <v>0</v>
      </c>
      <c r="AW127" s="10">
        <v>0</v>
      </c>
      <c r="AX127" s="10">
        <v>677371.77</v>
      </c>
      <c r="AY127" s="10">
        <v>57022.38</v>
      </c>
      <c r="AZ127" s="10">
        <v>0</v>
      </c>
      <c r="BA127" s="10">
        <v>6118.61</v>
      </c>
      <c r="BB127" s="10">
        <v>259444.4</v>
      </c>
      <c r="BC127" s="10">
        <v>94984.8</v>
      </c>
      <c r="BD127" s="10">
        <v>47844</v>
      </c>
      <c r="BE127" s="10">
        <v>0</v>
      </c>
      <c r="BF127" s="10">
        <v>0</v>
      </c>
      <c r="BG127" s="10">
        <v>0</v>
      </c>
      <c r="BH127" s="10">
        <v>1681548.75</v>
      </c>
      <c r="BI127" s="10">
        <v>78706.990000000005</v>
      </c>
      <c r="BJ127" s="10">
        <v>605375.09</v>
      </c>
      <c r="BK127" s="10">
        <v>151976.17000000001</v>
      </c>
      <c r="BL127" s="10">
        <v>0</v>
      </c>
      <c r="BM127" s="10">
        <v>0</v>
      </c>
      <c r="BN127" s="10">
        <v>0</v>
      </c>
      <c r="BO127" s="10">
        <v>34872.949999999997</v>
      </c>
      <c r="BP127" s="10">
        <v>0</v>
      </c>
      <c r="BQ127" s="10">
        <v>0</v>
      </c>
      <c r="BR127" s="10">
        <v>0</v>
      </c>
      <c r="BS127" s="10">
        <v>0</v>
      </c>
      <c r="BT127" s="10">
        <v>0</v>
      </c>
      <c r="BU127" s="10">
        <v>0</v>
      </c>
      <c r="BV127" s="10">
        <v>0</v>
      </c>
      <c r="BW127" s="10">
        <v>0</v>
      </c>
      <c r="BX127" s="10">
        <v>0</v>
      </c>
      <c r="BY127" s="10">
        <v>0</v>
      </c>
      <c r="BZ127" s="10">
        <v>0</v>
      </c>
      <c r="CA127" s="10">
        <v>0</v>
      </c>
      <c r="CB127" s="10">
        <v>0</v>
      </c>
      <c r="CC127" s="10">
        <v>381059.21</v>
      </c>
      <c r="CD127" s="10">
        <v>0</v>
      </c>
      <c r="CE127" s="10">
        <v>0</v>
      </c>
      <c r="CF127" s="10">
        <v>7652.9893824631572</v>
      </c>
      <c r="CG127" s="10">
        <v>4673614.76</v>
      </c>
      <c r="CH127" s="10">
        <v>4261257.99</v>
      </c>
      <c r="CI127" s="10">
        <v>805936.32</v>
      </c>
      <c r="CJ127" s="10">
        <v>889395.99</v>
      </c>
      <c r="CK127" s="10">
        <v>0</v>
      </c>
      <c r="CL127" s="10">
        <v>0</v>
      </c>
      <c r="CM127" s="10">
        <v>0</v>
      </c>
      <c r="CN127" s="10">
        <v>0</v>
      </c>
      <c r="CO127" s="10">
        <v>936233.01</v>
      </c>
      <c r="CP127" s="10">
        <v>21250</v>
      </c>
      <c r="CQ127" s="10">
        <v>82200</v>
      </c>
      <c r="CR127" s="10">
        <v>0</v>
      </c>
      <c r="CS127" s="10">
        <v>929988.08</v>
      </c>
      <c r="CT127" s="10">
        <v>17739.310000000001</v>
      </c>
      <c r="CU127" s="5">
        <v>1.5069999999999999</v>
      </c>
      <c r="CV127" s="5">
        <v>3.3719999999999999</v>
      </c>
      <c r="CW127" s="5">
        <v>6.9779999999999998</v>
      </c>
      <c r="CX127" s="5">
        <v>1.4610000000000001</v>
      </c>
      <c r="CY127" s="5">
        <v>2.9969999999999999</v>
      </c>
      <c r="CZ127" s="5">
        <v>0</v>
      </c>
      <c r="DA127" s="18"/>
      <c r="DB127" s="15">
        <v>45436145</v>
      </c>
      <c r="DC127" s="15">
        <v>816591254</v>
      </c>
      <c r="DD127" s="15">
        <v>462503721</v>
      </c>
      <c r="DE127" s="4">
        <v>320</v>
      </c>
      <c r="DF127" s="4">
        <v>2390</v>
      </c>
      <c r="DG127" s="16">
        <v>181</v>
      </c>
      <c r="DH127" s="6">
        <v>149.19000000000003</v>
      </c>
      <c r="DI127" s="6">
        <v>2398.14</v>
      </c>
      <c r="DJ127" s="5">
        <v>4.0000000000000001E-3</v>
      </c>
      <c r="DK127" s="7">
        <v>0.27600000000000002</v>
      </c>
      <c r="DL127" s="7">
        <f t="shared" si="11"/>
        <v>0.13389121338912133</v>
      </c>
      <c r="DM127" s="4">
        <f t="shared" si="9"/>
        <v>15.348060621628573</v>
      </c>
      <c r="DN127" s="7">
        <f t="shared" si="10"/>
        <v>0.95247396971712017</v>
      </c>
      <c r="DO127" s="16">
        <v>145</v>
      </c>
      <c r="DP127" s="24">
        <v>0</v>
      </c>
      <c r="DQ127" s="24">
        <v>1631.4845620448177</v>
      </c>
      <c r="DR127" s="24">
        <v>612.50085592371659</v>
      </c>
      <c r="DS127" s="24">
        <v>0</v>
      </c>
      <c r="DT127" s="24">
        <v>1708.1365546218485</v>
      </c>
      <c r="DU127" s="24">
        <v>647.81803239430496</v>
      </c>
      <c r="DV127" s="39">
        <v>47622.508348317504</v>
      </c>
      <c r="DW127" s="40">
        <v>13.312101910828025</v>
      </c>
      <c r="DX127" s="41">
        <v>0.33649289099526064</v>
      </c>
      <c r="DY127" s="40">
        <v>155.71999999999991</v>
      </c>
      <c r="DZ127" s="40">
        <v>0</v>
      </c>
      <c r="EA127" s="37">
        <v>22.16</v>
      </c>
      <c r="EB127" s="37">
        <v>22.59</v>
      </c>
      <c r="EC127" s="37">
        <v>23.85</v>
      </c>
      <c r="ED127" s="37">
        <v>23.41</v>
      </c>
      <c r="EE127" s="37">
        <v>23.13</v>
      </c>
      <c r="EF127" s="38">
        <v>108</v>
      </c>
      <c r="EG127" s="25">
        <v>1</v>
      </c>
      <c r="EH127" s="10">
        <v>8187038.0899999999</v>
      </c>
      <c r="EI127" s="10">
        <v>207377.16</v>
      </c>
      <c r="EJ127" s="10">
        <v>0</v>
      </c>
      <c r="EK127" s="10">
        <v>637787.62</v>
      </c>
      <c r="EL127" s="10">
        <v>1069488.71</v>
      </c>
      <c r="EM127" s="10">
        <v>217370.07</v>
      </c>
      <c r="EN127" s="10">
        <v>0</v>
      </c>
      <c r="EO127" s="10">
        <v>533257.91</v>
      </c>
      <c r="EP127" s="10">
        <v>0</v>
      </c>
      <c r="EQ127" s="10">
        <v>13506.05</v>
      </c>
      <c r="ER127" s="10">
        <v>30860</v>
      </c>
      <c r="ES127" s="10">
        <v>0</v>
      </c>
      <c r="ET127" s="10">
        <v>0</v>
      </c>
      <c r="EU127" s="10">
        <v>396825.08999999997</v>
      </c>
      <c r="EV127" s="10">
        <v>1703544.6800000002</v>
      </c>
      <c r="EW127" s="10">
        <v>46768.33</v>
      </c>
      <c r="EX127" s="10">
        <v>0</v>
      </c>
      <c r="EY127" s="10">
        <v>152319.85</v>
      </c>
      <c r="EZ127" s="10">
        <v>380359.86</v>
      </c>
      <c r="FA127" s="10">
        <v>56640.09</v>
      </c>
      <c r="FB127" s="10">
        <v>0</v>
      </c>
      <c r="FC127" s="10">
        <v>148369.20000000001</v>
      </c>
      <c r="FD127" s="10">
        <v>0</v>
      </c>
      <c r="FE127" s="10">
        <v>2158.48</v>
      </c>
      <c r="FF127" s="10">
        <v>4209.59</v>
      </c>
      <c r="FG127" s="10">
        <v>381059.21</v>
      </c>
      <c r="FH127" s="10">
        <v>0</v>
      </c>
      <c r="FI127" s="10">
        <v>71560.789999999994</v>
      </c>
      <c r="FJ127" s="10">
        <v>1135190.6199999999</v>
      </c>
      <c r="FK127" s="10">
        <v>25059.78</v>
      </c>
      <c r="FL127" s="10">
        <v>0</v>
      </c>
      <c r="FM127" s="10">
        <v>699782.16999999993</v>
      </c>
      <c r="FN127" s="10">
        <v>148067.83000000002</v>
      </c>
      <c r="FO127" s="10">
        <v>19300.32</v>
      </c>
      <c r="FP127" s="10">
        <v>0</v>
      </c>
      <c r="FQ127" s="10">
        <v>927085.09</v>
      </c>
      <c r="FR127" s="10">
        <v>354203.86</v>
      </c>
      <c r="FS127" s="10">
        <v>860356.1</v>
      </c>
      <c r="FT127" s="10">
        <v>4328.6000000000004</v>
      </c>
      <c r="FU127" s="10">
        <v>0</v>
      </c>
      <c r="FV127" s="10">
        <v>0</v>
      </c>
      <c r="FW127" s="10">
        <v>161104.85</v>
      </c>
      <c r="FX127" s="10">
        <v>551348.59</v>
      </c>
      <c r="FY127" s="10">
        <v>2967.49</v>
      </c>
      <c r="FZ127" s="10">
        <v>0</v>
      </c>
      <c r="GA127" s="10">
        <v>13571.93</v>
      </c>
      <c r="GB127" s="10">
        <v>19406.2</v>
      </c>
      <c r="GC127" s="10">
        <v>1356.97</v>
      </c>
      <c r="GD127" s="10">
        <v>0</v>
      </c>
      <c r="GE127" s="10">
        <v>115764.87</v>
      </c>
      <c r="GF127" s="10">
        <v>0</v>
      </c>
      <c r="GG127" s="10">
        <v>69746.2</v>
      </c>
      <c r="GH127" s="10">
        <v>0</v>
      </c>
      <c r="GI127" s="10">
        <v>0</v>
      </c>
      <c r="GJ127" s="10">
        <v>0</v>
      </c>
      <c r="GK127" s="10">
        <v>21622.410000000003</v>
      </c>
      <c r="GL127" s="10">
        <v>1397825.7799999998</v>
      </c>
      <c r="GM127" s="10">
        <v>0</v>
      </c>
      <c r="GN127" s="10">
        <v>0</v>
      </c>
      <c r="GO127" s="10">
        <v>57022.38</v>
      </c>
      <c r="GP127" s="10">
        <v>0</v>
      </c>
      <c r="GQ127" s="10">
        <v>6118.61</v>
      </c>
      <c r="GR127" s="10">
        <v>259444.4</v>
      </c>
      <c r="GS127" s="10">
        <v>94984.8</v>
      </c>
      <c r="GT127" s="10">
        <v>0</v>
      </c>
      <c r="GU127" s="10">
        <v>0</v>
      </c>
      <c r="GV127" s="10">
        <v>0</v>
      </c>
      <c r="GW127" s="10">
        <v>0</v>
      </c>
      <c r="GX127" s="10">
        <v>0</v>
      </c>
      <c r="GY127" s="10">
        <v>78706.990000000005</v>
      </c>
      <c r="GZ127" s="10">
        <v>46174.509999999995</v>
      </c>
      <c r="HA127" s="10">
        <v>0</v>
      </c>
      <c r="HB127" s="10">
        <v>0</v>
      </c>
      <c r="HC127" s="10">
        <v>0</v>
      </c>
      <c r="HD127" s="10">
        <v>2461.1999999999998</v>
      </c>
      <c r="HE127" s="10">
        <v>0</v>
      </c>
      <c r="HF127" s="10">
        <v>0</v>
      </c>
      <c r="HG127" s="10">
        <v>129978.52</v>
      </c>
      <c r="HH127" s="10">
        <v>0</v>
      </c>
      <c r="HI127" s="10">
        <v>4385.78</v>
      </c>
      <c r="HJ127" s="10">
        <v>0</v>
      </c>
      <c r="HK127" s="10">
        <v>0</v>
      </c>
      <c r="HL127" s="10">
        <v>1763748.75</v>
      </c>
      <c r="HM127" s="10">
        <v>26258.629999999997</v>
      </c>
    </row>
    <row r="128" spans="1:221" ht="18" customHeight="1" x14ac:dyDescent="0.3">
      <c r="A128" s="2">
        <v>57001</v>
      </c>
      <c r="B128" s="3" t="s">
        <v>185</v>
      </c>
      <c r="C128" s="3" t="s">
        <v>569</v>
      </c>
      <c r="D128" s="6">
        <v>1516.5777416000001</v>
      </c>
      <c r="E128" s="20" t="s">
        <v>186</v>
      </c>
      <c r="F128" s="4">
        <v>449</v>
      </c>
      <c r="G128" s="10">
        <v>1834412.46</v>
      </c>
      <c r="H128" s="10">
        <v>53295.71</v>
      </c>
      <c r="I128" s="10">
        <v>1133166.57</v>
      </c>
      <c r="J128" s="10">
        <v>193968.99</v>
      </c>
      <c r="K128" s="10">
        <v>1574686.07</v>
      </c>
      <c r="L128" s="10">
        <v>0</v>
      </c>
      <c r="M128" s="10">
        <v>0</v>
      </c>
      <c r="N128" s="10">
        <v>0</v>
      </c>
      <c r="O128" s="10">
        <v>826572.21</v>
      </c>
      <c r="P128" s="10">
        <v>0</v>
      </c>
      <c r="Q128" s="10">
        <v>0</v>
      </c>
      <c r="R128" s="10">
        <v>109429</v>
      </c>
      <c r="S128" s="10">
        <v>677.03</v>
      </c>
      <c r="T128" s="10">
        <v>0</v>
      </c>
      <c r="U128" s="10">
        <v>0</v>
      </c>
      <c r="V128" s="10">
        <v>0</v>
      </c>
      <c r="W128" s="10">
        <v>1040640</v>
      </c>
      <c r="X128" s="10">
        <v>0</v>
      </c>
      <c r="Y128" s="10">
        <v>0</v>
      </c>
      <c r="Z128" s="10">
        <v>0</v>
      </c>
      <c r="AA128" s="10">
        <v>56486</v>
      </c>
      <c r="AB128" s="10">
        <v>2156283.21</v>
      </c>
      <c r="AC128" s="10">
        <v>0</v>
      </c>
      <c r="AD128" s="10">
        <v>0</v>
      </c>
      <c r="AE128" s="10">
        <v>116559.70000000001</v>
      </c>
      <c r="AF128" s="10">
        <v>0</v>
      </c>
      <c r="AG128" s="10">
        <v>0</v>
      </c>
      <c r="AH128" s="10">
        <v>532414.35000000009</v>
      </c>
      <c r="AI128" s="10">
        <v>14963.46</v>
      </c>
      <c r="AJ128" s="10">
        <v>0</v>
      </c>
      <c r="AK128" s="10">
        <v>0</v>
      </c>
      <c r="AL128" s="10">
        <v>0</v>
      </c>
      <c r="AM128" s="10">
        <v>0</v>
      </c>
      <c r="AN128" s="10">
        <v>314801.57999999996</v>
      </c>
      <c r="AO128" s="10">
        <v>482892.86999999994</v>
      </c>
      <c r="AP128" s="10">
        <v>167867.76</v>
      </c>
      <c r="AQ128" s="10">
        <v>0</v>
      </c>
      <c r="AR128" s="10">
        <v>470289.6</v>
      </c>
      <c r="AS128" s="10">
        <v>32150.799999999999</v>
      </c>
      <c r="AT128" s="10">
        <v>649.55999999999995</v>
      </c>
      <c r="AU128" s="10">
        <v>0</v>
      </c>
      <c r="AV128" s="10">
        <v>0</v>
      </c>
      <c r="AW128" s="10">
        <v>0</v>
      </c>
      <c r="AX128" s="10">
        <v>228502.19999999998</v>
      </c>
      <c r="AY128" s="10">
        <v>41707.06</v>
      </c>
      <c r="AZ128" s="10">
        <v>7388.96</v>
      </c>
      <c r="BA128" s="10">
        <v>5541.69</v>
      </c>
      <c r="BB128" s="10">
        <v>11119</v>
      </c>
      <c r="BC128" s="10">
        <v>199498.39</v>
      </c>
      <c r="BD128" s="10">
        <v>4473.1400000000003</v>
      </c>
      <c r="BE128" s="10">
        <v>22389.58</v>
      </c>
      <c r="BF128" s="10">
        <v>0</v>
      </c>
      <c r="BG128" s="10">
        <v>0</v>
      </c>
      <c r="BH128" s="10">
        <v>425250.59</v>
      </c>
      <c r="BI128" s="10">
        <v>46313.45</v>
      </c>
      <c r="BJ128" s="10">
        <v>86693.92</v>
      </c>
      <c r="BK128" s="10">
        <v>90988.14</v>
      </c>
      <c r="BL128" s="10">
        <v>0</v>
      </c>
      <c r="BM128" s="10">
        <v>0</v>
      </c>
      <c r="BN128" s="10">
        <v>0</v>
      </c>
      <c r="BO128" s="10">
        <v>825.72</v>
      </c>
      <c r="BP128" s="10">
        <v>380.25</v>
      </c>
      <c r="BQ128" s="10">
        <v>0</v>
      </c>
      <c r="BR128" s="10">
        <v>0</v>
      </c>
      <c r="BS128" s="10">
        <v>0</v>
      </c>
      <c r="BT128" s="10">
        <v>0</v>
      </c>
      <c r="BU128" s="10">
        <v>0</v>
      </c>
      <c r="BV128" s="10">
        <v>0</v>
      </c>
      <c r="BW128" s="10">
        <v>0</v>
      </c>
      <c r="BX128" s="10">
        <v>0</v>
      </c>
      <c r="BY128" s="10">
        <v>0</v>
      </c>
      <c r="BZ128" s="10">
        <v>0</v>
      </c>
      <c r="CA128" s="10">
        <v>0</v>
      </c>
      <c r="CB128" s="10">
        <v>0</v>
      </c>
      <c r="CC128" s="10">
        <v>245512.62</v>
      </c>
      <c r="CD128" s="10">
        <v>0</v>
      </c>
      <c r="CE128" s="10">
        <v>0</v>
      </c>
      <c r="CF128" s="10">
        <v>10765.627550382584</v>
      </c>
      <c r="CG128" s="10">
        <v>596115.06000000006</v>
      </c>
      <c r="CH128" s="10">
        <v>2927479.47</v>
      </c>
      <c r="CI128" s="10">
        <v>602794.09</v>
      </c>
      <c r="CJ128" s="10">
        <v>128364.48</v>
      </c>
      <c r="CK128" s="10">
        <v>1380925.54</v>
      </c>
      <c r="CL128" s="10">
        <v>408367.18</v>
      </c>
      <c r="CM128" s="10">
        <v>0</v>
      </c>
      <c r="CN128" s="10">
        <v>0</v>
      </c>
      <c r="CO128" s="10">
        <v>210983.75</v>
      </c>
      <c r="CP128" s="10">
        <v>197107.45</v>
      </c>
      <c r="CQ128" s="10">
        <v>0</v>
      </c>
      <c r="CR128" s="10">
        <v>0</v>
      </c>
      <c r="CS128" s="10">
        <v>251335.55</v>
      </c>
      <c r="CT128" s="10">
        <v>173625.54</v>
      </c>
      <c r="CU128" s="5">
        <v>1.5069999999999999</v>
      </c>
      <c r="CV128" s="5">
        <v>3.3719999999999999</v>
      </c>
      <c r="CW128" s="5">
        <v>6.9779999999999998</v>
      </c>
      <c r="CX128" s="5">
        <v>1.4610000000000001</v>
      </c>
      <c r="CY128" s="5">
        <v>2.7559999999999998</v>
      </c>
      <c r="CZ128" s="5">
        <v>0</v>
      </c>
      <c r="DA128" s="18"/>
      <c r="DB128" s="15">
        <v>304324279</v>
      </c>
      <c r="DC128" s="15">
        <v>159413211</v>
      </c>
      <c r="DD128" s="15">
        <v>96568371</v>
      </c>
      <c r="DE128" s="4">
        <v>68</v>
      </c>
      <c r="DF128" s="4">
        <v>449</v>
      </c>
      <c r="DG128" s="16">
        <v>110</v>
      </c>
      <c r="DH128" s="6">
        <v>14</v>
      </c>
      <c r="DI128" s="6">
        <v>449</v>
      </c>
      <c r="DJ128" s="5">
        <v>9.0000000000000011E-3</v>
      </c>
      <c r="DK128" s="7">
        <v>0.34399999999999997</v>
      </c>
      <c r="DL128" s="7">
        <f t="shared" si="11"/>
        <v>0.15144766146993319</v>
      </c>
      <c r="DM128" s="4">
        <f t="shared" si="9"/>
        <v>12.151556156968876</v>
      </c>
      <c r="DN128" s="7">
        <f t="shared" si="10"/>
        <v>0.95544087082753304</v>
      </c>
      <c r="DO128" s="16">
        <v>37</v>
      </c>
      <c r="DP128" s="24">
        <v>0.2846153846153846</v>
      </c>
      <c r="DQ128" s="24">
        <v>288.77022523328446</v>
      </c>
      <c r="DR128" s="24">
        <v>133.2544666666667</v>
      </c>
      <c r="DS128" s="24">
        <v>0.2846153846153846</v>
      </c>
      <c r="DT128" s="24">
        <v>299.03342716396907</v>
      </c>
      <c r="DU128" s="24">
        <v>142.67333333333332</v>
      </c>
      <c r="DV128" s="39">
        <v>42517.861975642772</v>
      </c>
      <c r="DW128" s="40">
        <v>14.128205128205128</v>
      </c>
      <c r="DX128" s="41">
        <v>0.26956521739130435</v>
      </c>
      <c r="DY128" s="40">
        <v>36.950000000000003</v>
      </c>
      <c r="DZ128" s="40">
        <v>0</v>
      </c>
      <c r="EA128" s="37">
        <v>17.559999999999999</v>
      </c>
      <c r="EB128" s="37">
        <v>19.39</v>
      </c>
      <c r="EC128" s="37">
        <v>18.89</v>
      </c>
      <c r="ED128" s="37">
        <v>20.5</v>
      </c>
      <c r="EE128" s="37">
        <v>19.059999999999999</v>
      </c>
      <c r="EF128" s="38">
        <v>18</v>
      </c>
      <c r="EG128" s="25">
        <v>3</v>
      </c>
      <c r="EH128" s="10">
        <v>1845357.91</v>
      </c>
      <c r="EI128" s="10">
        <v>10023.82</v>
      </c>
      <c r="EJ128" s="10">
        <v>0</v>
      </c>
      <c r="EK128" s="10">
        <v>230427.78999999998</v>
      </c>
      <c r="EL128" s="10">
        <v>357052.31</v>
      </c>
      <c r="EM128" s="10">
        <v>109681.16</v>
      </c>
      <c r="EN128" s="10">
        <v>0</v>
      </c>
      <c r="EO128" s="10">
        <v>187955.02</v>
      </c>
      <c r="EP128" s="10">
        <v>0</v>
      </c>
      <c r="EQ128" s="10">
        <v>82536.84</v>
      </c>
      <c r="ER128" s="10">
        <v>124635.86</v>
      </c>
      <c r="ES128" s="10">
        <v>236109.02</v>
      </c>
      <c r="ET128" s="10">
        <v>0</v>
      </c>
      <c r="EU128" s="10">
        <v>125158</v>
      </c>
      <c r="EV128" s="10">
        <v>622096.87</v>
      </c>
      <c r="EW128" s="10">
        <v>4615.45</v>
      </c>
      <c r="EX128" s="10">
        <v>0</v>
      </c>
      <c r="EY128" s="10">
        <v>70661.820000000007</v>
      </c>
      <c r="EZ128" s="10">
        <v>113717.72</v>
      </c>
      <c r="FA128" s="10">
        <v>35406.32</v>
      </c>
      <c r="FB128" s="10">
        <v>0</v>
      </c>
      <c r="FC128" s="10">
        <v>71482.179999999993</v>
      </c>
      <c r="FD128" s="10">
        <v>0</v>
      </c>
      <c r="FE128" s="10">
        <v>35965.230000000003</v>
      </c>
      <c r="FF128" s="10">
        <v>30988.44</v>
      </c>
      <c r="FG128" s="10">
        <v>9403.6</v>
      </c>
      <c r="FH128" s="10">
        <v>0</v>
      </c>
      <c r="FI128" s="10">
        <v>17049.400000000001</v>
      </c>
      <c r="FJ128" s="10">
        <v>85628.610000000015</v>
      </c>
      <c r="FK128" s="10">
        <v>0</v>
      </c>
      <c r="FL128" s="10">
        <v>0</v>
      </c>
      <c r="FM128" s="10">
        <v>67856.86</v>
      </c>
      <c r="FN128" s="10">
        <v>34988.36</v>
      </c>
      <c r="FO128" s="10">
        <v>10987.39</v>
      </c>
      <c r="FP128" s="10">
        <v>0</v>
      </c>
      <c r="FQ128" s="10">
        <v>153049.88</v>
      </c>
      <c r="FR128" s="10">
        <v>32835.93</v>
      </c>
      <c r="FS128" s="10">
        <v>2485.29</v>
      </c>
      <c r="FT128" s="10">
        <v>8148.66</v>
      </c>
      <c r="FU128" s="10">
        <v>0</v>
      </c>
      <c r="FV128" s="10">
        <v>0</v>
      </c>
      <c r="FW128" s="10">
        <v>43823.770000000004</v>
      </c>
      <c r="FX128" s="10">
        <v>235084.04</v>
      </c>
      <c r="FY128" s="10">
        <v>324.19</v>
      </c>
      <c r="FZ128" s="10">
        <v>0</v>
      </c>
      <c r="GA128" s="10">
        <v>45972.83</v>
      </c>
      <c r="GB128" s="10">
        <v>15177.749999999998</v>
      </c>
      <c r="GC128" s="10">
        <v>16328.32</v>
      </c>
      <c r="GD128" s="10">
        <v>0</v>
      </c>
      <c r="GE128" s="10">
        <v>59559.76</v>
      </c>
      <c r="GF128" s="10">
        <v>140.59</v>
      </c>
      <c r="GG128" s="10">
        <v>129809.01</v>
      </c>
      <c r="GH128" s="10">
        <v>7779.25</v>
      </c>
      <c r="GI128" s="10">
        <v>0</v>
      </c>
      <c r="GJ128" s="10">
        <v>0</v>
      </c>
      <c r="GK128" s="10">
        <v>37940.06</v>
      </c>
      <c r="GL128" s="10">
        <v>12275.58</v>
      </c>
      <c r="GM128" s="10">
        <v>0</v>
      </c>
      <c r="GN128" s="10">
        <v>0</v>
      </c>
      <c r="GO128" s="10">
        <v>26691.26</v>
      </c>
      <c r="GP128" s="10">
        <v>309</v>
      </c>
      <c r="GQ128" s="10">
        <v>0</v>
      </c>
      <c r="GR128" s="10">
        <v>11119</v>
      </c>
      <c r="GS128" s="10">
        <v>197651.15</v>
      </c>
      <c r="GT128" s="10">
        <v>4473.1400000000003</v>
      </c>
      <c r="GU128" s="10">
        <v>18695.099999999999</v>
      </c>
      <c r="GV128" s="10">
        <v>0</v>
      </c>
      <c r="GW128" s="10">
        <v>0</v>
      </c>
      <c r="GX128" s="10">
        <v>0</v>
      </c>
      <c r="GY128" s="10">
        <v>46313.45</v>
      </c>
      <c r="GZ128" s="10">
        <v>4814.25</v>
      </c>
      <c r="HA128" s="10">
        <v>0</v>
      </c>
      <c r="HB128" s="10">
        <v>0</v>
      </c>
      <c r="HC128" s="10">
        <v>2197</v>
      </c>
      <c r="HD128" s="10">
        <v>60024.83</v>
      </c>
      <c r="HE128" s="10">
        <v>1006.26</v>
      </c>
      <c r="HF128" s="10">
        <v>0</v>
      </c>
      <c r="HG128" s="10">
        <v>90</v>
      </c>
      <c r="HH128" s="10">
        <v>0</v>
      </c>
      <c r="HI128" s="10">
        <v>5263.47</v>
      </c>
      <c r="HJ128" s="10">
        <v>1468.33</v>
      </c>
      <c r="HK128" s="10">
        <v>0</v>
      </c>
      <c r="HL128" s="10">
        <v>425250.59</v>
      </c>
      <c r="HM128" s="10">
        <v>4530.97</v>
      </c>
    </row>
    <row r="129" spans="1:221" ht="18" customHeight="1" x14ac:dyDescent="0.3">
      <c r="A129" s="2">
        <v>54006</v>
      </c>
      <c r="B129" s="3" t="s">
        <v>175</v>
      </c>
      <c r="C129" s="3" t="s">
        <v>561</v>
      </c>
      <c r="D129" s="6">
        <v>156.53171879000001</v>
      </c>
      <c r="E129" s="20" t="s">
        <v>173</v>
      </c>
      <c r="F129" s="4">
        <v>149</v>
      </c>
      <c r="G129" s="10">
        <v>517531</v>
      </c>
      <c r="H129" s="10">
        <v>15901.64</v>
      </c>
      <c r="I129" s="10">
        <v>808365.48</v>
      </c>
      <c r="J129" s="10">
        <v>257375.96</v>
      </c>
      <c r="K129" s="10">
        <v>361915.79</v>
      </c>
      <c r="L129" s="10">
        <v>0</v>
      </c>
      <c r="M129" s="10">
        <v>0</v>
      </c>
      <c r="N129" s="10">
        <v>25230.25</v>
      </c>
      <c r="O129" s="10">
        <v>193687.29</v>
      </c>
      <c r="P129" s="10">
        <v>0</v>
      </c>
      <c r="Q129" s="10">
        <v>0</v>
      </c>
      <c r="R129" s="10">
        <v>2094.75</v>
      </c>
      <c r="S129" s="10">
        <v>44.79</v>
      </c>
      <c r="T129" s="10">
        <v>0</v>
      </c>
      <c r="U129" s="10">
        <v>0</v>
      </c>
      <c r="V129" s="10">
        <v>0</v>
      </c>
      <c r="W129" s="10">
        <v>781232</v>
      </c>
      <c r="X129" s="10">
        <v>0</v>
      </c>
      <c r="Y129" s="10">
        <v>0</v>
      </c>
      <c r="Z129" s="10">
        <v>0</v>
      </c>
      <c r="AA129" s="10">
        <v>51331</v>
      </c>
      <c r="AB129" s="10">
        <v>869585.34000000008</v>
      </c>
      <c r="AC129" s="10">
        <v>25271.16</v>
      </c>
      <c r="AD129" s="10">
        <v>0</v>
      </c>
      <c r="AE129" s="10">
        <v>96045.87999999999</v>
      </c>
      <c r="AF129" s="10">
        <v>0</v>
      </c>
      <c r="AG129" s="10">
        <v>0</v>
      </c>
      <c r="AH129" s="10">
        <v>150577.21</v>
      </c>
      <c r="AI129" s="10">
        <v>3086.74</v>
      </c>
      <c r="AJ129" s="10">
        <v>0</v>
      </c>
      <c r="AK129" s="10">
        <v>0</v>
      </c>
      <c r="AL129" s="10">
        <v>0</v>
      </c>
      <c r="AM129" s="10">
        <v>0</v>
      </c>
      <c r="AN129" s="10">
        <v>45277.319999999992</v>
      </c>
      <c r="AO129" s="10">
        <v>199985.83</v>
      </c>
      <c r="AP129" s="10">
        <v>63659.71</v>
      </c>
      <c r="AQ129" s="10">
        <v>0</v>
      </c>
      <c r="AR129" s="10">
        <v>158697.4</v>
      </c>
      <c r="AS129" s="10">
        <v>81894.89</v>
      </c>
      <c r="AT129" s="10">
        <v>5917.17</v>
      </c>
      <c r="AU129" s="10">
        <v>157951.10999999999</v>
      </c>
      <c r="AV129" s="10">
        <v>0</v>
      </c>
      <c r="AW129" s="10">
        <v>0</v>
      </c>
      <c r="AX129" s="10">
        <v>67391.64</v>
      </c>
      <c r="AY129" s="10">
        <v>861.53</v>
      </c>
      <c r="AZ129" s="10">
        <v>3184.66</v>
      </c>
      <c r="BA129" s="10">
        <v>7036.5</v>
      </c>
      <c r="BB129" s="10">
        <v>8836.58</v>
      </c>
      <c r="BC129" s="10">
        <v>30338.86</v>
      </c>
      <c r="BD129" s="10">
        <v>0</v>
      </c>
      <c r="BE129" s="10">
        <v>0</v>
      </c>
      <c r="BF129" s="10">
        <v>50.97</v>
      </c>
      <c r="BG129" s="10">
        <v>0</v>
      </c>
      <c r="BH129" s="10">
        <v>3475.21</v>
      </c>
      <c r="BI129" s="10">
        <v>11458.789999999999</v>
      </c>
      <c r="BJ129" s="10">
        <v>33120.019999999997</v>
      </c>
      <c r="BK129" s="10">
        <v>5379</v>
      </c>
      <c r="BL129" s="10">
        <v>0</v>
      </c>
      <c r="BM129" s="10">
        <v>0</v>
      </c>
      <c r="BN129" s="10">
        <v>0</v>
      </c>
      <c r="BO129" s="10">
        <v>890.99</v>
      </c>
      <c r="BP129" s="10">
        <v>0</v>
      </c>
      <c r="BQ129" s="10">
        <v>0</v>
      </c>
      <c r="BR129" s="10">
        <v>0</v>
      </c>
      <c r="BS129" s="10">
        <v>0</v>
      </c>
      <c r="BT129" s="10">
        <v>0</v>
      </c>
      <c r="BU129" s="10">
        <v>0</v>
      </c>
      <c r="BV129" s="10">
        <v>0</v>
      </c>
      <c r="BW129" s="10">
        <v>0</v>
      </c>
      <c r="BX129" s="10">
        <v>0</v>
      </c>
      <c r="BY129" s="10">
        <v>0</v>
      </c>
      <c r="BZ129" s="10">
        <v>0</v>
      </c>
      <c r="CA129" s="10">
        <v>0</v>
      </c>
      <c r="CB129" s="10">
        <v>0</v>
      </c>
      <c r="CC129" s="10">
        <v>0</v>
      </c>
      <c r="CD129" s="10">
        <v>0</v>
      </c>
      <c r="CE129" s="10">
        <v>0</v>
      </c>
      <c r="CF129" s="10">
        <v>11062.877491044253</v>
      </c>
      <c r="CG129" s="10">
        <v>333581</v>
      </c>
      <c r="CH129" s="10">
        <v>464230.24</v>
      </c>
      <c r="CI129" s="10">
        <v>147524.15</v>
      </c>
      <c r="CJ129" s="10">
        <v>0</v>
      </c>
      <c r="CK129" s="10">
        <v>464023.24</v>
      </c>
      <c r="CL129" s="10">
        <v>57204.51</v>
      </c>
      <c r="CM129" s="10">
        <v>227714.6</v>
      </c>
      <c r="CN129" s="10">
        <v>0</v>
      </c>
      <c r="CO129" s="10">
        <v>151645.81</v>
      </c>
      <c r="CP129" s="10">
        <v>5235.1400000000003</v>
      </c>
      <c r="CQ129" s="10">
        <v>187065</v>
      </c>
      <c r="CR129" s="10">
        <v>0</v>
      </c>
      <c r="CS129" s="10">
        <v>150406.07</v>
      </c>
      <c r="CT129" s="10">
        <v>4851.07</v>
      </c>
      <c r="CU129" s="5">
        <v>2.3819999999999997</v>
      </c>
      <c r="CV129" s="5">
        <v>5.33</v>
      </c>
      <c r="CW129" s="5">
        <v>11.03</v>
      </c>
      <c r="CX129" s="5">
        <v>1.4610000000000001</v>
      </c>
      <c r="CY129" s="5">
        <v>2.8140000000000001</v>
      </c>
      <c r="CZ129" s="5">
        <v>1.4910000000000001</v>
      </c>
      <c r="DA129" s="3" t="s">
        <v>2</v>
      </c>
      <c r="DB129" s="15">
        <v>109248100</v>
      </c>
      <c r="DC129" s="15">
        <v>8273442</v>
      </c>
      <c r="DD129" s="15">
        <v>9834455</v>
      </c>
      <c r="DE129" s="4">
        <v>26</v>
      </c>
      <c r="DF129" s="4">
        <v>163</v>
      </c>
      <c r="DG129" s="16">
        <v>28</v>
      </c>
      <c r="DH129" s="6">
        <v>6</v>
      </c>
      <c r="DI129" s="6">
        <v>150</v>
      </c>
      <c r="DJ129" s="5">
        <v>1.3999999999999999E-2</v>
      </c>
      <c r="DK129" s="7">
        <v>0.63100000000000001</v>
      </c>
      <c r="DL129" s="7">
        <f t="shared" si="11"/>
        <v>0.15950920245398773</v>
      </c>
      <c r="DM129" s="4">
        <f t="shared" si="9"/>
        <v>9.9390243902439028</v>
      </c>
      <c r="DN129" s="7">
        <f t="shared" si="10"/>
        <v>0.95085190921947593</v>
      </c>
      <c r="DO129" s="16">
        <v>8</v>
      </c>
      <c r="DP129" s="24">
        <v>13.424705882352942</v>
      </c>
      <c r="DQ129" s="24">
        <v>95.400196078431364</v>
      </c>
      <c r="DR129" s="24">
        <v>47.637450980392146</v>
      </c>
      <c r="DS129" s="24">
        <v>14</v>
      </c>
      <c r="DT129" s="24">
        <v>99.86928104575162</v>
      </c>
      <c r="DU129" s="24">
        <v>50.561764705882354</v>
      </c>
      <c r="DV129" s="39">
        <v>39375.625000000036</v>
      </c>
      <c r="DW129" s="40">
        <v>10.533333333333333</v>
      </c>
      <c r="DX129" s="41">
        <v>0.296875</v>
      </c>
      <c r="DY129" s="40">
        <v>14.4</v>
      </c>
      <c r="DZ129" s="40">
        <v>2</v>
      </c>
      <c r="EA129" s="37"/>
      <c r="EB129" s="37"/>
      <c r="EC129" s="37"/>
      <c r="ED129" s="37"/>
      <c r="EE129" s="37"/>
      <c r="EF129" s="38">
        <v>5</v>
      </c>
      <c r="EG129" s="25">
        <v>3</v>
      </c>
      <c r="EH129" s="10">
        <v>747622.36</v>
      </c>
      <c r="EI129" s="10">
        <v>20844.400000000001</v>
      </c>
      <c r="EJ129" s="10">
        <v>0</v>
      </c>
      <c r="EK129" s="10">
        <v>30706.61</v>
      </c>
      <c r="EL129" s="10">
        <v>136290.16</v>
      </c>
      <c r="EM129" s="10">
        <v>49376</v>
      </c>
      <c r="EN129" s="10">
        <v>0</v>
      </c>
      <c r="EO129" s="10">
        <v>43030.44</v>
      </c>
      <c r="EP129" s="10">
        <v>26093.25</v>
      </c>
      <c r="EQ129" s="10">
        <v>54252.07</v>
      </c>
      <c r="ER129" s="10">
        <v>101309.31</v>
      </c>
      <c r="ES129" s="10">
        <v>0</v>
      </c>
      <c r="ET129" s="10">
        <v>0</v>
      </c>
      <c r="EU129" s="10">
        <v>35157.910000000003</v>
      </c>
      <c r="EV129" s="10">
        <v>200620.84</v>
      </c>
      <c r="EW129" s="10">
        <v>2819.91</v>
      </c>
      <c r="EX129" s="10">
        <v>0</v>
      </c>
      <c r="EY129" s="10">
        <v>4290.6100000000006</v>
      </c>
      <c r="EZ129" s="10">
        <v>34030.289999999994</v>
      </c>
      <c r="FA129" s="10">
        <v>7685.13</v>
      </c>
      <c r="FB129" s="10">
        <v>0</v>
      </c>
      <c r="FC129" s="10">
        <v>6446.19</v>
      </c>
      <c r="FD129" s="10">
        <v>3597.96</v>
      </c>
      <c r="FE129" s="10">
        <v>7944.68</v>
      </c>
      <c r="FF129" s="10">
        <v>20819.509999999998</v>
      </c>
      <c r="FG129" s="10">
        <v>0</v>
      </c>
      <c r="FH129" s="10">
        <v>0</v>
      </c>
      <c r="FI129" s="10">
        <v>4245.6100000000006</v>
      </c>
      <c r="FJ129" s="10">
        <v>60753.35</v>
      </c>
      <c r="FK129" s="10">
        <v>3086.74</v>
      </c>
      <c r="FL129" s="10">
        <v>0</v>
      </c>
      <c r="FM129" s="10">
        <v>36375.719999999994</v>
      </c>
      <c r="FN129" s="10">
        <v>17118.02</v>
      </c>
      <c r="FO129" s="10">
        <v>4748.8999999999996</v>
      </c>
      <c r="FP129" s="10">
        <v>0</v>
      </c>
      <c r="FQ129" s="10">
        <v>102394.71</v>
      </c>
      <c r="FR129" s="10">
        <v>23830.32</v>
      </c>
      <c r="FS129" s="10">
        <v>615.75</v>
      </c>
      <c r="FT129" s="10">
        <v>7556.24</v>
      </c>
      <c r="FU129" s="10">
        <v>0</v>
      </c>
      <c r="FV129" s="10">
        <v>0</v>
      </c>
      <c r="FW129" s="10">
        <v>18407.8</v>
      </c>
      <c r="FX129" s="10">
        <v>106565.18000000001</v>
      </c>
      <c r="FY129" s="10">
        <v>1606.85</v>
      </c>
      <c r="FZ129" s="10">
        <v>0</v>
      </c>
      <c r="GA129" s="10">
        <v>6276.13</v>
      </c>
      <c r="GB129" s="10">
        <v>4919.96</v>
      </c>
      <c r="GC129" s="10">
        <v>7625.75</v>
      </c>
      <c r="GD129" s="10">
        <v>3603.92</v>
      </c>
      <c r="GE129" s="10">
        <v>33901.629999999997</v>
      </c>
      <c r="GF129" s="10">
        <v>23330.350000000002</v>
      </c>
      <c r="GG129" s="10">
        <v>89190.74</v>
      </c>
      <c r="GH129" s="10">
        <v>24453.129999999997</v>
      </c>
      <c r="GI129" s="10">
        <v>0</v>
      </c>
      <c r="GJ129" s="10">
        <v>0</v>
      </c>
      <c r="GK129" s="10">
        <v>17632.41</v>
      </c>
      <c r="GL129" s="10">
        <v>0</v>
      </c>
      <c r="GM129" s="10">
        <v>0</v>
      </c>
      <c r="GN129" s="10">
        <v>0</v>
      </c>
      <c r="GO129" s="10">
        <v>11.8</v>
      </c>
      <c r="GP129" s="10">
        <v>0</v>
      </c>
      <c r="GQ129" s="10">
        <v>0</v>
      </c>
      <c r="GR129" s="10">
        <v>5232.66</v>
      </c>
      <c r="GS129" s="10">
        <v>3263.29</v>
      </c>
      <c r="GT129" s="10">
        <v>0</v>
      </c>
      <c r="GU129" s="10">
        <v>0</v>
      </c>
      <c r="GV129" s="10">
        <v>6499</v>
      </c>
      <c r="GW129" s="10">
        <v>0</v>
      </c>
      <c r="GX129" s="10">
        <v>0</v>
      </c>
      <c r="GY129" s="10">
        <v>119.99</v>
      </c>
      <c r="GZ129" s="10">
        <v>646.70000000000005</v>
      </c>
      <c r="HA129" s="10">
        <v>0</v>
      </c>
      <c r="HB129" s="10">
        <v>0</v>
      </c>
      <c r="HC129" s="10">
        <v>1598</v>
      </c>
      <c r="HD129" s="10">
        <v>16191.06</v>
      </c>
      <c r="HE129" s="10">
        <v>1260.43</v>
      </c>
      <c r="HF129" s="10">
        <v>0</v>
      </c>
      <c r="HG129" s="10">
        <v>0</v>
      </c>
      <c r="HH129" s="10">
        <v>5934</v>
      </c>
      <c r="HI129" s="10">
        <v>4320</v>
      </c>
      <c r="HJ129" s="10">
        <v>2215.96</v>
      </c>
      <c r="HK129" s="10">
        <v>0</v>
      </c>
      <c r="HL129" s="10">
        <v>190540.21</v>
      </c>
      <c r="HM129" s="10">
        <v>3286.71</v>
      </c>
    </row>
    <row r="130" spans="1:221" ht="18" customHeight="1" x14ac:dyDescent="0.3">
      <c r="A130" s="2">
        <v>41005</v>
      </c>
      <c r="B130" s="3" t="s">
        <v>129</v>
      </c>
      <c r="C130" s="3" t="s">
        <v>528</v>
      </c>
      <c r="D130" s="6">
        <v>22.58896382</v>
      </c>
      <c r="E130" s="20" t="s">
        <v>126</v>
      </c>
      <c r="F130" s="4">
        <v>1773</v>
      </c>
      <c r="G130" s="10">
        <v>2677301.0699999998</v>
      </c>
      <c r="H130" s="10">
        <v>55484.07</v>
      </c>
      <c r="I130" s="10">
        <v>7835120.1799999997</v>
      </c>
      <c r="J130" s="10">
        <v>191664.58</v>
      </c>
      <c r="K130" s="10">
        <v>1414322.66</v>
      </c>
      <c r="L130" s="10">
        <v>0</v>
      </c>
      <c r="M130" s="10">
        <v>0</v>
      </c>
      <c r="N130" s="10">
        <v>0</v>
      </c>
      <c r="O130" s="10">
        <v>810180.75</v>
      </c>
      <c r="P130" s="10">
        <v>0</v>
      </c>
      <c r="Q130" s="10">
        <v>1539977</v>
      </c>
      <c r="R130" s="10">
        <v>303189.32</v>
      </c>
      <c r="S130" s="10">
        <v>1006.34</v>
      </c>
      <c r="T130" s="10">
        <v>0</v>
      </c>
      <c r="U130" s="10">
        <v>0</v>
      </c>
      <c r="V130" s="10">
        <v>0</v>
      </c>
      <c r="W130" s="10">
        <v>7541837</v>
      </c>
      <c r="X130" s="10">
        <v>0</v>
      </c>
      <c r="Y130" s="10">
        <v>1296825</v>
      </c>
      <c r="Z130" s="10">
        <v>243152</v>
      </c>
      <c r="AA130" s="10">
        <v>56789</v>
      </c>
      <c r="AB130" s="10">
        <v>6168762.0999999996</v>
      </c>
      <c r="AC130" s="10">
        <v>0</v>
      </c>
      <c r="AD130" s="10">
        <v>0</v>
      </c>
      <c r="AE130" s="10">
        <v>113884.1</v>
      </c>
      <c r="AF130" s="10">
        <v>0</v>
      </c>
      <c r="AG130" s="10">
        <v>0</v>
      </c>
      <c r="AH130" s="10">
        <v>1749782.77</v>
      </c>
      <c r="AI130" s="10">
        <v>58983.65</v>
      </c>
      <c r="AJ130" s="10">
        <v>0</v>
      </c>
      <c r="AK130" s="10">
        <v>0</v>
      </c>
      <c r="AL130" s="10">
        <v>0</v>
      </c>
      <c r="AM130" s="10">
        <v>0</v>
      </c>
      <c r="AN130" s="10">
        <v>771706.04</v>
      </c>
      <c r="AO130" s="10">
        <v>1168088.3600000001</v>
      </c>
      <c r="AP130" s="10">
        <v>242745.01</v>
      </c>
      <c r="AQ130" s="10">
        <v>0</v>
      </c>
      <c r="AR130" s="10">
        <v>1345815.58</v>
      </c>
      <c r="AS130" s="10">
        <v>537654.21</v>
      </c>
      <c r="AT130" s="10">
        <v>0</v>
      </c>
      <c r="AU130" s="10">
        <v>0</v>
      </c>
      <c r="AV130" s="10">
        <v>0</v>
      </c>
      <c r="AW130" s="10">
        <v>0</v>
      </c>
      <c r="AX130" s="10">
        <v>494820.57</v>
      </c>
      <c r="AY130" s="10">
        <v>7607.48</v>
      </c>
      <c r="AZ130" s="10">
        <v>0</v>
      </c>
      <c r="BA130" s="10">
        <v>0</v>
      </c>
      <c r="BB130" s="10">
        <v>0</v>
      </c>
      <c r="BC130" s="10">
        <v>98455.82</v>
      </c>
      <c r="BD130" s="10">
        <v>29600</v>
      </c>
      <c r="BE130" s="10">
        <v>0</v>
      </c>
      <c r="BF130" s="10">
        <v>0</v>
      </c>
      <c r="BG130" s="10">
        <v>0</v>
      </c>
      <c r="BH130" s="10">
        <v>1158989.3799999999</v>
      </c>
      <c r="BI130" s="10">
        <v>18186.11</v>
      </c>
      <c r="BJ130" s="10">
        <v>541068.5</v>
      </c>
      <c r="BK130" s="10">
        <v>138917.60999999999</v>
      </c>
      <c r="BL130" s="10">
        <v>0</v>
      </c>
      <c r="BM130" s="10">
        <v>0</v>
      </c>
      <c r="BN130" s="10">
        <v>0</v>
      </c>
      <c r="BO130" s="10">
        <v>53210.39</v>
      </c>
      <c r="BP130" s="10">
        <v>171896.43</v>
      </c>
      <c r="BQ130" s="10">
        <v>0</v>
      </c>
      <c r="BR130" s="10">
        <v>0</v>
      </c>
      <c r="BS130" s="10">
        <v>0</v>
      </c>
      <c r="BT130" s="10">
        <v>0</v>
      </c>
      <c r="BU130" s="10">
        <v>0</v>
      </c>
      <c r="BV130" s="10">
        <v>0</v>
      </c>
      <c r="BW130" s="10">
        <v>0</v>
      </c>
      <c r="BX130" s="10">
        <v>0</v>
      </c>
      <c r="BY130" s="10">
        <v>0</v>
      </c>
      <c r="BZ130" s="10">
        <v>0</v>
      </c>
      <c r="CA130" s="10">
        <v>0</v>
      </c>
      <c r="CB130" s="10">
        <v>0</v>
      </c>
      <c r="CC130" s="10">
        <v>23596.880000000001</v>
      </c>
      <c r="CD130" s="10">
        <v>0</v>
      </c>
      <c r="CE130" s="10">
        <v>0</v>
      </c>
      <c r="CF130" s="10">
        <v>7246.8643897205202</v>
      </c>
      <c r="CG130" s="10">
        <v>1076488.76</v>
      </c>
      <c r="CH130" s="10">
        <v>300843.99</v>
      </c>
      <c r="CI130" s="10">
        <v>-91463.89</v>
      </c>
      <c r="CJ130" s="10">
        <v>47656.93</v>
      </c>
      <c r="CK130" s="10">
        <v>0</v>
      </c>
      <c r="CL130" s="10">
        <v>0</v>
      </c>
      <c r="CM130" s="10">
        <v>2029726.19</v>
      </c>
      <c r="CN130" s="10">
        <v>20582.419999999998</v>
      </c>
      <c r="CO130" s="10">
        <v>1010086.71</v>
      </c>
      <c r="CP130" s="10">
        <v>493239.23</v>
      </c>
      <c r="CQ130" s="10">
        <v>1526172.5</v>
      </c>
      <c r="CR130" s="10">
        <v>1453028.91</v>
      </c>
      <c r="CS130" s="10">
        <v>869713.61</v>
      </c>
      <c r="CT130" s="10">
        <v>463494.25</v>
      </c>
      <c r="CU130" s="5">
        <v>1.5069999999999999</v>
      </c>
      <c r="CV130" s="5">
        <v>3.3719999999999999</v>
      </c>
      <c r="CW130" s="5">
        <v>6.9779999999999998</v>
      </c>
      <c r="CX130" s="5">
        <v>1.4610000000000001</v>
      </c>
      <c r="CY130" s="5">
        <v>2.278</v>
      </c>
      <c r="CZ130" s="5">
        <v>4.0279999999999996</v>
      </c>
      <c r="DA130" s="18"/>
      <c r="DB130" s="15">
        <v>25358699</v>
      </c>
      <c r="DC130" s="15">
        <v>351649163</v>
      </c>
      <c r="DD130" s="15">
        <v>148902712</v>
      </c>
      <c r="DE130" s="4">
        <v>207</v>
      </c>
      <c r="DF130" s="4">
        <v>1773</v>
      </c>
      <c r="DG130" s="16">
        <v>156</v>
      </c>
      <c r="DH130" s="6">
        <v>37.75</v>
      </c>
      <c r="DI130" s="6">
        <v>1791.25</v>
      </c>
      <c r="DJ130" s="5">
        <v>4.0000000000000001E-3</v>
      </c>
      <c r="DK130" s="7">
        <v>0.183</v>
      </c>
      <c r="DL130" s="7">
        <f t="shared" si="11"/>
        <v>0.116751269035533</v>
      </c>
      <c r="DM130" s="4">
        <f t="shared" si="9"/>
        <v>16.696487428194807</v>
      </c>
      <c r="DN130" s="7">
        <f t="shared" si="10"/>
        <v>0.96837277672097799</v>
      </c>
      <c r="DO130" s="16">
        <v>79</v>
      </c>
      <c r="DP130" s="24">
        <v>0</v>
      </c>
      <c r="DQ130" s="24">
        <v>1295.2039884393066</v>
      </c>
      <c r="DR130" s="24">
        <v>410.76797687861279</v>
      </c>
      <c r="DS130" s="24">
        <v>0</v>
      </c>
      <c r="DT130" s="24">
        <v>1334.3020231213873</v>
      </c>
      <c r="DU130" s="24">
        <v>427.38728323699416</v>
      </c>
      <c r="DV130" s="39">
        <v>45699.689236274819</v>
      </c>
      <c r="DW130" s="40">
        <v>10.268518518518519</v>
      </c>
      <c r="DX130" s="41">
        <v>0.31125827814569534</v>
      </c>
      <c r="DY130" s="40">
        <v>106.1899999999996</v>
      </c>
      <c r="DZ130" s="40">
        <v>0</v>
      </c>
      <c r="EA130" s="37">
        <v>19.09</v>
      </c>
      <c r="EB130" s="37">
        <v>20.94</v>
      </c>
      <c r="EC130" s="37">
        <v>21.23</v>
      </c>
      <c r="ED130" s="37">
        <v>20.97</v>
      </c>
      <c r="EE130" s="37">
        <v>20.71</v>
      </c>
      <c r="EF130" s="38">
        <v>66</v>
      </c>
      <c r="EG130" s="25">
        <v>2</v>
      </c>
      <c r="EH130" s="10">
        <v>5602135.8799999999</v>
      </c>
      <c r="EI130" s="10">
        <v>109088.37000000001</v>
      </c>
      <c r="EJ130" s="10">
        <v>0</v>
      </c>
      <c r="EK130" s="10">
        <v>828645.09</v>
      </c>
      <c r="EL130" s="10">
        <v>863478.02999999991</v>
      </c>
      <c r="EM130" s="10">
        <v>145694.67000000001</v>
      </c>
      <c r="EN130" s="10">
        <v>0</v>
      </c>
      <c r="EO130" s="10">
        <v>520464.71</v>
      </c>
      <c r="EP130" s="10">
        <v>270011.65000000002</v>
      </c>
      <c r="EQ130" s="10">
        <v>264526.51</v>
      </c>
      <c r="ER130" s="10">
        <v>224992.25</v>
      </c>
      <c r="ES130" s="10">
        <v>21920</v>
      </c>
      <c r="ET130" s="10">
        <v>0</v>
      </c>
      <c r="EU130" s="10">
        <v>293708.82</v>
      </c>
      <c r="EV130" s="10">
        <v>1327732.8700000001</v>
      </c>
      <c r="EW130" s="10">
        <v>21432.66</v>
      </c>
      <c r="EX130" s="10">
        <v>0</v>
      </c>
      <c r="EY130" s="10">
        <v>226717.85000000003</v>
      </c>
      <c r="EZ130" s="10">
        <v>330433.86</v>
      </c>
      <c r="FA130" s="10">
        <v>46208.37</v>
      </c>
      <c r="FB130" s="10">
        <v>0</v>
      </c>
      <c r="FC130" s="10">
        <v>144539.35</v>
      </c>
      <c r="FD130" s="10">
        <v>41254.479999999996</v>
      </c>
      <c r="FE130" s="10">
        <v>80956.63</v>
      </c>
      <c r="FF130" s="10">
        <v>42185.34</v>
      </c>
      <c r="FG130" s="10">
        <v>1676.88</v>
      </c>
      <c r="FH130" s="10">
        <v>0</v>
      </c>
      <c r="FI130" s="10">
        <v>35256.42</v>
      </c>
      <c r="FJ130" s="10">
        <v>697664.54</v>
      </c>
      <c r="FK130" s="10">
        <v>657.71999999999991</v>
      </c>
      <c r="FL130" s="10">
        <v>0</v>
      </c>
      <c r="FM130" s="10">
        <v>147976.52000000002</v>
      </c>
      <c r="FN130" s="10">
        <v>51845.61</v>
      </c>
      <c r="FO130" s="10">
        <v>8038.04</v>
      </c>
      <c r="FP130" s="10">
        <v>1057550.81</v>
      </c>
      <c r="FQ130" s="10">
        <v>554000.26</v>
      </c>
      <c r="FR130" s="10">
        <v>185615.77</v>
      </c>
      <c r="FS130" s="10">
        <v>199554.15</v>
      </c>
      <c r="FT130" s="10">
        <v>25542.67</v>
      </c>
      <c r="FU130" s="10">
        <v>0</v>
      </c>
      <c r="FV130" s="10">
        <v>0</v>
      </c>
      <c r="FW130" s="10">
        <v>100931.57</v>
      </c>
      <c r="FX130" s="10">
        <v>406580.3</v>
      </c>
      <c r="FY130" s="10">
        <v>7588.07</v>
      </c>
      <c r="FZ130" s="10">
        <v>0</v>
      </c>
      <c r="GA130" s="10">
        <v>80178.2</v>
      </c>
      <c r="GB130" s="10">
        <v>27040.06</v>
      </c>
      <c r="GC130" s="10">
        <v>40461.18</v>
      </c>
      <c r="GD130" s="10">
        <v>64445.599999999999</v>
      </c>
      <c r="GE130" s="10">
        <v>175071.12</v>
      </c>
      <c r="GF130" s="10">
        <v>74820.09</v>
      </c>
      <c r="GG130" s="10">
        <v>463905.24</v>
      </c>
      <c r="GH130" s="10">
        <v>40270.61</v>
      </c>
      <c r="GI130" s="10">
        <v>0</v>
      </c>
      <c r="GJ130" s="10">
        <v>0</v>
      </c>
      <c r="GK130" s="10">
        <v>69026.350000000006</v>
      </c>
      <c r="GL130" s="10">
        <v>0</v>
      </c>
      <c r="GM130" s="10">
        <v>0</v>
      </c>
      <c r="GN130" s="10">
        <v>0</v>
      </c>
      <c r="GO130" s="10">
        <v>25034.36</v>
      </c>
      <c r="GP130" s="10">
        <v>0</v>
      </c>
      <c r="GQ130" s="10">
        <v>0</v>
      </c>
      <c r="GR130" s="10">
        <v>282641.5</v>
      </c>
      <c r="GS130" s="10">
        <v>999.95</v>
      </c>
      <c r="GT130" s="10">
        <v>29600</v>
      </c>
      <c r="GU130" s="10">
        <v>0</v>
      </c>
      <c r="GV130" s="10">
        <v>0</v>
      </c>
      <c r="GW130" s="10">
        <v>0</v>
      </c>
      <c r="GX130" s="10">
        <v>0</v>
      </c>
      <c r="GY130" s="10">
        <v>0</v>
      </c>
      <c r="GZ130" s="10">
        <v>15191.83</v>
      </c>
      <c r="HA130" s="10">
        <v>524.5</v>
      </c>
      <c r="HB130" s="10">
        <v>0</v>
      </c>
      <c r="HC130" s="10">
        <v>11830</v>
      </c>
      <c r="HD130" s="10">
        <v>34208.410000000003</v>
      </c>
      <c r="HE130" s="10">
        <v>2342.75</v>
      </c>
      <c r="HF130" s="10">
        <v>10221</v>
      </c>
      <c r="HG130" s="10">
        <v>49196.01</v>
      </c>
      <c r="HH130" s="10">
        <v>19162.61</v>
      </c>
      <c r="HI130" s="10">
        <v>32667.51</v>
      </c>
      <c r="HJ130" s="10">
        <v>33319.26</v>
      </c>
      <c r="HK130" s="10">
        <v>0</v>
      </c>
      <c r="HL130" s="10">
        <v>2723331.88</v>
      </c>
      <c r="HM130" s="10">
        <v>14083.52</v>
      </c>
    </row>
    <row r="131" spans="1:221" ht="18" customHeight="1" x14ac:dyDescent="0.3">
      <c r="A131" s="2">
        <v>20003</v>
      </c>
      <c r="B131" s="3" t="s">
        <v>65</v>
      </c>
      <c r="C131" s="3" t="s">
        <v>484</v>
      </c>
      <c r="D131" s="6">
        <v>1253.9143671100001</v>
      </c>
      <c r="E131" s="20" t="s">
        <v>64</v>
      </c>
      <c r="F131" s="4">
        <v>353</v>
      </c>
      <c r="G131" s="10">
        <v>684136.28</v>
      </c>
      <c r="H131" s="10">
        <v>1552.8</v>
      </c>
      <c r="I131" s="10">
        <v>1906730.31</v>
      </c>
      <c r="J131" s="10">
        <v>343144.05</v>
      </c>
      <c r="K131" s="10">
        <v>5619.22</v>
      </c>
      <c r="L131" s="10">
        <v>0</v>
      </c>
      <c r="M131" s="10">
        <v>0</v>
      </c>
      <c r="N131" s="10">
        <v>758</v>
      </c>
      <c r="O131" s="10">
        <v>296853.81</v>
      </c>
      <c r="P131" s="10">
        <v>0</v>
      </c>
      <c r="Q131" s="10">
        <v>93279</v>
      </c>
      <c r="R131" s="10">
        <v>25900</v>
      </c>
      <c r="S131" s="10">
        <v>0</v>
      </c>
      <c r="T131" s="10">
        <v>0</v>
      </c>
      <c r="U131" s="10">
        <v>0</v>
      </c>
      <c r="V131" s="10">
        <v>0</v>
      </c>
      <c r="W131" s="10">
        <v>1834760</v>
      </c>
      <c r="X131" s="10">
        <v>39660</v>
      </c>
      <c r="Y131" s="10">
        <v>93279</v>
      </c>
      <c r="Z131" s="10">
        <v>0</v>
      </c>
      <c r="AA131" s="10">
        <v>63991</v>
      </c>
      <c r="AB131" s="10">
        <v>2377573.46</v>
      </c>
      <c r="AC131" s="10">
        <v>46721.25</v>
      </c>
      <c r="AD131" s="10">
        <v>0</v>
      </c>
      <c r="AE131" s="10">
        <v>167184.38</v>
      </c>
      <c r="AF131" s="10">
        <v>0</v>
      </c>
      <c r="AG131" s="10">
        <v>0</v>
      </c>
      <c r="AH131" s="10">
        <v>418156.34</v>
      </c>
      <c r="AI131" s="10">
        <v>3635</v>
      </c>
      <c r="AJ131" s="10">
        <v>0</v>
      </c>
      <c r="AK131" s="10">
        <v>0</v>
      </c>
      <c r="AL131" s="10">
        <v>0</v>
      </c>
      <c r="AM131" s="10">
        <v>0</v>
      </c>
      <c r="AN131" s="10">
        <v>261062.38999999998</v>
      </c>
      <c r="AO131" s="10">
        <v>559223.46</v>
      </c>
      <c r="AP131" s="10">
        <v>106512.34</v>
      </c>
      <c r="AQ131" s="10">
        <v>0</v>
      </c>
      <c r="AR131" s="10">
        <v>398994.96</v>
      </c>
      <c r="AS131" s="10">
        <v>240364.25</v>
      </c>
      <c r="AT131" s="10">
        <v>12863.42</v>
      </c>
      <c r="AU131" s="10">
        <v>0</v>
      </c>
      <c r="AV131" s="10">
        <v>0</v>
      </c>
      <c r="AW131" s="10">
        <v>0</v>
      </c>
      <c r="AX131" s="10">
        <v>157282.96000000002</v>
      </c>
      <c r="AY131" s="10">
        <v>5203.82</v>
      </c>
      <c r="AZ131" s="10">
        <v>0</v>
      </c>
      <c r="BA131" s="10">
        <v>0</v>
      </c>
      <c r="BB131" s="10">
        <v>3000</v>
      </c>
      <c r="BC131" s="10">
        <v>742270.29</v>
      </c>
      <c r="BD131" s="10">
        <v>88226.47</v>
      </c>
      <c r="BE131" s="10">
        <v>0</v>
      </c>
      <c r="BF131" s="10">
        <v>0</v>
      </c>
      <c r="BG131" s="10">
        <v>0</v>
      </c>
      <c r="BH131" s="10">
        <v>0</v>
      </c>
      <c r="BI131" s="10">
        <v>20896.329999999998</v>
      </c>
      <c r="BJ131" s="10">
        <v>16188.01</v>
      </c>
      <c r="BK131" s="10">
        <v>34278</v>
      </c>
      <c r="BL131" s="10">
        <v>0</v>
      </c>
      <c r="BM131" s="10">
        <v>0</v>
      </c>
      <c r="BN131" s="10">
        <v>0</v>
      </c>
      <c r="BO131" s="10">
        <v>13646.17</v>
      </c>
      <c r="BP131" s="10">
        <v>350</v>
      </c>
      <c r="BQ131" s="10">
        <v>0</v>
      </c>
      <c r="BR131" s="10">
        <v>0</v>
      </c>
      <c r="BS131" s="10">
        <v>0</v>
      </c>
      <c r="BT131" s="10">
        <v>0</v>
      </c>
      <c r="BU131" s="10">
        <v>0</v>
      </c>
      <c r="BV131" s="10">
        <v>0</v>
      </c>
      <c r="BW131" s="10">
        <v>0</v>
      </c>
      <c r="BX131" s="10">
        <v>0</v>
      </c>
      <c r="BY131" s="10">
        <v>0</v>
      </c>
      <c r="BZ131" s="10">
        <v>0</v>
      </c>
      <c r="CA131" s="10">
        <v>0</v>
      </c>
      <c r="CB131" s="10">
        <v>0</v>
      </c>
      <c r="CC131" s="10">
        <v>0</v>
      </c>
      <c r="CD131" s="10">
        <v>0</v>
      </c>
      <c r="CE131" s="10">
        <v>0</v>
      </c>
      <c r="CF131" s="10">
        <v>13435.05154348995</v>
      </c>
      <c r="CG131" s="10">
        <v>180245.69</v>
      </c>
      <c r="CH131" s="10">
        <v>12811.01</v>
      </c>
      <c r="CI131" s="10">
        <v>36831.980000000003</v>
      </c>
      <c r="CJ131" s="10">
        <v>2993.14</v>
      </c>
      <c r="CK131" s="10">
        <v>4385204.59</v>
      </c>
      <c r="CL131" s="10">
        <v>4105290.68</v>
      </c>
      <c r="CM131" s="10">
        <v>0</v>
      </c>
      <c r="CN131" s="10">
        <v>0</v>
      </c>
      <c r="CO131" s="10">
        <v>174136.92</v>
      </c>
      <c r="CP131" s="10">
        <v>0</v>
      </c>
      <c r="CQ131" s="10">
        <v>0</v>
      </c>
      <c r="CR131" s="10">
        <v>0</v>
      </c>
      <c r="CS131" s="10">
        <v>281111.94</v>
      </c>
      <c r="CT131" s="10">
        <v>0</v>
      </c>
      <c r="CU131" s="5">
        <v>2.2839999999999998</v>
      </c>
      <c r="CV131" s="5">
        <v>5.1109999999999998</v>
      </c>
      <c r="CW131" s="5">
        <v>10.576000000000001</v>
      </c>
      <c r="CX131" s="5">
        <v>1.4610000000000001</v>
      </c>
      <c r="CY131" s="5">
        <v>0</v>
      </c>
      <c r="CZ131" s="5">
        <v>0</v>
      </c>
      <c r="DA131" s="3" t="s">
        <v>2</v>
      </c>
      <c r="DB131" s="15">
        <v>189257745</v>
      </c>
      <c r="DC131" s="15">
        <v>13535511</v>
      </c>
      <c r="DD131" s="15">
        <v>8400418</v>
      </c>
      <c r="DE131" s="4">
        <v>51</v>
      </c>
      <c r="DF131" s="4">
        <v>365</v>
      </c>
      <c r="DG131" s="16">
        <v>77</v>
      </c>
      <c r="DH131" s="6">
        <v>3</v>
      </c>
      <c r="DI131" s="6">
        <v>352.29</v>
      </c>
      <c r="DJ131" s="5">
        <v>0</v>
      </c>
      <c r="DK131" s="7">
        <v>0.46500000000000002</v>
      </c>
      <c r="DL131" s="7">
        <f t="shared" si="11"/>
        <v>0.13972602739726028</v>
      </c>
      <c r="DM131" s="4">
        <f t="shared" si="9"/>
        <v>10.488505747126435</v>
      </c>
      <c r="DN131" s="7">
        <f t="shared" si="10"/>
        <v>0.96413509202629277</v>
      </c>
      <c r="DO131" s="16">
        <v>20</v>
      </c>
      <c r="DP131" s="24">
        <v>11.948705882352941</v>
      </c>
      <c r="DQ131" s="24">
        <v>235.11517439751523</v>
      </c>
      <c r="DR131" s="24">
        <v>88.670485798816557</v>
      </c>
      <c r="DS131" s="24">
        <v>12.352941176470589</v>
      </c>
      <c r="DT131" s="24">
        <v>242.72574077852599</v>
      </c>
      <c r="DU131" s="24">
        <v>93.104437869822476</v>
      </c>
      <c r="DV131" s="39">
        <v>48701.293160919529</v>
      </c>
      <c r="DW131" s="40">
        <v>12.702702702702704</v>
      </c>
      <c r="DX131" s="41">
        <v>0.11764705882352941</v>
      </c>
      <c r="DY131" s="40">
        <v>34.800000000000004</v>
      </c>
      <c r="DZ131" s="40">
        <v>0</v>
      </c>
      <c r="EA131" s="37">
        <v>17.95</v>
      </c>
      <c r="EB131" s="37">
        <v>20.95</v>
      </c>
      <c r="EC131" s="37">
        <v>20.53</v>
      </c>
      <c r="ED131" s="37">
        <v>21.74</v>
      </c>
      <c r="EE131" s="37">
        <v>20.37</v>
      </c>
      <c r="EF131" s="38">
        <v>19</v>
      </c>
      <c r="EG131" s="25">
        <v>3</v>
      </c>
      <c r="EH131" s="10">
        <v>1973166.46</v>
      </c>
      <c r="EI131" s="10">
        <v>34234.58</v>
      </c>
      <c r="EJ131" s="10">
        <v>0</v>
      </c>
      <c r="EK131" s="10">
        <v>157532.22</v>
      </c>
      <c r="EL131" s="10">
        <v>326441.29000000004</v>
      </c>
      <c r="EM131" s="10">
        <v>63040.63</v>
      </c>
      <c r="EN131" s="10">
        <v>0</v>
      </c>
      <c r="EO131" s="10">
        <v>149521.51999999999</v>
      </c>
      <c r="EP131" s="10">
        <v>84705.02</v>
      </c>
      <c r="EQ131" s="10">
        <v>92310.84</v>
      </c>
      <c r="ER131" s="10">
        <v>0</v>
      </c>
      <c r="ES131" s="10">
        <v>0</v>
      </c>
      <c r="ET131" s="10">
        <v>0</v>
      </c>
      <c r="EU131" s="10">
        <v>88565</v>
      </c>
      <c r="EV131" s="10">
        <v>667340.20000000007</v>
      </c>
      <c r="EW131" s="10">
        <v>12486.67</v>
      </c>
      <c r="EX131" s="10">
        <v>0</v>
      </c>
      <c r="EY131" s="10">
        <v>65459.119999999995</v>
      </c>
      <c r="EZ131" s="10">
        <v>136910.75</v>
      </c>
      <c r="FA131" s="10">
        <v>35951.620000000003</v>
      </c>
      <c r="FB131" s="10">
        <v>0</v>
      </c>
      <c r="FC131" s="10">
        <v>56519.43</v>
      </c>
      <c r="FD131" s="10">
        <v>55906.04</v>
      </c>
      <c r="FE131" s="10">
        <v>43383.1</v>
      </c>
      <c r="FF131" s="10">
        <v>0</v>
      </c>
      <c r="FG131" s="10">
        <v>0</v>
      </c>
      <c r="FH131" s="10">
        <v>0</v>
      </c>
      <c r="FI131" s="10">
        <v>11863.48</v>
      </c>
      <c r="FJ131" s="10">
        <v>167144.03</v>
      </c>
      <c r="FK131" s="10">
        <v>3635</v>
      </c>
      <c r="FL131" s="10">
        <v>0</v>
      </c>
      <c r="FM131" s="10">
        <v>51535.710000000006</v>
      </c>
      <c r="FN131" s="10">
        <v>94945.4</v>
      </c>
      <c r="FO131" s="10">
        <v>5541.63</v>
      </c>
      <c r="FP131" s="10">
        <v>3000</v>
      </c>
      <c r="FQ131" s="10">
        <v>292393.15999999997</v>
      </c>
      <c r="FR131" s="10">
        <v>79628.41</v>
      </c>
      <c r="FS131" s="10">
        <v>3829.7</v>
      </c>
      <c r="FT131" s="10">
        <v>0</v>
      </c>
      <c r="FU131" s="10">
        <v>0</v>
      </c>
      <c r="FV131" s="10">
        <v>0</v>
      </c>
      <c r="FW131" s="10">
        <v>47729.759999999995</v>
      </c>
      <c r="FX131" s="10">
        <v>155263.49</v>
      </c>
      <c r="FY131" s="10">
        <v>0</v>
      </c>
      <c r="FZ131" s="10">
        <v>0</v>
      </c>
      <c r="GA131" s="10">
        <v>7318.6900000000005</v>
      </c>
      <c r="GB131" s="10">
        <v>2376.2200000000003</v>
      </c>
      <c r="GC131" s="10">
        <v>1628.46</v>
      </c>
      <c r="GD131" s="10">
        <v>0</v>
      </c>
      <c r="GE131" s="10">
        <v>54786.1</v>
      </c>
      <c r="GF131" s="10">
        <v>43183.42</v>
      </c>
      <c r="GG131" s="10">
        <v>153467.42000000001</v>
      </c>
      <c r="GH131" s="10">
        <v>0</v>
      </c>
      <c r="GI131" s="10">
        <v>0</v>
      </c>
      <c r="GJ131" s="10">
        <v>0</v>
      </c>
      <c r="GK131" s="10">
        <v>30021.05</v>
      </c>
      <c r="GL131" s="10">
        <v>0</v>
      </c>
      <c r="GM131" s="10">
        <v>0</v>
      </c>
      <c r="GN131" s="10">
        <v>0</v>
      </c>
      <c r="GO131" s="10">
        <v>608.48</v>
      </c>
      <c r="GP131" s="10">
        <v>0</v>
      </c>
      <c r="GQ131" s="10">
        <v>0</v>
      </c>
      <c r="GR131" s="10">
        <v>0</v>
      </c>
      <c r="GS131" s="10">
        <v>588045.04</v>
      </c>
      <c r="GT131" s="10">
        <v>78814</v>
      </c>
      <c r="GU131" s="10">
        <v>0</v>
      </c>
      <c r="GV131" s="10">
        <v>0</v>
      </c>
      <c r="GW131" s="10">
        <v>0</v>
      </c>
      <c r="GX131" s="10">
        <v>0</v>
      </c>
      <c r="GY131" s="10">
        <v>0</v>
      </c>
      <c r="GZ131" s="10">
        <v>0</v>
      </c>
      <c r="HA131" s="10">
        <v>0</v>
      </c>
      <c r="HB131" s="10">
        <v>0</v>
      </c>
      <c r="HC131" s="10">
        <v>0</v>
      </c>
      <c r="HD131" s="10">
        <v>32827.800000000003</v>
      </c>
      <c r="HE131" s="10">
        <v>350</v>
      </c>
      <c r="HF131" s="10">
        <v>0</v>
      </c>
      <c r="HG131" s="10">
        <v>0</v>
      </c>
      <c r="HH131" s="10">
        <v>0</v>
      </c>
      <c r="HI131" s="10">
        <v>1334.3</v>
      </c>
      <c r="HJ131" s="10">
        <v>0</v>
      </c>
      <c r="HK131" s="10">
        <v>0</v>
      </c>
      <c r="HL131" s="10">
        <v>0</v>
      </c>
      <c r="HM131" s="10">
        <v>0</v>
      </c>
    </row>
    <row r="132" spans="1:221" ht="18" customHeight="1" x14ac:dyDescent="0.3">
      <c r="A132" s="2">
        <v>66001</v>
      </c>
      <c r="B132" s="3" t="s">
        <v>210</v>
      </c>
      <c r="C132" s="3" t="s">
        <v>587</v>
      </c>
      <c r="D132" s="6">
        <v>1390.3858589500001</v>
      </c>
      <c r="E132" s="20" t="s">
        <v>211</v>
      </c>
      <c r="F132" s="4">
        <v>2037</v>
      </c>
      <c r="G132" s="10">
        <v>1180632.21</v>
      </c>
      <c r="H132" s="10">
        <v>9351.8799999999992</v>
      </c>
      <c r="I132" s="10">
        <v>11583188.57</v>
      </c>
      <c r="J132" s="10">
        <v>4272975.51</v>
      </c>
      <c r="K132" s="10">
        <v>541909.66</v>
      </c>
      <c r="L132" s="10">
        <v>1625.44</v>
      </c>
      <c r="M132" s="10">
        <v>0</v>
      </c>
      <c r="N132" s="10">
        <v>11672</v>
      </c>
      <c r="O132" s="10">
        <v>322762.07</v>
      </c>
      <c r="P132" s="10">
        <v>904.68</v>
      </c>
      <c r="Q132" s="10">
        <v>1897864</v>
      </c>
      <c r="R132" s="10">
        <v>1085220.95</v>
      </c>
      <c r="S132" s="10">
        <v>616.77</v>
      </c>
      <c r="T132" s="10">
        <v>0</v>
      </c>
      <c r="U132" s="10">
        <v>0</v>
      </c>
      <c r="V132" s="10">
        <v>0</v>
      </c>
      <c r="W132" s="10">
        <v>10946358</v>
      </c>
      <c r="X132" s="10">
        <v>0</v>
      </c>
      <c r="Y132" s="10">
        <v>1897864</v>
      </c>
      <c r="Z132" s="10">
        <v>0</v>
      </c>
      <c r="AA132" s="10">
        <v>60001</v>
      </c>
      <c r="AB132" s="10">
        <v>11427324.01</v>
      </c>
      <c r="AC132" s="10">
        <v>0</v>
      </c>
      <c r="AD132" s="10">
        <v>0</v>
      </c>
      <c r="AE132" s="10">
        <v>0</v>
      </c>
      <c r="AF132" s="10">
        <v>0</v>
      </c>
      <c r="AG132" s="10">
        <v>0</v>
      </c>
      <c r="AH132" s="10">
        <v>1830994.53</v>
      </c>
      <c r="AI132" s="10">
        <v>362595.33</v>
      </c>
      <c r="AJ132" s="10">
        <v>0</v>
      </c>
      <c r="AK132" s="10">
        <v>616.77</v>
      </c>
      <c r="AL132" s="10">
        <v>0</v>
      </c>
      <c r="AM132" s="10">
        <v>0</v>
      </c>
      <c r="AN132" s="10">
        <v>2536421.04</v>
      </c>
      <c r="AO132" s="10">
        <v>2162194.6599999997</v>
      </c>
      <c r="AP132" s="10">
        <v>459705.71</v>
      </c>
      <c r="AQ132" s="10">
        <v>0</v>
      </c>
      <c r="AR132" s="10">
        <v>3306317.94</v>
      </c>
      <c r="AS132" s="10">
        <v>1007717</v>
      </c>
      <c r="AT132" s="10">
        <v>333359.03999999998</v>
      </c>
      <c r="AU132" s="10">
        <v>21243.29</v>
      </c>
      <c r="AV132" s="10">
        <v>4423.7299999999996</v>
      </c>
      <c r="AW132" s="10">
        <v>0</v>
      </c>
      <c r="AX132" s="10">
        <v>656211.56000000006</v>
      </c>
      <c r="AY132" s="10">
        <v>0</v>
      </c>
      <c r="AZ132" s="10">
        <v>0</v>
      </c>
      <c r="BA132" s="10">
        <v>0</v>
      </c>
      <c r="BB132" s="10">
        <v>1366675.24</v>
      </c>
      <c r="BC132" s="10">
        <v>0</v>
      </c>
      <c r="BD132" s="10">
        <v>0</v>
      </c>
      <c r="BE132" s="10">
        <v>0</v>
      </c>
      <c r="BF132" s="10">
        <v>0</v>
      </c>
      <c r="BG132" s="10">
        <v>0</v>
      </c>
      <c r="BH132" s="10">
        <v>0</v>
      </c>
      <c r="BI132" s="10">
        <v>0</v>
      </c>
      <c r="BJ132" s="10">
        <v>797352.39</v>
      </c>
      <c r="BK132" s="10">
        <v>282453.40999999997</v>
      </c>
      <c r="BL132" s="10">
        <v>0</v>
      </c>
      <c r="BM132" s="10">
        <v>0</v>
      </c>
      <c r="BN132" s="10">
        <v>0</v>
      </c>
      <c r="BO132" s="10">
        <v>80304.160000000003</v>
      </c>
      <c r="BP132" s="10">
        <v>78847.56</v>
      </c>
      <c r="BQ132" s="10">
        <v>0</v>
      </c>
      <c r="BR132" s="10">
        <v>0</v>
      </c>
      <c r="BS132" s="10">
        <v>0</v>
      </c>
      <c r="BT132" s="10">
        <v>0</v>
      </c>
      <c r="BU132" s="10">
        <v>0</v>
      </c>
      <c r="BV132" s="10">
        <v>0</v>
      </c>
      <c r="BW132" s="10">
        <v>0</v>
      </c>
      <c r="BX132" s="10">
        <v>0</v>
      </c>
      <c r="BY132" s="10">
        <v>0</v>
      </c>
      <c r="BZ132" s="10">
        <v>0</v>
      </c>
      <c r="CA132" s="10">
        <v>0</v>
      </c>
      <c r="CB132" s="10">
        <v>0</v>
      </c>
      <c r="CC132" s="10">
        <v>0</v>
      </c>
      <c r="CD132" s="10">
        <v>0</v>
      </c>
      <c r="CE132" s="10">
        <v>0</v>
      </c>
      <c r="CF132" s="10">
        <v>12213.696505287533</v>
      </c>
      <c r="CG132" s="10">
        <v>2454164.5499999998</v>
      </c>
      <c r="CH132" s="10">
        <v>18133873.449999999</v>
      </c>
      <c r="CI132" s="10">
        <v>146192.57999999999</v>
      </c>
      <c r="CJ132" s="10">
        <v>0</v>
      </c>
      <c r="CK132" s="10">
        <v>12297161.57</v>
      </c>
      <c r="CL132" s="10">
        <v>12629165.369999999</v>
      </c>
      <c r="CM132" s="10">
        <v>0</v>
      </c>
      <c r="CN132" s="10">
        <v>3574.03</v>
      </c>
      <c r="CO132" s="10">
        <v>1303725.95</v>
      </c>
      <c r="CP132" s="10">
        <v>0</v>
      </c>
      <c r="CQ132" s="10">
        <v>0</v>
      </c>
      <c r="CR132" s="10">
        <v>2116696.7599999998</v>
      </c>
      <c r="CS132" s="10">
        <v>1441947.29</v>
      </c>
      <c r="CT132" s="10">
        <v>0</v>
      </c>
      <c r="CU132" s="5">
        <v>1.5069999999999999</v>
      </c>
      <c r="CV132" s="5">
        <v>3.3719999999999999</v>
      </c>
      <c r="CW132" s="5">
        <v>6.9779999999999998</v>
      </c>
      <c r="CX132" s="5">
        <v>1.4610000000000001</v>
      </c>
      <c r="CY132" s="5">
        <v>2.625</v>
      </c>
      <c r="CZ132" s="5">
        <v>0</v>
      </c>
      <c r="DA132" s="18"/>
      <c r="DB132" s="15">
        <v>161152314</v>
      </c>
      <c r="DC132" s="15">
        <v>14757369</v>
      </c>
      <c r="DD132" s="15">
        <v>13794892</v>
      </c>
      <c r="DE132" s="4">
        <v>373</v>
      </c>
      <c r="DF132" s="4">
        <v>2037</v>
      </c>
      <c r="DG132" s="16">
        <v>0</v>
      </c>
      <c r="DH132" s="6">
        <v>35</v>
      </c>
      <c r="DI132" s="6">
        <v>2060.3000000000002</v>
      </c>
      <c r="DJ132" s="5">
        <v>5.7000000000000002E-2</v>
      </c>
      <c r="DK132" s="7"/>
      <c r="DL132" s="7">
        <f t="shared" si="11"/>
        <v>0.18311242022582228</v>
      </c>
      <c r="DM132" s="4">
        <f t="shared" si="9"/>
        <v>14.149763823284268</v>
      </c>
      <c r="DN132" s="7">
        <f t="shared" si="10"/>
        <v>0.82065535140366308</v>
      </c>
      <c r="DO132" s="16">
        <v>76</v>
      </c>
      <c r="DP132" s="24">
        <v>0</v>
      </c>
      <c r="DQ132" s="24">
        <v>1329.3036490644026</v>
      </c>
      <c r="DR132" s="24">
        <v>331.32853571428569</v>
      </c>
      <c r="DS132" s="24">
        <v>0</v>
      </c>
      <c r="DT132" s="24">
        <v>1569.3766503241138</v>
      </c>
      <c r="DU132" s="24">
        <v>454.1673160173159</v>
      </c>
      <c r="DV132" s="39">
        <v>46380.969775123041</v>
      </c>
      <c r="DW132" s="40">
        <v>7.9733333333333336</v>
      </c>
      <c r="DX132" s="41">
        <v>0.21126760563380281</v>
      </c>
      <c r="DY132" s="40">
        <v>142.29999999999978</v>
      </c>
      <c r="DZ132" s="40">
        <v>1.6600000000000001</v>
      </c>
      <c r="EA132" s="37">
        <v>13.016400000000001</v>
      </c>
      <c r="EB132" s="37">
        <v>15.622999999999999</v>
      </c>
      <c r="EC132" s="37">
        <v>15.5082</v>
      </c>
      <c r="ED132" s="37">
        <v>16.0656</v>
      </c>
      <c r="EE132" s="37">
        <v>15.1967</v>
      </c>
      <c r="EF132" s="38">
        <v>61</v>
      </c>
      <c r="EG132" s="25">
        <v>1</v>
      </c>
      <c r="EH132" s="10">
        <v>8845724.2799999993</v>
      </c>
      <c r="EI132" s="10">
        <v>281161</v>
      </c>
      <c r="EJ132" s="10">
        <v>0</v>
      </c>
      <c r="EK132" s="10">
        <v>1724933.09</v>
      </c>
      <c r="EL132" s="10">
        <v>1424039.6500000001</v>
      </c>
      <c r="EM132" s="10">
        <v>283891.68</v>
      </c>
      <c r="EN132" s="10">
        <v>0</v>
      </c>
      <c r="EO132" s="10">
        <v>1309135.23</v>
      </c>
      <c r="EP132" s="10">
        <v>489113.58</v>
      </c>
      <c r="EQ132" s="10">
        <v>624590.71</v>
      </c>
      <c r="ER132" s="10">
        <v>0</v>
      </c>
      <c r="ES132" s="10">
        <v>0</v>
      </c>
      <c r="ET132" s="10">
        <v>0</v>
      </c>
      <c r="EU132" s="10">
        <v>331433.34999999998</v>
      </c>
      <c r="EV132" s="10">
        <v>2442303.17</v>
      </c>
      <c r="EW132" s="10">
        <v>68289.42</v>
      </c>
      <c r="EX132" s="10">
        <v>0</v>
      </c>
      <c r="EY132" s="10">
        <v>531287.62</v>
      </c>
      <c r="EZ132" s="10">
        <v>483910.86000000004</v>
      </c>
      <c r="FA132" s="10">
        <v>95412.160000000003</v>
      </c>
      <c r="FB132" s="10">
        <v>0</v>
      </c>
      <c r="FC132" s="10">
        <v>315220.7</v>
      </c>
      <c r="FD132" s="10">
        <v>118825.03</v>
      </c>
      <c r="FE132" s="10">
        <v>162873.06</v>
      </c>
      <c r="FF132" s="10">
        <v>0</v>
      </c>
      <c r="FG132" s="10">
        <v>4423.7299999999996</v>
      </c>
      <c r="FH132" s="10">
        <v>0</v>
      </c>
      <c r="FI132" s="10">
        <v>44776.2</v>
      </c>
      <c r="FJ132" s="10">
        <v>209011.55</v>
      </c>
      <c r="FK132" s="10">
        <v>1975.26</v>
      </c>
      <c r="FL132" s="10">
        <v>0</v>
      </c>
      <c r="FM132" s="10">
        <v>887560.6</v>
      </c>
      <c r="FN132" s="10">
        <v>288402.65999999997</v>
      </c>
      <c r="FO132" s="10">
        <v>48931.92</v>
      </c>
      <c r="FP132" s="10">
        <v>0</v>
      </c>
      <c r="FQ132" s="10">
        <v>1265203.99</v>
      </c>
      <c r="FR132" s="10">
        <v>36654.33</v>
      </c>
      <c r="FS132" s="10">
        <v>206737.96</v>
      </c>
      <c r="FT132" s="10">
        <v>11631.7</v>
      </c>
      <c r="FU132" s="10">
        <v>0</v>
      </c>
      <c r="FV132" s="10">
        <v>0</v>
      </c>
      <c r="FW132" s="10">
        <v>192769.09</v>
      </c>
      <c r="FX132" s="10">
        <v>1667087.3900000001</v>
      </c>
      <c r="FY132" s="10">
        <v>11169.65</v>
      </c>
      <c r="FZ132" s="10">
        <v>0</v>
      </c>
      <c r="GA132" s="10">
        <v>189942.12</v>
      </c>
      <c r="GB132" s="10">
        <v>167401.53</v>
      </c>
      <c r="GC132" s="10">
        <v>29693.25</v>
      </c>
      <c r="GD132" s="10">
        <v>0</v>
      </c>
      <c r="GE132" s="10">
        <v>415804.81</v>
      </c>
      <c r="GF132" s="10">
        <v>443428.22</v>
      </c>
      <c r="GG132" s="10">
        <v>828949.47</v>
      </c>
      <c r="GH132" s="10">
        <v>9611.59</v>
      </c>
      <c r="GI132" s="10">
        <v>0</v>
      </c>
      <c r="GJ132" s="10">
        <v>0</v>
      </c>
      <c r="GK132" s="10">
        <v>76392.450000000012</v>
      </c>
      <c r="GL132" s="10">
        <v>94808.92</v>
      </c>
      <c r="GM132" s="10">
        <v>0</v>
      </c>
      <c r="GN132" s="10">
        <v>0</v>
      </c>
      <c r="GO132" s="10">
        <v>0</v>
      </c>
      <c r="GP132" s="10">
        <v>6009.7</v>
      </c>
      <c r="GQ132" s="10">
        <v>0</v>
      </c>
      <c r="GR132" s="10">
        <v>3483372</v>
      </c>
      <c r="GS132" s="10">
        <v>0</v>
      </c>
      <c r="GT132" s="10">
        <v>0</v>
      </c>
      <c r="GU132" s="10">
        <v>0</v>
      </c>
      <c r="GV132" s="10">
        <v>0</v>
      </c>
      <c r="GW132" s="10">
        <v>0</v>
      </c>
      <c r="GX132" s="10">
        <v>0</v>
      </c>
      <c r="GY132" s="10">
        <v>0</v>
      </c>
      <c r="GZ132" s="10">
        <v>0</v>
      </c>
      <c r="HA132" s="10">
        <v>0</v>
      </c>
      <c r="HB132" s="10">
        <v>0</v>
      </c>
      <c r="HC132" s="10">
        <v>50</v>
      </c>
      <c r="HD132" s="10">
        <v>74883.67</v>
      </c>
      <c r="HE132" s="10">
        <v>1776.7</v>
      </c>
      <c r="HF132" s="10">
        <v>0</v>
      </c>
      <c r="HG132" s="10">
        <v>953.21</v>
      </c>
      <c r="HH132" s="10">
        <v>0</v>
      </c>
      <c r="HI132" s="10">
        <v>31002.69</v>
      </c>
      <c r="HJ132" s="10">
        <v>0</v>
      </c>
      <c r="HK132" s="10">
        <v>0</v>
      </c>
      <c r="HL132" s="10">
        <v>0</v>
      </c>
      <c r="HM132" s="10">
        <v>10840.47</v>
      </c>
    </row>
    <row r="133" spans="1:221" ht="18" customHeight="1" x14ac:dyDescent="0.3">
      <c r="A133" s="2">
        <v>33005</v>
      </c>
      <c r="B133" s="3" t="s">
        <v>104</v>
      </c>
      <c r="C133" s="3" t="s">
        <v>511</v>
      </c>
      <c r="D133" s="6">
        <v>250.878348039999</v>
      </c>
      <c r="E133" s="20" t="s">
        <v>101</v>
      </c>
      <c r="F133" s="4">
        <v>151</v>
      </c>
      <c r="G133" s="10">
        <v>1391926.86</v>
      </c>
      <c r="H133" s="10">
        <v>8557.09</v>
      </c>
      <c r="I133" s="10">
        <v>452141.03</v>
      </c>
      <c r="J133" s="10">
        <v>105643.65</v>
      </c>
      <c r="K133" s="10">
        <v>877398.08</v>
      </c>
      <c r="L133" s="10">
        <v>0</v>
      </c>
      <c r="M133" s="10">
        <v>0</v>
      </c>
      <c r="N133" s="10">
        <v>0</v>
      </c>
      <c r="O133" s="10">
        <v>527993.56000000006</v>
      </c>
      <c r="P133" s="10">
        <v>0</v>
      </c>
      <c r="Q133" s="10">
        <v>0</v>
      </c>
      <c r="R133" s="10">
        <v>0</v>
      </c>
      <c r="S133" s="10">
        <v>302.81</v>
      </c>
      <c r="T133" s="10">
        <v>0</v>
      </c>
      <c r="U133" s="10">
        <v>0</v>
      </c>
      <c r="V133" s="10">
        <v>0</v>
      </c>
      <c r="W133" s="10">
        <v>284491</v>
      </c>
      <c r="X133" s="10">
        <v>0</v>
      </c>
      <c r="Y133" s="10">
        <v>0</v>
      </c>
      <c r="Z133" s="10">
        <v>0</v>
      </c>
      <c r="AA133" s="10">
        <v>52638</v>
      </c>
      <c r="AB133" s="10">
        <v>1138828.1200000001</v>
      </c>
      <c r="AC133" s="10">
        <v>53949.91</v>
      </c>
      <c r="AD133" s="10">
        <v>0</v>
      </c>
      <c r="AE133" s="10">
        <v>113018.03</v>
      </c>
      <c r="AF133" s="10">
        <v>0</v>
      </c>
      <c r="AG133" s="10">
        <v>0</v>
      </c>
      <c r="AH133" s="10">
        <v>286181.90000000002</v>
      </c>
      <c r="AI133" s="10">
        <v>28038.62</v>
      </c>
      <c r="AJ133" s="10">
        <v>0</v>
      </c>
      <c r="AK133" s="10">
        <v>0</v>
      </c>
      <c r="AL133" s="10">
        <v>0</v>
      </c>
      <c r="AM133" s="10">
        <v>0</v>
      </c>
      <c r="AN133" s="10">
        <v>111150.53</v>
      </c>
      <c r="AO133" s="10">
        <v>243966.52</v>
      </c>
      <c r="AP133" s="10">
        <v>64338.85</v>
      </c>
      <c r="AQ133" s="10">
        <v>0</v>
      </c>
      <c r="AR133" s="10">
        <v>217097.87</v>
      </c>
      <c r="AS133" s="10">
        <v>31372.27</v>
      </c>
      <c r="AT133" s="10">
        <v>4655.99</v>
      </c>
      <c r="AU133" s="10">
        <v>0</v>
      </c>
      <c r="AV133" s="10">
        <v>0</v>
      </c>
      <c r="AW133" s="10">
        <v>0</v>
      </c>
      <c r="AX133" s="10">
        <v>57094.69</v>
      </c>
      <c r="AY133" s="10">
        <v>5890.24</v>
      </c>
      <c r="AZ133" s="10">
        <v>0</v>
      </c>
      <c r="BA133" s="10">
        <v>4349</v>
      </c>
      <c r="BB133" s="10">
        <v>40776.26</v>
      </c>
      <c r="BC133" s="10">
        <v>0</v>
      </c>
      <c r="BD133" s="10">
        <v>0</v>
      </c>
      <c r="BE133" s="10">
        <v>376.8</v>
      </c>
      <c r="BF133" s="10">
        <v>0</v>
      </c>
      <c r="BG133" s="10">
        <v>0</v>
      </c>
      <c r="BH133" s="10">
        <v>313488.14</v>
      </c>
      <c r="BI133" s="10">
        <v>0</v>
      </c>
      <c r="BJ133" s="10">
        <v>50085.38</v>
      </c>
      <c r="BK133" s="10">
        <v>10765.08</v>
      </c>
      <c r="BL133" s="10">
        <v>0</v>
      </c>
      <c r="BM133" s="10">
        <v>0</v>
      </c>
      <c r="BN133" s="10">
        <v>0</v>
      </c>
      <c r="BO133" s="10">
        <v>0</v>
      </c>
      <c r="BP133" s="10">
        <v>0</v>
      </c>
      <c r="BQ133" s="10">
        <v>0</v>
      </c>
      <c r="BR133" s="10">
        <v>0</v>
      </c>
      <c r="BS133" s="10">
        <v>0</v>
      </c>
      <c r="BT133" s="10">
        <v>0</v>
      </c>
      <c r="BU133" s="10">
        <v>0</v>
      </c>
      <c r="BV133" s="10">
        <v>0</v>
      </c>
      <c r="BW133" s="10">
        <v>0</v>
      </c>
      <c r="BX133" s="10">
        <v>0</v>
      </c>
      <c r="BY133" s="10">
        <v>0</v>
      </c>
      <c r="BZ133" s="10">
        <v>0</v>
      </c>
      <c r="CA133" s="10">
        <v>0</v>
      </c>
      <c r="CB133" s="10">
        <v>0</v>
      </c>
      <c r="CC133" s="10">
        <v>0</v>
      </c>
      <c r="CD133" s="10">
        <v>0</v>
      </c>
      <c r="CE133" s="10">
        <v>0</v>
      </c>
      <c r="CF133" s="10">
        <v>15141.928408620366</v>
      </c>
      <c r="CG133" s="10">
        <v>1213873.8899999999</v>
      </c>
      <c r="CH133" s="10">
        <v>797288.43</v>
      </c>
      <c r="CI133" s="10">
        <v>433226.67</v>
      </c>
      <c r="CJ133" s="10">
        <v>0</v>
      </c>
      <c r="CK133" s="10">
        <v>0</v>
      </c>
      <c r="CL133" s="10">
        <v>0</v>
      </c>
      <c r="CM133" s="10">
        <v>0</v>
      </c>
      <c r="CN133" s="10">
        <v>0</v>
      </c>
      <c r="CO133" s="10">
        <v>95735.35</v>
      </c>
      <c r="CP133" s="10">
        <v>1575</v>
      </c>
      <c r="CQ133" s="10">
        <v>0</v>
      </c>
      <c r="CR133" s="10">
        <v>0</v>
      </c>
      <c r="CS133" s="10">
        <v>109117.43</v>
      </c>
      <c r="CT133" s="10">
        <v>0</v>
      </c>
      <c r="CU133" s="5">
        <v>3.0060000000000002</v>
      </c>
      <c r="CV133" s="5">
        <v>6.726</v>
      </c>
      <c r="CW133" s="5">
        <v>13.919</v>
      </c>
      <c r="CX133" s="5">
        <v>1.4610000000000001</v>
      </c>
      <c r="CY133" s="5">
        <v>2.68</v>
      </c>
      <c r="CZ133" s="5">
        <v>0</v>
      </c>
      <c r="DA133" s="3" t="s">
        <v>2</v>
      </c>
      <c r="DB133" s="15">
        <v>309682488</v>
      </c>
      <c r="DC133" s="15">
        <v>22943973</v>
      </c>
      <c r="DD133" s="15">
        <v>23165290</v>
      </c>
      <c r="DE133" s="4">
        <v>30</v>
      </c>
      <c r="DF133" s="4">
        <v>160</v>
      </c>
      <c r="DG133" s="16">
        <v>0</v>
      </c>
      <c r="DH133" s="6">
        <v>23</v>
      </c>
      <c r="DI133" s="6">
        <v>151</v>
      </c>
      <c r="DJ133" s="5">
        <v>4.8000000000000001E-2</v>
      </c>
      <c r="DK133" s="7">
        <v>0.503</v>
      </c>
      <c r="DL133" s="7">
        <f t="shared" si="11"/>
        <v>0.1875</v>
      </c>
      <c r="DM133" s="4">
        <f t="shared" ref="DM133:DM153" si="12">DF133/(DY133+DZ133)</f>
        <v>7.0702607158639035</v>
      </c>
      <c r="DN133" s="7">
        <f t="shared" ref="DN133:DN153" si="13">(DQ133+DR133)/(DT133+DU133)</f>
        <v>0.94471579145492168</v>
      </c>
      <c r="DO133" s="16">
        <v>14</v>
      </c>
      <c r="DP133" s="24">
        <v>10.477808219178081</v>
      </c>
      <c r="DQ133" s="24">
        <v>107.43130136986301</v>
      </c>
      <c r="DR133" s="24">
        <v>30.083082191780825</v>
      </c>
      <c r="DS133" s="24">
        <v>11.547945205479452</v>
      </c>
      <c r="DT133" s="24">
        <v>113.65068493150685</v>
      </c>
      <c r="DU133" s="24">
        <v>31.910958904109592</v>
      </c>
      <c r="DV133" s="39">
        <v>37633.790818741152</v>
      </c>
      <c r="DW133" s="40">
        <v>11.772727272727273</v>
      </c>
      <c r="DX133" s="41">
        <v>6.9306930693069313E-2</v>
      </c>
      <c r="DY133" s="40">
        <v>21.129999999999981</v>
      </c>
      <c r="DZ133" s="40">
        <v>1.5</v>
      </c>
      <c r="EA133" s="37"/>
      <c r="EB133" s="37"/>
      <c r="EC133" s="37"/>
      <c r="ED133" s="37"/>
      <c r="EE133" s="37"/>
      <c r="EF133" s="38">
        <v>7</v>
      </c>
      <c r="EG133" s="25">
        <v>3</v>
      </c>
      <c r="EH133" s="10">
        <v>957260.22999999986</v>
      </c>
      <c r="EI133" s="10">
        <v>38370</v>
      </c>
      <c r="EJ133" s="10">
        <v>0</v>
      </c>
      <c r="EK133" s="10">
        <v>69853.17</v>
      </c>
      <c r="EL133" s="10">
        <v>181548</v>
      </c>
      <c r="EM133" s="10">
        <v>44667.61</v>
      </c>
      <c r="EN133" s="10">
        <v>0</v>
      </c>
      <c r="EO133" s="10">
        <v>47295.41</v>
      </c>
      <c r="EP133" s="10">
        <v>13267.95</v>
      </c>
      <c r="EQ133" s="10">
        <v>40427.410000000003</v>
      </c>
      <c r="ER133" s="10">
        <v>0</v>
      </c>
      <c r="ES133" s="10">
        <v>0</v>
      </c>
      <c r="ET133" s="10">
        <v>0</v>
      </c>
      <c r="EU133" s="10">
        <v>34777.050000000003</v>
      </c>
      <c r="EV133" s="10">
        <v>401291.14</v>
      </c>
      <c r="EW133" s="10">
        <v>15579.91</v>
      </c>
      <c r="EX133" s="10">
        <v>0</v>
      </c>
      <c r="EY133" s="10">
        <v>29490.010000000002</v>
      </c>
      <c r="EZ133" s="10">
        <v>45794.49</v>
      </c>
      <c r="FA133" s="10">
        <v>16480.97</v>
      </c>
      <c r="FB133" s="10">
        <v>0</v>
      </c>
      <c r="FC133" s="10">
        <v>28266.26</v>
      </c>
      <c r="FD133" s="10">
        <v>2049.4299999999998</v>
      </c>
      <c r="FE133" s="10">
        <v>8473.7900000000009</v>
      </c>
      <c r="FF133" s="10">
        <v>0</v>
      </c>
      <c r="FG133" s="10">
        <v>0</v>
      </c>
      <c r="FH133" s="10">
        <v>0</v>
      </c>
      <c r="FI133" s="10">
        <v>4918.7700000000004</v>
      </c>
      <c r="FJ133" s="10">
        <v>46142.91</v>
      </c>
      <c r="FK133" s="10">
        <v>28038.62</v>
      </c>
      <c r="FL133" s="10">
        <v>0</v>
      </c>
      <c r="FM133" s="10">
        <v>60248.210000000006</v>
      </c>
      <c r="FN133" s="10">
        <v>24740.74</v>
      </c>
      <c r="FO133" s="10">
        <v>1250.98</v>
      </c>
      <c r="FP133" s="10">
        <v>0</v>
      </c>
      <c r="FQ133" s="10">
        <v>112046.26</v>
      </c>
      <c r="FR133" s="10">
        <v>5578.3</v>
      </c>
      <c r="FS133" s="10">
        <v>5926.51</v>
      </c>
      <c r="FT133" s="10">
        <v>0</v>
      </c>
      <c r="FU133" s="10">
        <v>0</v>
      </c>
      <c r="FV133" s="10">
        <v>0</v>
      </c>
      <c r="FW133" s="10">
        <v>13106.25</v>
      </c>
      <c r="FX133" s="10">
        <v>93559.450000000012</v>
      </c>
      <c r="FY133" s="10">
        <v>0</v>
      </c>
      <c r="FZ133" s="10">
        <v>0</v>
      </c>
      <c r="GA133" s="10">
        <v>2939.52</v>
      </c>
      <c r="GB133" s="10">
        <v>80.75</v>
      </c>
      <c r="GC133" s="10">
        <v>5993.29</v>
      </c>
      <c r="GD133" s="10">
        <v>3912.17</v>
      </c>
      <c r="GE133" s="10">
        <v>29489.94</v>
      </c>
      <c r="GF133" s="10">
        <v>10476.59</v>
      </c>
      <c r="GG133" s="10">
        <v>52390.22</v>
      </c>
      <c r="GH133" s="10">
        <v>0</v>
      </c>
      <c r="GI133" s="10">
        <v>0</v>
      </c>
      <c r="GJ133" s="10">
        <v>0</v>
      </c>
      <c r="GK133" s="10">
        <v>2986</v>
      </c>
      <c r="GL133" s="10">
        <v>39774.32</v>
      </c>
      <c r="GM133" s="10">
        <v>0</v>
      </c>
      <c r="GN133" s="10">
        <v>0</v>
      </c>
      <c r="GO133" s="10">
        <v>4595.24</v>
      </c>
      <c r="GP133" s="10">
        <v>0</v>
      </c>
      <c r="GQ133" s="10">
        <v>0</v>
      </c>
      <c r="GR133" s="10">
        <v>36864.089999999997</v>
      </c>
      <c r="GS133" s="10">
        <v>0</v>
      </c>
      <c r="GT133" s="10">
        <v>0</v>
      </c>
      <c r="GU133" s="10">
        <v>0</v>
      </c>
      <c r="GV133" s="10">
        <v>0</v>
      </c>
      <c r="GW133" s="10">
        <v>0</v>
      </c>
      <c r="GX133" s="10">
        <v>0</v>
      </c>
      <c r="GY133" s="10">
        <v>0</v>
      </c>
      <c r="GZ133" s="10">
        <v>0</v>
      </c>
      <c r="HA133" s="10">
        <v>0</v>
      </c>
      <c r="HB133" s="10">
        <v>0</v>
      </c>
      <c r="HC133" s="10">
        <v>0</v>
      </c>
      <c r="HD133" s="10">
        <v>2567.62</v>
      </c>
      <c r="HE133" s="10">
        <v>295</v>
      </c>
      <c r="HF133" s="10">
        <v>0</v>
      </c>
      <c r="HG133" s="10">
        <v>0</v>
      </c>
      <c r="HH133" s="10">
        <v>0</v>
      </c>
      <c r="HI133" s="10">
        <v>6932.29</v>
      </c>
      <c r="HJ133" s="10">
        <v>0</v>
      </c>
      <c r="HK133" s="10">
        <v>0</v>
      </c>
      <c r="HL133" s="10">
        <v>313488.14</v>
      </c>
      <c r="HM133" s="10">
        <v>1306.6199999999999</v>
      </c>
    </row>
    <row r="134" spans="1:221" ht="18" customHeight="1" x14ac:dyDescent="0.3">
      <c r="A134" s="2">
        <v>49006</v>
      </c>
      <c r="B134" s="3" t="s">
        <v>155</v>
      </c>
      <c r="C134" s="3" t="s">
        <v>546</v>
      </c>
      <c r="D134" s="6">
        <v>147.608671259999</v>
      </c>
      <c r="E134" s="20" t="s">
        <v>150</v>
      </c>
      <c r="F134" s="4">
        <v>916</v>
      </c>
      <c r="G134" s="10">
        <v>2718607.3</v>
      </c>
      <c r="H134" s="10">
        <v>38145.49</v>
      </c>
      <c r="I134" s="10">
        <v>3385260.09</v>
      </c>
      <c r="J134" s="10">
        <v>182461.61</v>
      </c>
      <c r="K134" s="10">
        <v>1579570.21</v>
      </c>
      <c r="L134" s="10">
        <v>0</v>
      </c>
      <c r="M134" s="10">
        <v>0</v>
      </c>
      <c r="N134" s="10">
        <v>0</v>
      </c>
      <c r="O134" s="10">
        <v>816816.26</v>
      </c>
      <c r="P134" s="10">
        <v>0</v>
      </c>
      <c r="Q134" s="10">
        <v>355930.35</v>
      </c>
      <c r="R134" s="10">
        <v>184220</v>
      </c>
      <c r="S134" s="10">
        <v>545.84</v>
      </c>
      <c r="T134" s="10">
        <v>0</v>
      </c>
      <c r="U134" s="10">
        <v>0</v>
      </c>
      <c r="V134" s="10">
        <v>0</v>
      </c>
      <c r="W134" s="10">
        <v>3150602</v>
      </c>
      <c r="X134" s="10">
        <v>0</v>
      </c>
      <c r="Y134" s="10">
        <v>218934</v>
      </c>
      <c r="Z134" s="10">
        <v>135001</v>
      </c>
      <c r="AA134" s="10">
        <v>60554</v>
      </c>
      <c r="AB134" s="10">
        <v>3624945.3600000003</v>
      </c>
      <c r="AC134" s="10">
        <v>0</v>
      </c>
      <c r="AD134" s="10">
        <v>0</v>
      </c>
      <c r="AE134" s="10">
        <v>218351.28999999998</v>
      </c>
      <c r="AF134" s="10">
        <v>0</v>
      </c>
      <c r="AG134" s="10">
        <v>0</v>
      </c>
      <c r="AH134" s="10">
        <v>727115.58000000007</v>
      </c>
      <c r="AI134" s="10">
        <v>108677.91</v>
      </c>
      <c r="AJ134" s="10">
        <v>0</v>
      </c>
      <c r="AK134" s="10">
        <v>0</v>
      </c>
      <c r="AL134" s="10">
        <v>0</v>
      </c>
      <c r="AM134" s="10">
        <v>0</v>
      </c>
      <c r="AN134" s="10">
        <v>496742.67</v>
      </c>
      <c r="AO134" s="10">
        <v>719750.44</v>
      </c>
      <c r="AP134" s="10">
        <v>185891.77</v>
      </c>
      <c r="AQ134" s="10">
        <v>0</v>
      </c>
      <c r="AR134" s="10">
        <v>750680.92</v>
      </c>
      <c r="AS134" s="10">
        <v>633543.99</v>
      </c>
      <c r="AT134" s="10">
        <v>12184.6</v>
      </c>
      <c r="AU134" s="10">
        <v>0</v>
      </c>
      <c r="AV134" s="10">
        <v>0</v>
      </c>
      <c r="AW134" s="10">
        <v>0</v>
      </c>
      <c r="AX134" s="10">
        <v>333486.90000000002</v>
      </c>
      <c r="AY134" s="10">
        <v>17587.45</v>
      </c>
      <c r="AZ134" s="10">
        <v>0</v>
      </c>
      <c r="BA134" s="10">
        <v>4179.67</v>
      </c>
      <c r="BB134" s="10">
        <v>5874.73</v>
      </c>
      <c r="BC134" s="10">
        <v>106361.28</v>
      </c>
      <c r="BD134" s="10">
        <v>0</v>
      </c>
      <c r="BE134" s="10">
        <v>0</v>
      </c>
      <c r="BF134" s="10">
        <v>0</v>
      </c>
      <c r="BG134" s="10">
        <v>0</v>
      </c>
      <c r="BH134" s="10">
        <v>613554.22</v>
      </c>
      <c r="BI134" s="10">
        <v>7071.95</v>
      </c>
      <c r="BJ134" s="10">
        <v>264527.01</v>
      </c>
      <c r="BK134" s="10">
        <v>91960.94</v>
      </c>
      <c r="BL134" s="10">
        <v>0</v>
      </c>
      <c r="BM134" s="10">
        <v>0</v>
      </c>
      <c r="BN134" s="10">
        <v>0</v>
      </c>
      <c r="BO134" s="10">
        <v>84051.26</v>
      </c>
      <c r="BP134" s="10">
        <v>178035.43</v>
      </c>
      <c r="BQ134" s="10">
        <v>0</v>
      </c>
      <c r="BR134" s="10">
        <v>0</v>
      </c>
      <c r="BS134" s="10">
        <v>0</v>
      </c>
      <c r="BT134" s="10">
        <v>0</v>
      </c>
      <c r="BU134" s="10">
        <v>0</v>
      </c>
      <c r="BV134" s="10">
        <v>0</v>
      </c>
      <c r="BW134" s="10">
        <v>0</v>
      </c>
      <c r="BX134" s="10">
        <v>0</v>
      </c>
      <c r="BY134" s="10">
        <v>0</v>
      </c>
      <c r="BZ134" s="10">
        <v>0</v>
      </c>
      <c r="CA134" s="10">
        <v>0</v>
      </c>
      <c r="CB134" s="10">
        <v>0</v>
      </c>
      <c r="CC134" s="10">
        <v>32323.99</v>
      </c>
      <c r="CD134" s="10">
        <v>0</v>
      </c>
      <c r="CE134" s="10">
        <v>0</v>
      </c>
      <c r="CF134" s="10">
        <v>8581.4309092869971</v>
      </c>
      <c r="CG134" s="10">
        <v>1565134.82</v>
      </c>
      <c r="CH134" s="10">
        <v>986257.54</v>
      </c>
      <c r="CI134" s="10">
        <v>-59621.54</v>
      </c>
      <c r="CJ134" s="10">
        <v>5818.21</v>
      </c>
      <c r="CK134" s="10">
        <v>0</v>
      </c>
      <c r="CL134" s="10">
        <v>0</v>
      </c>
      <c r="CM134" s="10">
        <v>0</v>
      </c>
      <c r="CN134" s="10">
        <v>0</v>
      </c>
      <c r="CO134" s="10">
        <v>493737.36</v>
      </c>
      <c r="CP134" s="10">
        <v>11250</v>
      </c>
      <c r="CQ134" s="10">
        <v>0</v>
      </c>
      <c r="CR134" s="10">
        <v>0</v>
      </c>
      <c r="CS134" s="10">
        <v>451274.21</v>
      </c>
      <c r="CT134" s="10">
        <v>9488.0400000000009</v>
      </c>
      <c r="CU134" s="5">
        <v>1.827</v>
      </c>
      <c r="CV134" s="5">
        <v>4.0880000000000001</v>
      </c>
      <c r="CW134" s="5">
        <v>8.4599999999999991</v>
      </c>
      <c r="CX134" s="5">
        <v>1.4610000000000001</v>
      </c>
      <c r="CY134" s="5">
        <v>2.9239999999999999</v>
      </c>
      <c r="CZ134" s="5">
        <v>0</v>
      </c>
      <c r="DA134" s="3" t="s">
        <v>2</v>
      </c>
      <c r="DB134" s="15">
        <v>178651730</v>
      </c>
      <c r="DC134" s="15">
        <v>259404616</v>
      </c>
      <c r="DD134" s="15">
        <v>106914825</v>
      </c>
      <c r="DE134" s="4">
        <v>141</v>
      </c>
      <c r="DF134" s="4">
        <v>916</v>
      </c>
      <c r="DG134" s="16">
        <v>65</v>
      </c>
      <c r="DH134" s="6">
        <v>32</v>
      </c>
      <c r="DI134" s="6">
        <v>921</v>
      </c>
      <c r="DJ134" s="5">
        <v>0.01</v>
      </c>
      <c r="DK134" s="7">
        <v>0.254</v>
      </c>
      <c r="DL134" s="7">
        <f t="shared" si="11"/>
        <v>0.15393013100436681</v>
      </c>
      <c r="DM134" s="4">
        <f t="shared" si="12"/>
        <v>15.140495867768594</v>
      </c>
      <c r="DN134" s="7">
        <f t="shared" si="13"/>
        <v>0.96621300648992259</v>
      </c>
      <c r="DO134" s="16">
        <v>52</v>
      </c>
      <c r="DP134" s="24">
        <v>0</v>
      </c>
      <c r="DQ134" s="24">
        <v>640.14377906976745</v>
      </c>
      <c r="DR134" s="24">
        <v>245.33988372093023</v>
      </c>
      <c r="DS134" s="24">
        <v>0</v>
      </c>
      <c r="DT134" s="24">
        <v>661.33720930232562</v>
      </c>
      <c r="DU134" s="24">
        <v>255.11046511627907</v>
      </c>
      <c r="DV134" s="39">
        <v>47043.123966942156</v>
      </c>
      <c r="DW134" s="40">
        <v>14.661290322580646</v>
      </c>
      <c r="DX134" s="41">
        <v>0.15972222222222221</v>
      </c>
      <c r="DY134" s="40">
        <v>60.5</v>
      </c>
      <c r="DZ134" s="40">
        <v>0</v>
      </c>
      <c r="EA134" s="37">
        <v>17.68</v>
      </c>
      <c r="EB134" s="37">
        <v>19.760000000000002</v>
      </c>
      <c r="EC134" s="37">
        <v>21</v>
      </c>
      <c r="ED134" s="37">
        <v>21.18</v>
      </c>
      <c r="EE134" s="37">
        <v>20.059999999999999</v>
      </c>
      <c r="EF134" s="38">
        <v>34</v>
      </c>
      <c r="EG134" s="25">
        <v>2</v>
      </c>
      <c r="EH134" s="10">
        <v>3203484.1199999996</v>
      </c>
      <c r="EI134" s="10">
        <v>84503.98</v>
      </c>
      <c r="EJ134" s="10">
        <v>0</v>
      </c>
      <c r="EK134" s="10">
        <v>428077.47</v>
      </c>
      <c r="EL134" s="10">
        <v>577554.96</v>
      </c>
      <c r="EM134" s="10">
        <v>103533.65</v>
      </c>
      <c r="EN134" s="10">
        <v>0</v>
      </c>
      <c r="EO134" s="10">
        <v>247119.64</v>
      </c>
      <c r="EP134" s="10">
        <v>11869.95</v>
      </c>
      <c r="EQ134" s="10">
        <v>145125.07</v>
      </c>
      <c r="ER134" s="10">
        <v>8050</v>
      </c>
      <c r="ES134" s="10">
        <v>28213.8</v>
      </c>
      <c r="ET134" s="10">
        <v>0</v>
      </c>
      <c r="EU134" s="10">
        <v>166505.79999999999</v>
      </c>
      <c r="EV134" s="10">
        <v>937844.84000000008</v>
      </c>
      <c r="EW134" s="10">
        <v>23678.65</v>
      </c>
      <c r="EX134" s="10">
        <v>0</v>
      </c>
      <c r="EY134" s="10">
        <v>129716.19</v>
      </c>
      <c r="EZ134" s="10">
        <v>148913.45000000001</v>
      </c>
      <c r="FA134" s="10">
        <v>46537.59</v>
      </c>
      <c r="FB134" s="10">
        <v>0</v>
      </c>
      <c r="FC134" s="10">
        <v>170694.73</v>
      </c>
      <c r="FD134" s="10">
        <v>1603.29</v>
      </c>
      <c r="FE134" s="10">
        <v>70348.87</v>
      </c>
      <c r="FF134" s="10">
        <v>0</v>
      </c>
      <c r="FG134" s="10">
        <v>4110.1899999999996</v>
      </c>
      <c r="FH134" s="10">
        <v>0</v>
      </c>
      <c r="FI134" s="10">
        <v>22182.800000000003</v>
      </c>
      <c r="FJ134" s="10">
        <v>89998.37</v>
      </c>
      <c r="FK134" s="10">
        <v>43.68</v>
      </c>
      <c r="FL134" s="10">
        <v>0</v>
      </c>
      <c r="FM134" s="10">
        <v>180846.91999999998</v>
      </c>
      <c r="FN134" s="10">
        <v>44527.63</v>
      </c>
      <c r="FO134" s="10">
        <v>26909.49</v>
      </c>
      <c r="FP134" s="10">
        <v>0</v>
      </c>
      <c r="FQ134" s="10">
        <v>270913.8</v>
      </c>
      <c r="FR134" s="10">
        <v>704122.01</v>
      </c>
      <c r="FS134" s="10">
        <v>198699.84999999998</v>
      </c>
      <c r="FT134" s="10">
        <v>77.25</v>
      </c>
      <c r="FU134" s="10">
        <v>0</v>
      </c>
      <c r="FV134" s="10">
        <v>0</v>
      </c>
      <c r="FW134" s="10">
        <v>109803.55</v>
      </c>
      <c r="FX134" s="10">
        <v>192389.68</v>
      </c>
      <c r="FY134" s="10">
        <v>451.6</v>
      </c>
      <c r="FZ134" s="10">
        <v>0</v>
      </c>
      <c r="GA134" s="10">
        <v>20711.64</v>
      </c>
      <c r="GB134" s="10">
        <v>8703.7899999999991</v>
      </c>
      <c r="GC134" s="10">
        <v>5181.49</v>
      </c>
      <c r="GD134" s="10">
        <v>0</v>
      </c>
      <c r="GE134" s="10">
        <v>36265.75</v>
      </c>
      <c r="GF134" s="10">
        <v>0</v>
      </c>
      <c r="GG134" s="10">
        <v>221603.01</v>
      </c>
      <c r="GH134" s="10">
        <v>644.79</v>
      </c>
      <c r="GI134" s="10">
        <v>0</v>
      </c>
      <c r="GJ134" s="10">
        <v>0</v>
      </c>
      <c r="GK134" s="10">
        <v>29653.25</v>
      </c>
      <c r="GL134" s="10">
        <v>146695.22</v>
      </c>
      <c r="GM134" s="10">
        <v>0</v>
      </c>
      <c r="GN134" s="10">
        <v>0</v>
      </c>
      <c r="GO134" s="10">
        <v>16269.91</v>
      </c>
      <c r="GP134" s="10">
        <v>0</v>
      </c>
      <c r="GQ134" s="10">
        <v>4179.67</v>
      </c>
      <c r="GR134" s="10">
        <v>5874.73</v>
      </c>
      <c r="GS134" s="10">
        <v>106361.28</v>
      </c>
      <c r="GT134" s="10">
        <v>0</v>
      </c>
      <c r="GU134" s="10">
        <v>0</v>
      </c>
      <c r="GV134" s="10">
        <v>0</v>
      </c>
      <c r="GW134" s="10">
        <v>0</v>
      </c>
      <c r="GX134" s="10">
        <v>0</v>
      </c>
      <c r="GY134" s="10">
        <v>7071.95</v>
      </c>
      <c r="GZ134" s="10">
        <v>0</v>
      </c>
      <c r="HA134" s="10">
        <v>0</v>
      </c>
      <c r="HB134" s="10">
        <v>0</v>
      </c>
      <c r="HC134" s="10">
        <v>3235</v>
      </c>
      <c r="HD134" s="10">
        <v>32011.55</v>
      </c>
      <c r="HE134" s="10">
        <v>3729.55</v>
      </c>
      <c r="HF134" s="10">
        <v>0</v>
      </c>
      <c r="HG134" s="10">
        <v>25687</v>
      </c>
      <c r="HH134" s="10">
        <v>0</v>
      </c>
      <c r="HI134" s="10">
        <v>5717.44</v>
      </c>
      <c r="HJ134" s="10">
        <v>716</v>
      </c>
      <c r="HK134" s="10">
        <v>0</v>
      </c>
      <c r="HL134" s="10">
        <v>613554.22</v>
      </c>
      <c r="HM134" s="10">
        <v>5341.5</v>
      </c>
    </row>
    <row r="135" spans="1:221" ht="18" customHeight="1" x14ac:dyDescent="0.3">
      <c r="A135" s="2">
        <v>13001</v>
      </c>
      <c r="B135" s="3" t="s">
        <v>39</v>
      </c>
      <c r="C135" s="3" t="s">
        <v>466</v>
      </c>
      <c r="D135" s="6">
        <v>179.06773859</v>
      </c>
      <c r="E135" s="20" t="s">
        <v>40</v>
      </c>
      <c r="F135" s="4">
        <v>1216</v>
      </c>
      <c r="G135" s="10">
        <v>4238411.49</v>
      </c>
      <c r="H135" s="10">
        <v>187381.33</v>
      </c>
      <c r="I135" s="10">
        <v>4064560.5</v>
      </c>
      <c r="J135" s="10">
        <v>482681.64</v>
      </c>
      <c r="K135" s="10">
        <v>2170463.14</v>
      </c>
      <c r="L135" s="10">
        <v>0</v>
      </c>
      <c r="M135" s="10">
        <v>0</v>
      </c>
      <c r="N135" s="10">
        <v>0</v>
      </c>
      <c r="O135" s="10">
        <v>1050126.19</v>
      </c>
      <c r="P135" s="10">
        <v>0</v>
      </c>
      <c r="Q135" s="10">
        <v>0</v>
      </c>
      <c r="R135" s="10">
        <v>334071.18</v>
      </c>
      <c r="S135" s="10">
        <v>646.54999999999995</v>
      </c>
      <c r="T135" s="10">
        <v>0</v>
      </c>
      <c r="U135" s="10">
        <v>0</v>
      </c>
      <c r="V135" s="10">
        <v>0</v>
      </c>
      <c r="W135" s="10">
        <v>3907975</v>
      </c>
      <c r="X135" s="10">
        <v>0</v>
      </c>
      <c r="Y135" s="10">
        <v>0</v>
      </c>
      <c r="Z135" s="10">
        <v>0</v>
      </c>
      <c r="AA135" s="10">
        <v>58920</v>
      </c>
      <c r="AB135" s="10">
        <v>5446614.0700000003</v>
      </c>
      <c r="AC135" s="10">
        <v>0</v>
      </c>
      <c r="AD135" s="10">
        <v>0</v>
      </c>
      <c r="AE135" s="10">
        <v>78200.2</v>
      </c>
      <c r="AF135" s="10">
        <v>0</v>
      </c>
      <c r="AG135" s="10">
        <v>0</v>
      </c>
      <c r="AH135" s="10">
        <v>767756.57000000007</v>
      </c>
      <c r="AI135" s="10">
        <v>127136.13</v>
      </c>
      <c r="AJ135" s="10">
        <v>0</v>
      </c>
      <c r="AK135" s="10">
        <v>0</v>
      </c>
      <c r="AL135" s="10">
        <v>0</v>
      </c>
      <c r="AM135" s="10">
        <v>0</v>
      </c>
      <c r="AN135" s="10">
        <v>435757.77</v>
      </c>
      <c r="AO135" s="10">
        <v>1085546.79</v>
      </c>
      <c r="AP135" s="10">
        <v>245366.78</v>
      </c>
      <c r="AQ135" s="10">
        <v>0</v>
      </c>
      <c r="AR135" s="10">
        <v>1044851.26</v>
      </c>
      <c r="AS135" s="10">
        <v>302691.88</v>
      </c>
      <c r="AT135" s="10">
        <v>44172.01</v>
      </c>
      <c r="AU135" s="10">
        <v>12130.47</v>
      </c>
      <c r="AV135" s="10">
        <v>9492.7800000000007</v>
      </c>
      <c r="AW135" s="10">
        <v>90383.1</v>
      </c>
      <c r="AX135" s="10">
        <v>411116.21</v>
      </c>
      <c r="AY135" s="10">
        <v>25920.31</v>
      </c>
      <c r="AZ135" s="10">
        <v>0</v>
      </c>
      <c r="BA135" s="10">
        <v>2858</v>
      </c>
      <c r="BB135" s="10">
        <v>0</v>
      </c>
      <c r="BC135" s="10">
        <v>610273.43999999994</v>
      </c>
      <c r="BD135" s="10">
        <v>61508</v>
      </c>
      <c r="BE135" s="10">
        <v>25809.65</v>
      </c>
      <c r="BF135" s="10">
        <v>0</v>
      </c>
      <c r="BG135" s="10">
        <v>0</v>
      </c>
      <c r="BH135" s="10">
        <v>624551.47</v>
      </c>
      <c r="BI135" s="10">
        <v>23954.78</v>
      </c>
      <c r="BJ135" s="10">
        <v>440734.95999999996</v>
      </c>
      <c r="BK135" s="10">
        <v>117007.01</v>
      </c>
      <c r="BL135" s="10">
        <v>0</v>
      </c>
      <c r="BM135" s="10">
        <v>0</v>
      </c>
      <c r="BN135" s="10">
        <v>0</v>
      </c>
      <c r="BO135" s="10">
        <v>58171.01</v>
      </c>
      <c r="BP135" s="10">
        <v>5961.3</v>
      </c>
      <c r="BQ135" s="10">
        <v>0</v>
      </c>
      <c r="BR135" s="10">
        <v>0</v>
      </c>
      <c r="BS135" s="10">
        <v>0</v>
      </c>
      <c r="BT135" s="10">
        <v>0</v>
      </c>
      <c r="BU135" s="10">
        <v>0</v>
      </c>
      <c r="BV135" s="10">
        <v>0</v>
      </c>
      <c r="BW135" s="10">
        <v>0</v>
      </c>
      <c r="BX135" s="10">
        <v>0</v>
      </c>
      <c r="BY135" s="10">
        <v>0</v>
      </c>
      <c r="BZ135" s="10">
        <v>0</v>
      </c>
      <c r="CA135" s="10">
        <v>0</v>
      </c>
      <c r="CB135" s="10">
        <v>0</v>
      </c>
      <c r="CC135" s="10">
        <v>216793.27</v>
      </c>
      <c r="CD135" s="10">
        <v>0</v>
      </c>
      <c r="CE135" s="10">
        <v>0</v>
      </c>
      <c r="CF135" s="10">
        <v>8802.9433776576825</v>
      </c>
      <c r="CG135" s="10">
        <v>1904914.75</v>
      </c>
      <c r="CH135" s="10">
        <v>2468240.7799999998</v>
      </c>
      <c r="CI135" s="10">
        <v>569879.57999999996</v>
      </c>
      <c r="CJ135" s="10">
        <v>812186.82</v>
      </c>
      <c r="CK135" s="10">
        <v>0</v>
      </c>
      <c r="CL135" s="10">
        <v>0</v>
      </c>
      <c r="CM135" s="10">
        <v>278060.34999999998</v>
      </c>
      <c r="CN135" s="10">
        <v>0</v>
      </c>
      <c r="CO135" s="10">
        <v>606835.1</v>
      </c>
      <c r="CP135" s="10">
        <v>237860.87</v>
      </c>
      <c r="CQ135" s="10">
        <v>267797.5</v>
      </c>
      <c r="CR135" s="10">
        <v>0</v>
      </c>
      <c r="CS135" s="10">
        <v>618858.23</v>
      </c>
      <c r="CT135" s="10">
        <v>226667.32</v>
      </c>
      <c r="CU135" s="5">
        <v>1.9889999999999999</v>
      </c>
      <c r="CV135" s="5">
        <v>4.4509999999999996</v>
      </c>
      <c r="CW135" s="5">
        <v>9.2100000000000009</v>
      </c>
      <c r="CX135" s="5">
        <v>1.2609999999999999</v>
      </c>
      <c r="CY135" s="5">
        <v>2.859</v>
      </c>
      <c r="CZ135" s="5">
        <v>0.36399999999999999</v>
      </c>
      <c r="DA135" s="3" t="s">
        <v>2</v>
      </c>
      <c r="DB135" s="15">
        <v>249559630</v>
      </c>
      <c r="DC135" s="15">
        <v>288358205</v>
      </c>
      <c r="DD135" s="15">
        <v>205235171</v>
      </c>
      <c r="DE135" s="4">
        <v>171</v>
      </c>
      <c r="DF135" s="4">
        <v>1268</v>
      </c>
      <c r="DG135" s="16">
        <v>45</v>
      </c>
      <c r="DH135" s="6">
        <v>42.85</v>
      </c>
      <c r="DI135" s="6">
        <v>1219.79</v>
      </c>
      <c r="DJ135" s="5">
        <v>9.0000000000000011E-3</v>
      </c>
      <c r="DK135" s="7">
        <v>0.33100000000000002</v>
      </c>
      <c r="DL135" s="7">
        <f t="shared" si="11"/>
        <v>0.13485804416403785</v>
      </c>
      <c r="DM135" s="4">
        <f t="shared" si="12"/>
        <v>14.28893396439036</v>
      </c>
      <c r="DN135" s="7">
        <f t="shared" si="13"/>
        <v>0.94677052261546635</v>
      </c>
      <c r="DO135" s="16">
        <v>93</v>
      </c>
      <c r="DP135" s="24">
        <v>49.388235294117614</v>
      </c>
      <c r="DQ135" s="24">
        <v>804.6699660572657</v>
      </c>
      <c r="DR135" s="24">
        <v>346.14360465116283</v>
      </c>
      <c r="DS135" s="24">
        <v>51.376470588235293</v>
      </c>
      <c r="DT135" s="24">
        <v>845.59618295469818</v>
      </c>
      <c r="DU135" s="24">
        <v>369.91860465116281</v>
      </c>
      <c r="DV135" s="39">
        <v>43913.083164300217</v>
      </c>
      <c r="DW135" s="40">
        <v>14.604395604395604</v>
      </c>
      <c r="DX135" s="41">
        <v>0.52029520295202947</v>
      </c>
      <c r="DY135" s="40">
        <v>88.739999999999966</v>
      </c>
      <c r="DZ135" s="40">
        <v>0</v>
      </c>
      <c r="EA135" s="37">
        <v>20.77</v>
      </c>
      <c r="EB135" s="37">
        <v>20.95</v>
      </c>
      <c r="EC135" s="37">
        <v>22.35</v>
      </c>
      <c r="ED135" s="37">
        <v>21.56</v>
      </c>
      <c r="EE135" s="37">
        <v>21.57</v>
      </c>
      <c r="EF135" s="38">
        <v>77</v>
      </c>
      <c r="EG135" s="25">
        <v>2</v>
      </c>
      <c r="EH135" s="10">
        <v>4322730.6100000003</v>
      </c>
      <c r="EI135" s="10">
        <v>171093.03999999998</v>
      </c>
      <c r="EJ135" s="10">
        <v>0</v>
      </c>
      <c r="EK135" s="10">
        <v>557254.36999999988</v>
      </c>
      <c r="EL135" s="10">
        <v>842684.42</v>
      </c>
      <c r="EM135" s="10">
        <v>172428.91</v>
      </c>
      <c r="EN135" s="10">
        <v>0</v>
      </c>
      <c r="EO135" s="10">
        <v>308469.49</v>
      </c>
      <c r="EP135" s="10">
        <v>0</v>
      </c>
      <c r="EQ135" s="10">
        <v>16002.42</v>
      </c>
      <c r="ER135" s="10">
        <v>79051.149999999994</v>
      </c>
      <c r="ES135" s="10">
        <v>216793.27</v>
      </c>
      <c r="ET135" s="10">
        <v>0</v>
      </c>
      <c r="EU135" s="10">
        <v>243622.38</v>
      </c>
      <c r="EV135" s="10">
        <v>1444265.96</v>
      </c>
      <c r="EW135" s="10">
        <v>64132.140000000007</v>
      </c>
      <c r="EX135" s="10">
        <v>0</v>
      </c>
      <c r="EY135" s="10">
        <v>186754.78000000003</v>
      </c>
      <c r="EZ135" s="10">
        <v>245694.51999999996</v>
      </c>
      <c r="FA135" s="10">
        <v>46518.11</v>
      </c>
      <c r="FB135" s="10">
        <v>0</v>
      </c>
      <c r="FC135" s="10">
        <v>128170.33</v>
      </c>
      <c r="FD135" s="10">
        <v>0</v>
      </c>
      <c r="FE135" s="10">
        <v>6907.08</v>
      </c>
      <c r="FF135" s="10">
        <v>10826.84</v>
      </c>
      <c r="FG135" s="10">
        <v>0</v>
      </c>
      <c r="FH135" s="10">
        <v>0</v>
      </c>
      <c r="FI135" s="10">
        <v>28866.989999999998</v>
      </c>
      <c r="FJ135" s="10">
        <v>48955.35</v>
      </c>
      <c r="FK135" s="10">
        <v>6125.73</v>
      </c>
      <c r="FL135" s="10">
        <v>0</v>
      </c>
      <c r="FM135" s="10">
        <v>116227.44</v>
      </c>
      <c r="FN135" s="10">
        <v>53917.289999999986</v>
      </c>
      <c r="FO135" s="10">
        <v>24025.98</v>
      </c>
      <c r="FP135" s="10">
        <v>0</v>
      </c>
      <c r="FQ135" s="10">
        <v>658039.23</v>
      </c>
      <c r="FR135" s="10">
        <v>329217.09999999998</v>
      </c>
      <c r="FS135" s="10">
        <v>585392.55000000005</v>
      </c>
      <c r="FT135" s="10">
        <v>20397.100000000002</v>
      </c>
      <c r="FU135" s="10">
        <v>0</v>
      </c>
      <c r="FV135" s="10">
        <v>0</v>
      </c>
      <c r="FW135" s="10">
        <v>119682.64</v>
      </c>
      <c r="FX135" s="10">
        <v>475833.92000000004</v>
      </c>
      <c r="FY135" s="10">
        <v>4298.8</v>
      </c>
      <c r="FZ135" s="10">
        <v>0</v>
      </c>
      <c r="GA135" s="10">
        <v>13491.14</v>
      </c>
      <c r="GB135" s="10">
        <v>18021.2</v>
      </c>
      <c r="GC135" s="10">
        <v>4356.78</v>
      </c>
      <c r="GD135" s="10">
        <v>0</v>
      </c>
      <c r="GE135" s="10">
        <v>303165.26</v>
      </c>
      <c r="GF135" s="10">
        <v>31645.79</v>
      </c>
      <c r="GG135" s="10">
        <v>78983.849999999991</v>
      </c>
      <c r="GH135" s="10">
        <v>9499.119999999999</v>
      </c>
      <c r="GI135" s="10">
        <v>0</v>
      </c>
      <c r="GJ135" s="10">
        <v>0</v>
      </c>
      <c r="GK135" s="10">
        <v>39647.06</v>
      </c>
      <c r="GL135" s="10">
        <v>0</v>
      </c>
      <c r="GM135" s="10">
        <v>0</v>
      </c>
      <c r="GN135" s="10">
        <v>0</v>
      </c>
      <c r="GO135" s="10">
        <v>25920.31</v>
      </c>
      <c r="GP135" s="10">
        <v>0</v>
      </c>
      <c r="GQ135" s="10">
        <v>0</v>
      </c>
      <c r="GR135" s="10">
        <v>0</v>
      </c>
      <c r="GS135" s="10">
        <v>181274.68</v>
      </c>
      <c r="GT135" s="10">
        <v>61508</v>
      </c>
      <c r="GU135" s="10">
        <v>0</v>
      </c>
      <c r="GV135" s="10">
        <v>0</v>
      </c>
      <c r="GW135" s="10">
        <v>0</v>
      </c>
      <c r="GX135" s="10">
        <v>0</v>
      </c>
      <c r="GY135" s="10">
        <v>0</v>
      </c>
      <c r="GZ135" s="10">
        <v>785</v>
      </c>
      <c r="HA135" s="10">
        <v>0</v>
      </c>
      <c r="HB135" s="10">
        <v>0</v>
      </c>
      <c r="HC135" s="10">
        <v>2765</v>
      </c>
      <c r="HD135" s="10">
        <v>42236.369999999995</v>
      </c>
      <c r="HE135" s="10">
        <v>895</v>
      </c>
      <c r="HF135" s="10">
        <v>0</v>
      </c>
      <c r="HG135" s="10">
        <v>76005.710000000006</v>
      </c>
      <c r="HH135" s="10">
        <v>0</v>
      </c>
      <c r="HI135" s="10">
        <v>7515.29</v>
      </c>
      <c r="HJ135" s="10">
        <v>510</v>
      </c>
      <c r="HK135" s="10">
        <v>9492.7800000000007</v>
      </c>
      <c r="HL135" s="10">
        <v>982732.07</v>
      </c>
      <c r="HM135" s="10">
        <v>3251.92</v>
      </c>
    </row>
    <row r="136" spans="1:221" ht="18" customHeight="1" x14ac:dyDescent="0.3">
      <c r="A136" s="2">
        <v>60006</v>
      </c>
      <c r="B136" s="3" t="s">
        <v>212</v>
      </c>
      <c r="C136" s="3" t="s">
        <v>576</v>
      </c>
      <c r="D136" s="6">
        <v>206.53815107</v>
      </c>
      <c r="E136" s="20" t="s">
        <v>193</v>
      </c>
      <c r="F136" s="4">
        <v>342</v>
      </c>
      <c r="G136" s="10">
        <v>1158486.49</v>
      </c>
      <c r="H136" s="10">
        <v>23364.79</v>
      </c>
      <c r="I136" s="10">
        <v>1300989.04</v>
      </c>
      <c r="J136" s="10">
        <v>77440</v>
      </c>
      <c r="K136" s="10">
        <v>579595.98</v>
      </c>
      <c r="L136" s="10">
        <v>144.12</v>
      </c>
      <c r="M136" s="10">
        <v>91436.96</v>
      </c>
      <c r="N136" s="10">
        <v>21534</v>
      </c>
      <c r="O136" s="10">
        <v>613913.86</v>
      </c>
      <c r="P136" s="10">
        <v>168.02</v>
      </c>
      <c r="Q136" s="10">
        <v>0</v>
      </c>
      <c r="R136" s="10">
        <v>0</v>
      </c>
      <c r="S136" s="10">
        <v>598.28</v>
      </c>
      <c r="T136" s="10">
        <v>0</v>
      </c>
      <c r="U136" s="10">
        <v>0</v>
      </c>
      <c r="V136" s="10">
        <v>0</v>
      </c>
      <c r="W136" s="10">
        <v>1249282</v>
      </c>
      <c r="X136" s="10">
        <v>0</v>
      </c>
      <c r="Y136" s="10">
        <v>0</v>
      </c>
      <c r="Z136" s="10">
        <v>0</v>
      </c>
      <c r="AA136" s="10">
        <v>49430</v>
      </c>
      <c r="AB136" s="10">
        <v>1357242.9100000001</v>
      </c>
      <c r="AC136" s="10">
        <v>58474.36</v>
      </c>
      <c r="AD136" s="10">
        <v>0</v>
      </c>
      <c r="AE136" s="10">
        <v>224902.93</v>
      </c>
      <c r="AF136" s="10">
        <v>0</v>
      </c>
      <c r="AG136" s="10">
        <v>0</v>
      </c>
      <c r="AH136" s="10">
        <v>229871.38</v>
      </c>
      <c r="AI136" s="10">
        <v>8562.77</v>
      </c>
      <c r="AJ136" s="10">
        <v>0</v>
      </c>
      <c r="AK136" s="10">
        <v>53605.369999999995</v>
      </c>
      <c r="AL136" s="10">
        <v>2450</v>
      </c>
      <c r="AM136" s="10">
        <v>0</v>
      </c>
      <c r="AN136" s="10">
        <v>182085.68</v>
      </c>
      <c r="AO136" s="10">
        <v>358375.58</v>
      </c>
      <c r="AP136" s="10">
        <v>108654.88</v>
      </c>
      <c r="AQ136" s="10">
        <v>0</v>
      </c>
      <c r="AR136" s="10">
        <v>401282.95</v>
      </c>
      <c r="AS136" s="10">
        <v>96346.86</v>
      </c>
      <c r="AT136" s="10">
        <v>0</v>
      </c>
      <c r="AU136" s="10">
        <v>0</v>
      </c>
      <c r="AV136" s="10">
        <v>0</v>
      </c>
      <c r="AW136" s="10">
        <v>0</v>
      </c>
      <c r="AX136" s="10">
        <v>131714.47</v>
      </c>
      <c r="AY136" s="10">
        <v>20393.68</v>
      </c>
      <c r="AZ136" s="10">
        <v>0</v>
      </c>
      <c r="BA136" s="10">
        <v>2185</v>
      </c>
      <c r="BB136" s="10">
        <v>399142.97</v>
      </c>
      <c r="BC136" s="10">
        <v>167091.24</v>
      </c>
      <c r="BD136" s="10">
        <v>125044.83</v>
      </c>
      <c r="BE136" s="10">
        <v>30542</v>
      </c>
      <c r="BF136" s="10">
        <v>0</v>
      </c>
      <c r="BG136" s="10">
        <v>0</v>
      </c>
      <c r="BH136" s="10">
        <v>3533.28</v>
      </c>
      <c r="BI136" s="10">
        <v>12721.18</v>
      </c>
      <c r="BJ136" s="10">
        <v>140797.53</v>
      </c>
      <c r="BK136" s="10">
        <v>3290.4</v>
      </c>
      <c r="BL136" s="10">
        <v>0</v>
      </c>
      <c r="BM136" s="10">
        <v>0</v>
      </c>
      <c r="BN136" s="10">
        <v>0</v>
      </c>
      <c r="BO136" s="10">
        <v>18585.830000000002</v>
      </c>
      <c r="BP136" s="10">
        <v>0</v>
      </c>
      <c r="BQ136" s="10">
        <v>0</v>
      </c>
      <c r="BR136" s="10">
        <v>0</v>
      </c>
      <c r="BS136" s="10">
        <v>0</v>
      </c>
      <c r="BT136" s="10">
        <v>0</v>
      </c>
      <c r="BU136" s="10">
        <v>7333.21</v>
      </c>
      <c r="BV136" s="10">
        <v>11969.92</v>
      </c>
      <c r="BW136" s="10">
        <v>3195.12</v>
      </c>
      <c r="BX136" s="10">
        <v>0</v>
      </c>
      <c r="BY136" s="10">
        <v>0</v>
      </c>
      <c r="BZ136" s="10">
        <v>0</v>
      </c>
      <c r="CA136" s="10">
        <v>0</v>
      </c>
      <c r="CB136" s="10">
        <v>0</v>
      </c>
      <c r="CC136" s="10">
        <v>41145.519999999997</v>
      </c>
      <c r="CD136" s="10">
        <v>0</v>
      </c>
      <c r="CE136" s="10">
        <v>3910.8</v>
      </c>
      <c r="CF136" s="10">
        <v>9619.4450879481483</v>
      </c>
      <c r="CG136" s="10">
        <v>969178.04</v>
      </c>
      <c r="CH136" s="10">
        <v>551214.15</v>
      </c>
      <c r="CI136" s="10">
        <v>823057.58</v>
      </c>
      <c r="CJ136" s="10">
        <v>140527.6</v>
      </c>
      <c r="CK136" s="10">
        <v>0</v>
      </c>
      <c r="CL136" s="10">
        <v>0</v>
      </c>
      <c r="CM136" s="10">
        <v>0</v>
      </c>
      <c r="CN136" s="10">
        <v>0</v>
      </c>
      <c r="CO136" s="10">
        <v>192390.41</v>
      </c>
      <c r="CP136" s="10">
        <v>56962.75</v>
      </c>
      <c r="CQ136" s="10">
        <v>0</v>
      </c>
      <c r="CR136" s="10">
        <v>0</v>
      </c>
      <c r="CS136" s="10">
        <v>197790.41</v>
      </c>
      <c r="CT136" s="10">
        <v>51075.360000000001</v>
      </c>
      <c r="CU136" s="5">
        <v>1.5069999999999999</v>
      </c>
      <c r="CV136" s="5">
        <v>3.3719999999999999</v>
      </c>
      <c r="CW136" s="5">
        <v>6.9779999999999998</v>
      </c>
      <c r="CX136" s="5">
        <v>1.4610000000000001</v>
      </c>
      <c r="CY136" s="5">
        <v>1.3939999999999999</v>
      </c>
      <c r="CZ136" s="5">
        <v>2.3280000000000003</v>
      </c>
      <c r="DA136" s="18"/>
      <c r="DB136" s="15">
        <v>288827326</v>
      </c>
      <c r="DC136" s="15">
        <v>79465839</v>
      </c>
      <c r="DD136" s="15">
        <v>32873463</v>
      </c>
      <c r="DE136" s="4">
        <v>52</v>
      </c>
      <c r="DF136" s="4">
        <v>368</v>
      </c>
      <c r="DG136" s="16">
        <v>10</v>
      </c>
      <c r="DH136" s="6">
        <v>20</v>
      </c>
      <c r="DI136" s="6">
        <v>344</v>
      </c>
      <c r="DJ136" s="5">
        <v>0</v>
      </c>
      <c r="DK136" s="7">
        <v>0.33</v>
      </c>
      <c r="DL136" s="7">
        <f t="shared" si="11"/>
        <v>0.14130434782608695</v>
      </c>
      <c r="DM136" s="4">
        <f t="shared" si="12"/>
        <v>14.11042944785277</v>
      </c>
      <c r="DN136" s="7">
        <f t="shared" si="13"/>
        <v>0.95186151837931821</v>
      </c>
      <c r="DO136" s="16">
        <v>28</v>
      </c>
      <c r="DP136" s="24">
        <v>25.264516129032259</v>
      </c>
      <c r="DQ136" s="24">
        <v>221.26160225988701</v>
      </c>
      <c r="DR136" s="24">
        <v>99.228648000000021</v>
      </c>
      <c r="DS136" s="24">
        <v>26.019354838709678</v>
      </c>
      <c r="DT136" s="24">
        <v>228.6</v>
      </c>
      <c r="DU136" s="24">
        <v>108.0984</v>
      </c>
      <c r="DV136" s="39">
        <v>40901.495475460157</v>
      </c>
      <c r="DW136" s="40">
        <v>9.6333333333333329</v>
      </c>
      <c r="DX136" s="41">
        <v>0.13592233009708737</v>
      </c>
      <c r="DY136" s="40">
        <v>26.079999999999984</v>
      </c>
      <c r="DZ136" s="40">
        <v>0</v>
      </c>
      <c r="EA136" s="37">
        <v>17.21</v>
      </c>
      <c r="EB136" s="37">
        <v>19.579999999999998</v>
      </c>
      <c r="EC136" s="37">
        <v>20.37</v>
      </c>
      <c r="ED136" s="37">
        <v>20.53</v>
      </c>
      <c r="EE136" s="37">
        <v>19.420000000000002</v>
      </c>
      <c r="EF136" s="38">
        <v>19</v>
      </c>
      <c r="EG136" s="25">
        <v>3</v>
      </c>
      <c r="EH136" s="10">
        <v>1139069.9400000002</v>
      </c>
      <c r="EI136" s="10">
        <v>44484</v>
      </c>
      <c r="EJ136" s="10">
        <v>0</v>
      </c>
      <c r="EK136" s="10">
        <v>122015</v>
      </c>
      <c r="EL136" s="10">
        <v>246394.55</v>
      </c>
      <c r="EM136" s="10">
        <v>53250</v>
      </c>
      <c r="EN136" s="10">
        <v>0</v>
      </c>
      <c r="EO136" s="10">
        <v>88345.68</v>
      </c>
      <c r="EP136" s="10">
        <v>22365.25</v>
      </c>
      <c r="EQ136" s="10">
        <v>0</v>
      </c>
      <c r="ER136" s="10">
        <v>43469.51</v>
      </c>
      <c r="ES136" s="10">
        <v>38221.57</v>
      </c>
      <c r="ET136" s="10">
        <v>0</v>
      </c>
      <c r="EU136" s="10">
        <v>79782.040000000008</v>
      </c>
      <c r="EV136" s="10">
        <v>337507.83</v>
      </c>
      <c r="EW136" s="10">
        <v>15381.56</v>
      </c>
      <c r="EX136" s="10">
        <v>0</v>
      </c>
      <c r="EY136" s="10">
        <v>43450.080000000002</v>
      </c>
      <c r="EZ136" s="10">
        <v>83999.78</v>
      </c>
      <c r="FA136" s="10">
        <v>44730.92</v>
      </c>
      <c r="FB136" s="10">
        <v>0</v>
      </c>
      <c r="FC136" s="10">
        <v>12047.78</v>
      </c>
      <c r="FD136" s="10">
        <v>2089.0300000000002</v>
      </c>
      <c r="FE136" s="10">
        <v>0</v>
      </c>
      <c r="FF136" s="10">
        <v>6414.73</v>
      </c>
      <c r="FG136" s="10">
        <v>2923.95</v>
      </c>
      <c r="FH136" s="10">
        <v>0</v>
      </c>
      <c r="FI136" s="10">
        <v>10881.65</v>
      </c>
      <c r="FJ136" s="10">
        <v>92606.04</v>
      </c>
      <c r="FK136" s="10">
        <v>8562.77</v>
      </c>
      <c r="FL136" s="10">
        <v>0</v>
      </c>
      <c r="FM136" s="10">
        <v>156779.26999999999</v>
      </c>
      <c r="FN136" s="10">
        <v>30634.219999999998</v>
      </c>
      <c r="FO136" s="10">
        <v>7273.83</v>
      </c>
      <c r="FP136" s="10">
        <v>29203.599999999999</v>
      </c>
      <c r="FQ136" s="10">
        <v>399287.23</v>
      </c>
      <c r="FR136" s="10">
        <v>166815.32</v>
      </c>
      <c r="FS136" s="10">
        <v>186383.93</v>
      </c>
      <c r="FT136" s="10">
        <v>0</v>
      </c>
      <c r="FU136" s="10">
        <v>0</v>
      </c>
      <c r="FV136" s="10">
        <v>0</v>
      </c>
      <c r="FW136" s="10">
        <v>27662.83</v>
      </c>
      <c r="FX136" s="10">
        <v>290374.78000000003</v>
      </c>
      <c r="FY136" s="10">
        <v>1058.8</v>
      </c>
      <c r="FZ136" s="10">
        <v>0</v>
      </c>
      <c r="GA136" s="10">
        <v>27320.61</v>
      </c>
      <c r="GB136" s="10">
        <v>8759</v>
      </c>
      <c r="GC136" s="10">
        <v>1296.6099999999999</v>
      </c>
      <c r="GD136" s="10">
        <v>0</v>
      </c>
      <c r="GE136" s="10">
        <v>51395.51</v>
      </c>
      <c r="GF136" s="10">
        <v>5023.3899999999994</v>
      </c>
      <c r="GG136" s="10">
        <v>11406.48</v>
      </c>
      <c r="GH136" s="10">
        <v>1018.1199999999999</v>
      </c>
      <c r="GI136" s="10">
        <v>0</v>
      </c>
      <c r="GJ136" s="10">
        <v>0</v>
      </c>
      <c r="GK136" s="10">
        <v>23382.45</v>
      </c>
      <c r="GL136" s="10">
        <v>0</v>
      </c>
      <c r="GM136" s="10">
        <v>0</v>
      </c>
      <c r="GN136" s="10">
        <v>0</v>
      </c>
      <c r="GO136" s="10">
        <v>0</v>
      </c>
      <c r="GP136" s="10">
        <v>0</v>
      </c>
      <c r="GQ136" s="10">
        <v>2185</v>
      </c>
      <c r="GR136" s="10">
        <v>369939.37</v>
      </c>
      <c r="GS136" s="10">
        <v>17247.990000000002</v>
      </c>
      <c r="GT136" s="10">
        <v>0</v>
      </c>
      <c r="GU136" s="10">
        <v>30542</v>
      </c>
      <c r="GV136" s="10">
        <v>0</v>
      </c>
      <c r="GW136" s="10">
        <v>0</v>
      </c>
      <c r="GX136" s="10">
        <v>0</v>
      </c>
      <c r="GY136" s="10">
        <v>0</v>
      </c>
      <c r="GZ136" s="10">
        <v>6064</v>
      </c>
      <c r="HA136" s="10">
        <v>0</v>
      </c>
      <c r="HB136" s="10">
        <v>0</v>
      </c>
      <c r="HC136" s="10">
        <v>1045.1399999999999</v>
      </c>
      <c r="HD136" s="10">
        <v>3848.35</v>
      </c>
      <c r="HE136" s="10">
        <v>5298.64</v>
      </c>
      <c r="HF136" s="10">
        <v>0</v>
      </c>
      <c r="HG136" s="10">
        <v>50</v>
      </c>
      <c r="HH136" s="10">
        <v>43684.53</v>
      </c>
      <c r="HI136" s="10">
        <v>0</v>
      </c>
      <c r="HJ136" s="10">
        <v>173</v>
      </c>
      <c r="HK136" s="10">
        <v>0</v>
      </c>
      <c r="HL136" s="10">
        <v>3533.28</v>
      </c>
      <c r="HM136" s="10">
        <v>6637.48</v>
      </c>
    </row>
    <row r="137" spans="1:221" ht="18" customHeight="1" x14ac:dyDescent="0.3">
      <c r="A137" s="2">
        <v>11004</v>
      </c>
      <c r="B137" s="3" t="s">
        <v>34</v>
      </c>
      <c r="C137" s="3" t="s">
        <v>462</v>
      </c>
      <c r="D137" s="6">
        <v>329.68310815000001</v>
      </c>
      <c r="E137" s="20" t="s">
        <v>33</v>
      </c>
      <c r="F137" s="4">
        <v>847</v>
      </c>
      <c r="G137" s="10">
        <v>1636293.6</v>
      </c>
      <c r="H137" s="10">
        <v>33146.04</v>
      </c>
      <c r="I137" s="10">
        <v>3860538.31</v>
      </c>
      <c r="J137" s="10">
        <v>1137678.6100000001</v>
      </c>
      <c r="K137" s="10">
        <v>0</v>
      </c>
      <c r="L137" s="10">
        <v>0</v>
      </c>
      <c r="M137" s="10">
        <v>0</v>
      </c>
      <c r="N137" s="10">
        <v>2372</v>
      </c>
      <c r="O137" s="10">
        <v>567949.9</v>
      </c>
      <c r="P137" s="10">
        <v>0</v>
      </c>
      <c r="Q137" s="10">
        <v>649484</v>
      </c>
      <c r="R137" s="10">
        <v>98494.05</v>
      </c>
      <c r="S137" s="10">
        <v>634.73</v>
      </c>
      <c r="T137" s="10">
        <v>0</v>
      </c>
      <c r="U137" s="10">
        <v>0</v>
      </c>
      <c r="V137" s="10">
        <v>0</v>
      </c>
      <c r="W137" s="10">
        <v>3753895</v>
      </c>
      <c r="X137" s="10">
        <v>0</v>
      </c>
      <c r="Y137" s="10">
        <v>649484</v>
      </c>
      <c r="Z137" s="10">
        <v>0</v>
      </c>
      <c r="AA137" s="10">
        <v>63899</v>
      </c>
      <c r="AB137" s="10">
        <v>4681376.6000000006</v>
      </c>
      <c r="AC137" s="10">
        <v>598701.18000000005</v>
      </c>
      <c r="AD137" s="10">
        <v>0</v>
      </c>
      <c r="AE137" s="10">
        <v>230949.38</v>
      </c>
      <c r="AF137" s="10">
        <v>13747.25</v>
      </c>
      <c r="AG137" s="10">
        <v>0</v>
      </c>
      <c r="AH137" s="10">
        <v>1078562.6100000001</v>
      </c>
      <c r="AI137" s="10">
        <v>57918.78</v>
      </c>
      <c r="AJ137" s="10">
        <v>0</v>
      </c>
      <c r="AK137" s="10">
        <v>0</v>
      </c>
      <c r="AL137" s="10">
        <v>0</v>
      </c>
      <c r="AM137" s="10">
        <v>0</v>
      </c>
      <c r="AN137" s="10">
        <v>713020.94000000006</v>
      </c>
      <c r="AO137" s="10">
        <v>881243.05</v>
      </c>
      <c r="AP137" s="10">
        <v>221198.29</v>
      </c>
      <c r="AQ137" s="10">
        <v>0</v>
      </c>
      <c r="AR137" s="10">
        <v>1061617.22</v>
      </c>
      <c r="AS137" s="10">
        <v>380806.07</v>
      </c>
      <c r="AT137" s="10">
        <v>39211.629999999997</v>
      </c>
      <c r="AU137" s="10">
        <v>0</v>
      </c>
      <c r="AV137" s="10">
        <v>0</v>
      </c>
      <c r="AW137" s="10">
        <v>0</v>
      </c>
      <c r="AX137" s="10">
        <v>290337.09999999998</v>
      </c>
      <c r="AY137" s="10">
        <v>6442.23</v>
      </c>
      <c r="AZ137" s="10">
        <v>0</v>
      </c>
      <c r="BA137" s="10">
        <v>20780.099999999999</v>
      </c>
      <c r="BB137" s="10">
        <v>0</v>
      </c>
      <c r="BC137" s="10">
        <v>172278.2</v>
      </c>
      <c r="BD137" s="10">
        <v>110776.61</v>
      </c>
      <c r="BE137" s="10">
        <v>12495.85</v>
      </c>
      <c r="BF137" s="10">
        <v>0</v>
      </c>
      <c r="BG137" s="10">
        <v>0</v>
      </c>
      <c r="BH137" s="10">
        <v>0</v>
      </c>
      <c r="BI137" s="10">
        <v>8774.0300000000007</v>
      </c>
      <c r="BJ137" s="10">
        <v>172595.22</v>
      </c>
      <c r="BK137" s="10">
        <v>99539.7</v>
      </c>
      <c r="BL137" s="10">
        <v>0</v>
      </c>
      <c r="BM137" s="10">
        <v>0</v>
      </c>
      <c r="BN137" s="10">
        <v>0</v>
      </c>
      <c r="BO137" s="10">
        <v>0</v>
      </c>
      <c r="BP137" s="10">
        <v>23207.9</v>
      </c>
      <c r="BQ137" s="10">
        <v>0</v>
      </c>
      <c r="BR137" s="10">
        <v>0</v>
      </c>
      <c r="BS137" s="10">
        <v>0</v>
      </c>
      <c r="BT137" s="10">
        <v>0</v>
      </c>
      <c r="BU137" s="10">
        <v>0</v>
      </c>
      <c r="BV137" s="10">
        <v>0</v>
      </c>
      <c r="BW137" s="10">
        <v>0</v>
      </c>
      <c r="BX137" s="10">
        <v>0</v>
      </c>
      <c r="BY137" s="10">
        <v>0</v>
      </c>
      <c r="BZ137" s="10">
        <v>0</v>
      </c>
      <c r="CA137" s="10">
        <v>0</v>
      </c>
      <c r="CB137" s="10">
        <v>0</v>
      </c>
      <c r="CC137" s="10">
        <v>0</v>
      </c>
      <c r="CD137" s="10">
        <v>0</v>
      </c>
      <c r="CE137" s="10">
        <v>0</v>
      </c>
      <c r="CF137" s="10">
        <v>11579.569717694199</v>
      </c>
      <c r="CG137" s="10">
        <v>-597436.44999999995</v>
      </c>
      <c r="CH137" s="10">
        <v>1194877.74</v>
      </c>
      <c r="CI137" s="10">
        <v>244446.8</v>
      </c>
      <c r="CJ137" s="10">
        <v>0</v>
      </c>
      <c r="CK137" s="10">
        <v>24601446.989999998</v>
      </c>
      <c r="CL137" s="10">
        <v>10013786.77</v>
      </c>
      <c r="CM137" s="10">
        <v>0</v>
      </c>
      <c r="CN137" s="10">
        <v>0</v>
      </c>
      <c r="CO137" s="10">
        <v>688149.77</v>
      </c>
      <c r="CP137" s="10">
        <v>0</v>
      </c>
      <c r="CQ137" s="10">
        <v>0</v>
      </c>
      <c r="CR137" s="10">
        <v>645928.37</v>
      </c>
      <c r="CS137" s="10">
        <v>707189.48</v>
      </c>
      <c r="CT137" s="10">
        <v>0</v>
      </c>
      <c r="CU137" s="5">
        <v>2.036</v>
      </c>
      <c r="CV137" s="5">
        <v>4.556</v>
      </c>
      <c r="CW137" s="5">
        <v>9.4269999999999996</v>
      </c>
      <c r="CX137" s="5">
        <v>1.4610000000000001</v>
      </c>
      <c r="CY137" s="5">
        <v>0</v>
      </c>
      <c r="CZ137" s="5">
        <v>0</v>
      </c>
      <c r="DA137" s="3" t="s">
        <v>2</v>
      </c>
      <c r="DB137" s="15">
        <v>293978217</v>
      </c>
      <c r="DC137" s="15">
        <v>54168173</v>
      </c>
      <c r="DD137" s="15">
        <v>34056535</v>
      </c>
      <c r="DE137" s="4">
        <v>119</v>
      </c>
      <c r="DF137" s="4">
        <v>983</v>
      </c>
      <c r="DG137" s="16">
        <v>92</v>
      </c>
      <c r="DH137" s="6">
        <v>13</v>
      </c>
      <c r="DI137" s="6">
        <v>848.99</v>
      </c>
      <c r="DJ137" s="5">
        <v>3.9E-2</v>
      </c>
      <c r="DK137" s="7"/>
      <c r="DL137" s="7">
        <f t="shared" si="11"/>
        <v>0.12105798575788403</v>
      </c>
      <c r="DM137" s="4">
        <f t="shared" si="12"/>
        <v>13.419795221842987</v>
      </c>
      <c r="DN137" s="7">
        <f t="shared" si="13"/>
        <v>0.93954213439604128</v>
      </c>
      <c r="DO137" s="16">
        <v>38</v>
      </c>
      <c r="DP137" s="24">
        <v>119.83320895522391</v>
      </c>
      <c r="DQ137" s="24">
        <v>619.72842959001775</v>
      </c>
      <c r="DR137" s="24">
        <v>160.34041176470589</v>
      </c>
      <c r="DS137" s="24">
        <v>133.99723880597014</v>
      </c>
      <c r="DT137" s="24">
        <v>652.47664884135474</v>
      </c>
      <c r="DU137" s="24">
        <v>177.78823529411767</v>
      </c>
      <c r="DV137" s="39">
        <v>47970.020477815648</v>
      </c>
      <c r="DW137" s="40">
        <v>12.810810810810811</v>
      </c>
      <c r="DX137" s="41">
        <v>0.4329896907216495</v>
      </c>
      <c r="DY137" s="40">
        <v>73.250000000000085</v>
      </c>
      <c r="DZ137" s="40">
        <v>0</v>
      </c>
      <c r="EA137" s="37">
        <v>19.309999999999999</v>
      </c>
      <c r="EB137" s="37">
        <v>20.079999999999998</v>
      </c>
      <c r="EC137" s="37">
        <v>21.15</v>
      </c>
      <c r="ED137" s="37">
        <v>20.420000000000002</v>
      </c>
      <c r="EE137" s="37">
        <v>20.309999999999999</v>
      </c>
      <c r="EF137" s="38">
        <v>26</v>
      </c>
      <c r="EG137" s="25">
        <v>2</v>
      </c>
      <c r="EH137" s="10">
        <v>4053942.3200000003</v>
      </c>
      <c r="EI137" s="10">
        <v>389450.95</v>
      </c>
      <c r="EJ137" s="10">
        <v>0</v>
      </c>
      <c r="EK137" s="10">
        <v>436541.92000000004</v>
      </c>
      <c r="EL137" s="10">
        <v>646419.35</v>
      </c>
      <c r="EM137" s="10">
        <v>140219.99</v>
      </c>
      <c r="EN137" s="10">
        <v>0</v>
      </c>
      <c r="EO137" s="10">
        <v>324443.44</v>
      </c>
      <c r="EP137" s="10">
        <v>172418.97</v>
      </c>
      <c r="EQ137" s="10">
        <v>268292.94</v>
      </c>
      <c r="ER137" s="10">
        <v>0</v>
      </c>
      <c r="ES137" s="10">
        <v>0</v>
      </c>
      <c r="ET137" s="10">
        <v>0</v>
      </c>
      <c r="EU137" s="10">
        <v>202898.83000000002</v>
      </c>
      <c r="EV137" s="10">
        <v>1439858.6700000002</v>
      </c>
      <c r="EW137" s="10">
        <v>168938.38</v>
      </c>
      <c r="EX137" s="10">
        <v>0</v>
      </c>
      <c r="EY137" s="10">
        <v>118614.27</v>
      </c>
      <c r="EZ137" s="10">
        <v>236462.73</v>
      </c>
      <c r="FA137" s="10">
        <v>47480.44</v>
      </c>
      <c r="FB137" s="10">
        <v>0</v>
      </c>
      <c r="FC137" s="10">
        <v>141171.51</v>
      </c>
      <c r="FD137" s="10">
        <v>93323.64</v>
      </c>
      <c r="FE137" s="10">
        <v>93294.09</v>
      </c>
      <c r="FF137" s="10">
        <v>0</v>
      </c>
      <c r="FG137" s="10">
        <v>0</v>
      </c>
      <c r="FH137" s="10">
        <v>0</v>
      </c>
      <c r="FI137" s="10">
        <v>26251.46</v>
      </c>
      <c r="FJ137" s="10">
        <v>93461.36</v>
      </c>
      <c r="FK137" s="10">
        <v>79189.820000000007</v>
      </c>
      <c r="FL137" s="10">
        <v>0</v>
      </c>
      <c r="FM137" s="10">
        <v>304316.34999999998</v>
      </c>
      <c r="FN137" s="10">
        <v>47413.49</v>
      </c>
      <c r="FO137" s="10">
        <v>15045.59</v>
      </c>
      <c r="FP137" s="10">
        <v>7918.61</v>
      </c>
      <c r="FQ137" s="10">
        <v>452618</v>
      </c>
      <c r="FR137" s="10">
        <v>39835.410000000003</v>
      </c>
      <c r="FS137" s="10">
        <v>25918.7</v>
      </c>
      <c r="FT137" s="10">
        <v>0</v>
      </c>
      <c r="FU137" s="10">
        <v>0</v>
      </c>
      <c r="FV137" s="10">
        <v>0</v>
      </c>
      <c r="FW137" s="10">
        <v>34905.96</v>
      </c>
      <c r="FX137" s="10">
        <v>261264.07</v>
      </c>
      <c r="FY137" s="10">
        <v>32788.06</v>
      </c>
      <c r="FZ137" s="10">
        <v>0</v>
      </c>
      <c r="GA137" s="10">
        <v>25876.260000000002</v>
      </c>
      <c r="GB137" s="10">
        <v>2635.8900000000003</v>
      </c>
      <c r="GC137" s="10">
        <v>27245.33</v>
      </c>
      <c r="GD137" s="10">
        <v>0</v>
      </c>
      <c r="GE137" s="10">
        <v>119804.02</v>
      </c>
      <c r="GF137" s="10">
        <v>63647.05</v>
      </c>
      <c r="GG137" s="10">
        <v>351830.16</v>
      </c>
      <c r="GH137" s="10">
        <v>0</v>
      </c>
      <c r="GI137" s="10">
        <v>0</v>
      </c>
      <c r="GJ137" s="10">
        <v>0</v>
      </c>
      <c r="GK137" s="10">
        <v>26280.85</v>
      </c>
      <c r="GL137" s="10">
        <v>142362.16999999998</v>
      </c>
      <c r="GM137" s="10">
        <v>0</v>
      </c>
      <c r="GN137" s="10">
        <v>0</v>
      </c>
      <c r="GO137" s="10">
        <v>6709.59</v>
      </c>
      <c r="GP137" s="10">
        <v>0</v>
      </c>
      <c r="GQ137" s="10">
        <v>5191.04</v>
      </c>
      <c r="GR137" s="10">
        <v>638009.76</v>
      </c>
      <c r="GS137" s="10">
        <v>164608.45000000001</v>
      </c>
      <c r="GT137" s="10">
        <v>110776.61</v>
      </c>
      <c r="GU137" s="10">
        <v>12495.85</v>
      </c>
      <c r="GV137" s="10">
        <v>0</v>
      </c>
      <c r="GW137" s="10">
        <v>0</v>
      </c>
      <c r="GX137" s="10">
        <v>0</v>
      </c>
      <c r="GY137" s="10">
        <v>8774.0300000000007</v>
      </c>
      <c r="GZ137" s="10">
        <v>0</v>
      </c>
      <c r="HA137" s="10">
        <v>0</v>
      </c>
      <c r="HB137" s="10">
        <v>0</v>
      </c>
      <c r="HC137" s="10">
        <v>0</v>
      </c>
      <c r="HD137" s="10">
        <v>47851.29</v>
      </c>
      <c r="HE137" s="10">
        <v>6796</v>
      </c>
      <c r="HF137" s="10">
        <v>0</v>
      </c>
      <c r="HG137" s="10">
        <v>31250</v>
      </c>
      <c r="HH137" s="10">
        <v>11581</v>
      </c>
      <c r="HI137" s="10">
        <v>30273.119999999999</v>
      </c>
      <c r="HJ137" s="10">
        <v>0</v>
      </c>
      <c r="HK137" s="10">
        <v>0</v>
      </c>
      <c r="HL137" s="10">
        <v>0</v>
      </c>
      <c r="HM137" s="10">
        <v>0</v>
      </c>
    </row>
    <row r="138" spans="1:221" ht="18" customHeight="1" x14ac:dyDescent="0.3">
      <c r="A138" s="2">
        <v>51005</v>
      </c>
      <c r="B138" s="3" t="s">
        <v>165</v>
      </c>
      <c r="C138" s="3" t="s">
        <v>554</v>
      </c>
      <c r="D138" s="6">
        <v>1319.8323405900001</v>
      </c>
      <c r="E138" s="20" t="s">
        <v>161</v>
      </c>
      <c r="F138" s="4">
        <v>257</v>
      </c>
      <c r="G138" s="10">
        <v>938907.61</v>
      </c>
      <c r="H138" s="10">
        <v>13760.5</v>
      </c>
      <c r="I138" s="10">
        <v>1062398.54</v>
      </c>
      <c r="J138" s="10">
        <v>146931.51999999999</v>
      </c>
      <c r="K138" s="10">
        <v>583811.19999999995</v>
      </c>
      <c r="L138" s="10">
        <v>527</v>
      </c>
      <c r="M138" s="10">
        <v>0</v>
      </c>
      <c r="N138" s="10">
        <v>0</v>
      </c>
      <c r="O138" s="10">
        <v>140315.53</v>
      </c>
      <c r="P138" s="10">
        <v>125.09</v>
      </c>
      <c r="Q138" s="10">
        <v>0</v>
      </c>
      <c r="R138" s="10">
        <v>58989</v>
      </c>
      <c r="S138" s="10">
        <v>0</v>
      </c>
      <c r="T138" s="10">
        <v>0</v>
      </c>
      <c r="U138" s="10">
        <v>0</v>
      </c>
      <c r="V138" s="10">
        <v>0</v>
      </c>
      <c r="W138" s="10">
        <v>985004</v>
      </c>
      <c r="X138" s="10">
        <v>40322</v>
      </c>
      <c r="Y138" s="10">
        <v>0</v>
      </c>
      <c r="Z138" s="10">
        <v>0</v>
      </c>
      <c r="AA138" s="10">
        <v>61625</v>
      </c>
      <c r="AB138" s="10">
        <v>1456089.49</v>
      </c>
      <c r="AC138" s="10">
        <v>0</v>
      </c>
      <c r="AD138" s="10">
        <v>0</v>
      </c>
      <c r="AE138" s="10">
        <v>95466.01</v>
      </c>
      <c r="AF138" s="10">
        <v>0</v>
      </c>
      <c r="AG138" s="10">
        <v>0</v>
      </c>
      <c r="AH138" s="10">
        <v>212036.6</v>
      </c>
      <c r="AI138" s="10">
        <v>1793.4</v>
      </c>
      <c r="AJ138" s="10">
        <v>0</v>
      </c>
      <c r="AK138" s="10">
        <v>0</v>
      </c>
      <c r="AL138" s="10">
        <v>0</v>
      </c>
      <c r="AM138" s="10">
        <v>0</v>
      </c>
      <c r="AN138" s="10">
        <v>147353.04999999999</v>
      </c>
      <c r="AO138" s="10">
        <v>370593.48000000004</v>
      </c>
      <c r="AP138" s="10">
        <v>120550.02</v>
      </c>
      <c r="AQ138" s="10">
        <v>0</v>
      </c>
      <c r="AR138" s="10">
        <v>290593.08</v>
      </c>
      <c r="AS138" s="10">
        <v>64539.81</v>
      </c>
      <c r="AT138" s="10">
        <v>6491.99</v>
      </c>
      <c r="AU138" s="10">
        <v>11597.28</v>
      </c>
      <c r="AV138" s="10">
        <v>0</v>
      </c>
      <c r="AW138" s="10">
        <v>0</v>
      </c>
      <c r="AX138" s="10">
        <v>171137.99</v>
      </c>
      <c r="AY138" s="10">
        <v>1375.25</v>
      </c>
      <c r="AZ138" s="10">
        <v>0</v>
      </c>
      <c r="BA138" s="10">
        <v>4821.57</v>
      </c>
      <c r="BB138" s="10">
        <v>3782.96</v>
      </c>
      <c r="BC138" s="10">
        <v>163178.07</v>
      </c>
      <c r="BD138" s="10">
        <v>0</v>
      </c>
      <c r="BE138" s="10">
        <v>0</v>
      </c>
      <c r="BF138" s="10">
        <v>12673.61</v>
      </c>
      <c r="BG138" s="10">
        <v>0</v>
      </c>
      <c r="BH138" s="10">
        <v>90000</v>
      </c>
      <c r="BI138" s="10">
        <v>96568.150000000009</v>
      </c>
      <c r="BJ138" s="10">
        <v>42893.46</v>
      </c>
      <c r="BK138" s="10">
        <v>0</v>
      </c>
      <c r="BL138" s="10">
        <v>0</v>
      </c>
      <c r="BM138" s="10">
        <v>0</v>
      </c>
      <c r="BN138" s="10">
        <v>0</v>
      </c>
      <c r="BO138" s="10">
        <v>0</v>
      </c>
      <c r="BP138" s="10">
        <v>15724.5</v>
      </c>
      <c r="BQ138" s="10">
        <v>0</v>
      </c>
      <c r="BR138" s="10">
        <v>0</v>
      </c>
      <c r="BS138" s="10">
        <v>0</v>
      </c>
      <c r="BT138" s="10">
        <v>0</v>
      </c>
      <c r="BU138" s="10">
        <v>0</v>
      </c>
      <c r="BV138" s="10">
        <v>0</v>
      </c>
      <c r="BW138" s="10">
        <v>0</v>
      </c>
      <c r="BX138" s="10">
        <v>0</v>
      </c>
      <c r="BY138" s="10">
        <v>0</v>
      </c>
      <c r="BZ138" s="10">
        <v>0</v>
      </c>
      <c r="CA138" s="10">
        <v>0</v>
      </c>
      <c r="CB138" s="10">
        <v>0</v>
      </c>
      <c r="CC138" s="10">
        <v>0</v>
      </c>
      <c r="CD138" s="10">
        <v>0</v>
      </c>
      <c r="CE138" s="10">
        <v>0</v>
      </c>
      <c r="CF138" s="10">
        <v>11309.310109872482</v>
      </c>
      <c r="CG138" s="10">
        <v>397092.14</v>
      </c>
      <c r="CH138" s="10">
        <v>207379.95</v>
      </c>
      <c r="CI138" s="10">
        <v>572086.47</v>
      </c>
      <c r="CJ138" s="10">
        <v>0</v>
      </c>
      <c r="CK138" s="10">
        <v>3505058.11</v>
      </c>
      <c r="CL138" s="10">
        <v>630064.24</v>
      </c>
      <c r="CM138" s="10">
        <v>0</v>
      </c>
      <c r="CN138" s="10">
        <v>0</v>
      </c>
      <c r="CO138" s="10">
        <v>142895.46</v>
      </c>
      <c r="CP138" s="10">
        <v>19724.02</v>
      </c>
      <c r="CQ138" s="10">
        <v>0</v>
      </c>
      <c r="CR138" s="10">
        <v>0</v>
      </c>
      <c r="CS138" s="10">
        <v>130370.27</v>
      </c>
      <c r="CT138" s="10">
        <v>28042.799999999999</v>
      </c>
      <c r="CU138" s="5">
        <v>1.5069999999999999</v>
      </c>
      <c r="CV138" s="5">
        <v>3.3719999999999999</v>
      </c>
      <c r="CW138" s="5">
        <v>6.9779999999999998</v>
      </c>
      <c r="CX138" s="5">
        <v>0</v>
      </c>
      <c r="CY138" s="5">
        <v>2</v>
      </c>
      <c r="CZ138" s="5">
        <v>0</v>
      </c>
      <c r="DA138" s="18"/>
      <c r="DB138" s="15">
        <v>220470100</v>
      </c>
      <c r="DC138" s="15">
        <v>39573035</v>
      </c>
      <c r="DD138" s="15">
        <v>39158507</v>
      </c>
      <c r="DE138" s="4">
        <v>15</v>
      </c>
      <c r="DF138" s="4">
        <v>257</v>
      </c>
      <c r="DG138" s="16">
        <v>16</v>
      </c>
      <c r="DH138" s="6">
        <v>1</v>
      </c>
      <c r="DI138" s="6">
        <v>257</v>
      </c>
      <c r="DJ138" s="5">
        <v>9.0000000000000011E-3</v>
      </c>
      <c r="DK138" s="7">
        <v>0.35799999999999998</v>
      </c>
      <c r="DL138" s="7">
        <f t="shared" si="11"/>
        <v>5.8365758754863814E-2</v>
      </c>
      <c r="DM138" s="4">
        <f t="shared" si="12"/>
        <v>11.407012871726584</v>
      </c>
      <c r="DN138" s="7">
        <f t="shared" si="13"/>
        <v>0.95165343384927981</v>
      </c>
      <c r="DO138" s="16">
        <v>17</v>
      </c>
      <c r="DP138" s="24">
        <v>0</v>
      </c>
      <c r="DQ138" s="24">
        <v>175.1882876712329</v>
      </c>
      <c r="DR138" s="24">
        <v>68.637054794520552</v>
      </c>
      <c r="DS138" s="24">
        <v>0</v>
      </c>
      <c r="DT138" s="24">
        <v>183.34931506849315</v>
      </c>
      <c r="DU138" s="24">
        <v>72.863013698630141</v>
      </c>
      <c r="DV138" s="39">
        <v>47085.752330226358</v>
      </c>
      <c r="DW138" s="40">
        <v>12.666666666666666</v>
      </c>
      <c r="DX138" s="41">
        <v>0.10989010989010989</v>
      </c>
      <c r="DY138" s="40">
        <v>22.530000000000005</v>
      </c>
      <c r="DZ138" s="40">
        <v>0</v>
      </c>
      <c r="EA138" s="37">
        <v>21.27</v>
      </c>
      <c r="EB138" s="37">
        <v>21.18</v>
      </c>
      <c r="EC138" s="37">
        <v>21.91</v>
      </c>
      <c r="ED138" s="37">
        <v>22.09</v>
      </c>
      <c r="EE138" s="37">
        <v>21.73</v>
      </c>
      <c r="EF138" s="38">
        <v>11</v>
      </c>
      <c r="EG138" s="25">
        <v>3</v>
      </c>
      <c r="EH138" s="10">
        <v>1178349.1299999999</v>
      </c>
      <c r="EI138" s="10">
        <v>0</v>
      </c>
      <c r="EJ138" s="10">
        <v>0</v>
      </c>
      <c r="EK138" s="10">
        <v>123671.58</v>
      </c>
      <c r="EL138" s="10">
        <v>199737</v>
      </c>
      <c r="EM138" s="10">
        <v>56369.59</v>
      </c>
      <c r="EN138" s="10">
        <v>0</v>
      </c>
      <c r="EO138" s="10">
        <v>98591.51</v>
      </c>
      <c r="EP138" s="10">
        <v>0</v>
      </c>
      <c r="EQ138" s="10">
        <v>45159.21</v>
      </c>
      <c r="ER138" s="10">
        <v>28429.21</v>
      </c>
      <c r="ES138" s="10">
        <v>0</v>
      </c>
      <c r="ET138" s="10">
        <v>0</v>
      </c>
      <c r="EU138" s="10">
        <v>90112.830000000016</v>
      </c>
      <c r="EV138" s="10">
        <v>359355.07999999996</v>
      </c>
      <c r="EW138" s="10">
        <v>0</v>
      </c>
      <c r="EX138" s="10">
        <v>0</v>
      </c>
      <c r="EY138" s="10">
        <v>33495.800000000003</v>
      </c>
      <c r="EZ138" s="10">
        <v>70228.709999999992</v>
      </c>
      <c r="FA138" s="10">
        <v>26271.75</v>
      </c>
      <c r="FB138" s="10">
        <v>0</v>
      </c>
      <c r="FC138" s="10">
        <v>36616.480000000003</v>
      </c>
      <c r="FD138" s="10">
        <v>0</v>
      </c>
      <c r="FE138" s="10">
        <v>14300.6</v>
      </c>
      <c r="FF138" s="10">
        <v>3922.4900000000002</v>
      </c>
      <c r="FG138" s="10">
        <v>0</v>
      </c>
      <c r="FH138" s="10">
        <v>0</v>
      </c>
      <c r="FI138" s="10">
        <v>11226.77</v>
      </c>
      <c r="FJ138" s="10">
        <v>101126.82</v>
      </c>
      <c r="FK138" s="10">
        <v>1793.4</v>
      </c>
      <c r="FL138" s="10">
        <v>0</v>
      </c>
      <c r="FM138" s="10">
        <v>24761.019999999997</v>
      </c>
      <c r="FN138" s="10">
        <v>51507.58</v>
      </c>
      <c r="FO138" s="10">
        <v>35775.39</v>
      </c>
      <c r="FP138" s="10">
        <v>0</v>
      </c>
      <c r="FQ138" s="10">
        <v>220305.68</v>
      </c>
      <c r="FR138" s="10">
        <v>64539.81</v>
      </c>
      <c r="FS138" s="10">
        <v>19270.760000000002</v>
      </c>
      <c r="FT138" s="10">
        <v>4595.6099999999997</v>
      </c>
      <c r="FU138" s="10">
        <v>0</v>
      </c>
      <c r="FV138" s="10">
        <v>0</v>
      </c>
      <c r="FW138" s="10">
        <v>33464.11</v>
      </c>
      <c r="FX138" s="10">
        <v>107940.89</v>
      </c>
      <c r="FY138" s="10">
        <v>0</v>
      </c>
      <c r="FZ138" s="10">
        <v>0</v>
      </c>
      <c r="GA138" s="10">
        <v>8588.36</v>
      </c>
      <c r="GB138" s="10">
        <v>3154.67</v>
      </c>
      <c r="GC138" s="10">
        <v>5889.99</v>
      </c>
      <c r="GD138" s="10">
        <v>0</v>
      </c>
      <c r="GE138" s="10">
        <v>52415.78</v>
      </c>
      <c r="GF138" s="10">
        <v>0</v>
      </c>
      <c r="GG138" s="10">
        <v>72458.539999999994</v>
      </c>
      <c r="GH138" s="10">
        <v>2572.77</v>
      </c>
      <c r="GI138" s="10">
        <v>0</v>
      </c>
      <c r="GJ138" s="10">
        <v>0</v>
      </c>
      <c r="GK138" s="10">
        <v>31684.36</v>
      </c>
      <c r="GL138" s="10">
        <v>14864.82</v>
      </c>
      <c r="GM138" s="10">
        <v>0</v>
      </c>
      <c r="GN138" s="10">
        <v>0</v>
      </c>
      <c r="GO138" s="10">
        <v>0</v>
      </c>
      <c r="GP138" s="10">
        <v>0</v>
      </c>
      <c r="GQ138" s="10">
        <v>0</v>
      </c>
      <c r="GR138" s="10">
        <v>3782.96</v>
      </c>
      <c r="GS138" s="10">
        <v>45841.7</v>
      </c>
      <c r="GT138" s="10">
        <v>0</v>
      </c>
      <c r="GU138" s="10">
        <v>0</v>
      </c>
      <c r="GV138" s="10">
        <v>12673.61</v>
      </c>
      <c r="GW138" s="10">
        <v>0</v>
      </c>
      <c r="GX138" s="10">
        <v>0</v>
      </c>
      <c r="GY138" s="10">
        <v>87700</v>
      </c>
      <c r="GZ138" s="10">
        <v>1955.36</v>
      </c>
      <c r="HA138" s="10">
        <v>0</v>
      </c>
      <c r="HB138" s="10">
        <v>0</v>
      </c>
      <c r="HC138" s="10">
        <v>1105</v>
      </c>
      <c r="HD138" s="10">
        <v>45965.52</v>
      </c>
      <c r="HE138" s="10">
        <v>1064.8699999999999</v>
      </c>
      <c r="HF138" s="10">
        <v>0</v>
      </c>
      <c r="HG138" s="10">
        <v>0</v>
      </c>
      <c r="HH138" s="10">
        <v>0</v>
      </c>
      <c r="HI138" s="10">
        <v>1397.65</v>
      </c>
      <c r="HJ138" s="10">
        <v>120</v>
      </c>
      <c r="HK138" s="10">
        <v>0</v>
      </c>
      <c r="HL138" s="10">
        <v>90000</v>
      </c>
      <c r="HM138" s="10">
        <v>13518.07</v>
      </c>
    </row>
    <row r="139" spans="1:221" ht="18" customHeight="1" x14ac:dyDescent="0.3">
      <c r="A139" s="2">
        <v>6005</v>
      </c>
      <c r="B139" s="3" t="s">
        <v>22</v>
      </c>
      <c r="C139" s="3" t="s">
        <v>454</v>
      </c>
      <c r="D139" s="6">
        <v>188.98642085</v>
      </c>
      <c r="E139" s="20" t="s">
        <v>20</v>
      </c>
      <c r="F139" s="4">
        <v>313</v>
      </c>
      <c r="G139" s="10">
        <v>605834.30000000005</v>
      </c>
      <c r="H139" s="10">
        <v>17997.66</v>
      </c>
      <c r="I139" s="10">
        <v>1445959.12</v>
      </c>
      <c r="J139" s="10">
        <v>120170.49</v>
      </c>
      <c r="K139" s="10">
        <v>541406.14</v>
      </c>
      <c r="L139" s="10">
        <v>90.86</v>
      </c>
      <c r="M139" s="10">
        <v>3005.39</v>
      </c>
      <c r="N139" s="10">
        <v>75812.92</v>
      </c>
      <c r="O139" s="10">
        <v>214634.14</v>
      </c>
      <c r="P139" s="10">
        <v>36.94</v>
      </c>
      <c r="Q139" s="10">
        <v>0</v>
      </c>
      <c r="R139" s="10">
        <v>0</v>
      </c>
      <c r="S139" s="10">
        <v>354146.45</v>
      </c>
      <c r="T139" s="10">
        <v>0</v>
      </c>
      <c r="U139" s="10">
        <v>0</v>
      </c>
      <c r="V139" s="10">
        <v>0</v>
      </c>
      <c r="W139" s="10">
        <v>1403091</v>
      </c>
      <c r="X139" s="10">
        <v>0</v>
      </c>
      <c r="Y139" s="10">
        <v>0</v>
      </c>
      <c r="Z139" s="10">
        <v>0</v>
      </c>
      <c r="AA139" s="10">
        <v>56626</v>
      </c>
      <c r="AB139" s="10">
        <v>1317505.77</v>
      </c>
      <c r="AC139" s="10">
        <v>0</v>
      </c>
      <c r="AD139" s="10">
        <v>0</v>
      </c>
      <c r="AE139" s="10">
        <v>2220.71</v>
      </c>
      <c r="AF139" s="10">
        <v>0</v>
      </c>
      <c r="AG139" s="10">
        <v>0</v>
      </c>
      <c r="AH139" s="10">
        <v>165190.78</v>
      </c>
      <c r="AI139" s="10">
        <v>7683.58</v>
      </c>
      <c r="AJ139" s="10">
        <v>0</v>
      </c>
      <c r="AK139" s="10">
        <v>0</v>
      </c>
      <c r="AL139" s="10">
        <v>0</v>
      </c>
      <c r="AM139" s="10">
        <v>0</v>
      </c>
      <c r="AN139" s="10">
        <v>131654.64000000001</v>
      </c>
      <c r="AO139" s="10">
        <v>265309.09999999998</v>
      </c>
      <c r="AP139" s="10">
        <v>91997.32</v>
      </c>
      <c r="AQ139" s="10">
        <v>0</v>
      </c>
      <c r="AR139" s="10">
        <v>269026.2</v>
      </c>
      <c r="AS139" s="10">
        <v>97928.69</v>
      </c>
      <c r="AT139" s="10">
        <v>339.5</v>
      </c>
      <c r="AU139" s="10">
        <v>0</v>
      </c>
      <c r="AV139" s="10">
        <v>0</v>
      </c>
      <c r="AW139" s="10">
        <v>0</v>
      </c>
      <c r="AX139" s="10">
        <v>132398.67000000001</v>
      </c>
      <c r="AY139" s="10">
        <v>367.66</v>
      </c>
      <c r="AZ139" s="10">
        <v>0</v>
      </c>
      <c r="BA139" s="10">
        <v>0</v>
      </c>
      <c r="BB139" s="10">
        <v>315797.27</v>
      </c>
      <c r="BC139" s="10">
        <v>0</v>
      </c>
      <c r="BD139" s="10">
        <v>59000</v>
      </c>
      <c r="BE139" s="10">
        <v>0</v>
      </c>
      <c r="BF139" s="10">
        <v>0</v>
      </c>
      <c r="BG139" s="10">
        <v>0</v>
      </c>
      <c r="BH139" s="10">
        <v>168044.12</v>
      </c>
      <c r="BI139" s="10">
        <v>10308.75</v>
      </c>
      <c r="BJ139" s="10">
        <v>30177.279999999999</v>
      </c>
      <c r="BK139" s="10">
        <v>16534.64</v>
      </c>
      <c r="BL139" s="10">
        <v>0</v>
      </c>
      <c r="BM139" s="10">
        <v>0</v>
      </c>
      <c r="BN139" s="10">
        <v>0</v>
      </c>
      <c r="BO139" s="10">
        <v>0</v>
      </c>
      <c r="BP139" s="10">
        <v>0</v>
      </c>
      <c r="BQ139" s="10">
        <v>0</v>
      </c>
      <c r="BR139" s="10">
        <v>0</v>
      </c>
      <c r="BS139" s="10">
        <v>0</v>
      </c>
      <c r="BT139" s="10">
        <v>0</v>
      </c>
      <c r="BU139" s="10">
        <v>0</v>
      </c>
      <c r="BV139" s="10">
        <v>0</v>
      </c>
      <c r="BW139" s="10">
        <v>0</v>
      </c>
      <c r="BX139" s="10">
        <v>0</v>
      </c>
      <c r="BY139" s="10">
        <v>0</v>
      </c>
      <c r="BZ139" s="10">
        <v>0</v>
      </c>
      <c r="CA139" s="10">
        <v>0</v>
      </c>
      <c r="CB139" s="10">
        <v>0</v>
      </c>
      <c r="CC139" s="10">
        <v>0</v>
      </c>
      <c r="CD139" s="10">
        <v>0</v>
      </c>
      <c r="CE139" s="10">
        <v>0</v>
      </c>
      <c r="CF139" s="10">
        <v>8059.8236422983946</v>
      </c>
      <c r="CG139" s="10">
        <v>372224.46</v>
      </c>
      <c r="CH139" s="10">
        <v>568562.52</v>
      </c>
      <c r="CI139" s="10">
        <v>219486.73</v>
      </c>
      <c r="CJ139" s="10">
        <v>599114.91</v>
      </c>
      <c r="CK139" s="10">
        <v>0</v>
      </c>
      <c r="CL139" s="10">
        <v>0</v>
      </c>
      <c r="CM139" s="10">
        <v>124459.14</v>
      </c>
      <c r="CN139" s="10">
        <v>0</v>
      </c>
      <c r="CO139" s="10">
        <v>156564.57</v>
      </c>
      <c r="CP139" s="10">
        <v>30239</v>
      </c>
      <c r="CQ139" s="10">
        <v>132223.75</v>
      </c>
      <c r="CR139" s="10">
        <v>0</v>
      </c>
      <c r="CS139" s="10">
        <v>168487.66</v>
      </c>
      <c r="CT139" s="10">
        <v>25519.54</v>
      </c>
      <c r="CU139" s="5">
        <v>1.5069999999999999</v>
      </c>
      <c r="CV139" s="5">
        <v>3.3719999999999999</v>
      </c>
      <c r="CW139" s="5">
        <v>6.9779999999999998</v>
      </c>
      <c r="CX139" s="5">
        <v>0.9</v>
      </c>
      <c r="CY139" s="5">
        <v>2.2869999999999999</v>
      </c>
      <c r="CZ139" s="5">
        <v>0.441</v>
      </c>
      <c r="DA139" s="18"/>
      <c r="DB139" s="15">
        <v>245366508</v>
      </c>
      <c r="DC139" s="15">
        <v>40637785</v>
      </c>
      <c r="DD139" s="15">
        <v>14320399</v>
      </c>
      <c r="DE139" s="4">
        <v>35</v>
      </c>
      <c r="DF139" s="4">
        <v>313</v>
      </c>
      <c r="DG139" s="16">
        <v>85</v>
      </c>
      <c r="DH139" s="6">
        <v>14</v>
      </c>
      <c r="DI139" s="6">
        <v>313</v>
      </c>
      <c r="DJ139" s="5">
        <v>0</v>
      </c>
      <c r="DK139" s="7">
        <v>8.900000000000001E-2</v>
      </c>
      <c r="DL139" s="7">
        <f t="shared" si="11"/>
        <v>0.11182108626198083</v>
      </c>
      <c r="DM139" s="4">
        <f t="shared" si="12"/>
        <v>14.124548736462085</v>
      </c>
      <c r="DN139" s="7">
        <f t="shared" si="13"/>
        <v>0.97484916541367694</v>
      </c>
      <c r="DO139" s="16">
        <v>24</v>
      </c>
      <c r="DP139" s="24">
        <v>0</v>
      </c>
      <c r="DQ139" s="24">
        <v>211.39005917159764</v>
      </c>
      <c r="DR139" s="24">
        <v>91.684201183431952</v>
      </c>
      <c r="DS139" s="24">
        <v>0</v>
      </c>
      <c r="DT139" s="24">
        <v>216.93491124260356</v>
      </c>
      <c r="DU139" s="24">
        <v>93.958579881656803</v>
      </c>
      <c r="DV139" s="39">
        <v>44273.646254512612</v>
      </c>
      <c r="DW139" s="40">
        <v>13.24</v>
      </c>
      <c r="DX139" s="41">
        <v>0.2087912087912088</v>
      </c>
      <c r="DY139" s="40">
        <v>22.160000000000014</v>
      </c>
      <c r="DZ139" s="40">
        <v>0</v>
      </c>
      <c r="EA139" s="37">
        <v>20.75</v>
      </c>
      <c r="EB139" s="37">
        <v>23.9</v>
      </c>
      <c r="EC139" s="37">
        <v>23.9</v>
      </c>
      <c r="ED139" s="37">
        <v>22.8</v>
      </c>
      <c r="EE139" s="37">
        <v>23</v>
      </c>
      <c r="EF139" s="38">
        <v>20</v>
      </c>
      <c r="EG139" s="25">
        <v>3</v>
      </c>
      <c r="EH139" s="10">
        <v>1096709.8500000001</v>
      </c>
      <c r="EI139" s="10">
        <v>0</v>
      </c>
      <c r="EJ139" s="10">
        <v>0</v>
      </c>
      <c r="EK139" s="10">
        <v>78176.81</v>
      </c>
      <c r="EL139" s="10">
        <v>196342.96000000002</v>
      </c>
      <c r="EM139" s="10">
        <v>42113.72</v>
      </c>
      <c r="EN139" s="10">
        <v>0</v>
      </c>
      <c r="EO139" s="10">
        <v>74195.460000000006</v>
      </c>
      <c r="EP139" s="10">
        <v>56466.19</v>
      </c>
      <c r="EQ139" s="10">
        <v>50324.04</v>
      </c>
      <c r="ER139" s="10">
        <v>19729.989999999998</v>
      </c>
      <c r="ES139" s="10">
        <v>0</v>
      </c>
      <c r="ET139" s="10">
        <v>0</v>
      </c>
      <c r="EU139" s="10">
        <v>78285.399999999994</v>
      </c>
      <c r="EV139" s="10">
        <v>297025.31</v>
      </c>
      <c r="EW139" s="10">
        <v>0</v>
      </c>
      <c r="EX139" s="10">
        <v>0</v>
      </c>
      <c r="EY139" s="10">
        <v>21636.23</v>
      </c>
      <c r="EZ139" s="10">
        <v>61194.66</v>
      </c>
      <c r="FA139" s="10">
        <v>28887.72</v>
      </c>
      <c r="FB139" s="10">
        <v>0</v>
      </c>
      <c r="FC139" s="10">
        <v>14051.41</v>
      </c>
      <c r="FD139" s="10">
        <v>6468.32</v>
      </c>
      <c r="FE139" s="10">
        <v>7074.98</v>
      </c>
      <c r="FF139" s="10">
        <v>2314.6000000000004</v>
      </c>
      <c r="FG139" s="10">
        <v>0</v>
      </c>
      <c r="FH139" s="10">
        <v>0</v>
      </c>
      <c r="FI139" s="10">
        <v>8785.77</v>
      </c>
      <c r="FJ139" s="10">
        <v>22108.239999999998</v>
      </c>
      <c r="FK139" s="10">
        <v>7683.58</v>
      </c>
      <c r="FL139" s="10">
        <v>0</v>
      </c>
      <c r="FM139" s="10">
        <v>40451.47</v>
      </c>
      <c r="FN139" s="10">
        <v>19077.57</v>
      </c>
      <c r="FO139" s="10">
        <v>16211.01</v>
      </c>
      <c r="FP139" s="10">
        <v>6715.04</v>
      </c>
      <c r="FQ139" s="10">
        <v>109629.01</v>
      </c>
      <c r="FR139" s="10">
        <v>4966.76</v>
      </c>
      <c r="FS139" s="10">
        <v>499.5</v>
      </c>
      <c r="FT139" s="10">
        <v>0</v>
      </c>
      <c r="FU139" s="10">
        <v>0</v>
      </c>
      <c r="FV139" s="10">
        <v>0</v>
      </c>
      <c r="FW139" s="10">
        <v>34261.99</v>
      </c>
      <c r="FX139" s="10">
        <v>69073.86</v>
      </c>
      <c r="FY139" s="10">
        <v>0</v>
      </c>
      <c r="FZ139" s="10">
        <v>0</v>
      </c>
      <c r="GA139" s="10">
        <v>21537.41</v>
      </c>
      <c r="GB139" s="10">
        <v>1638.5900000000001</v>
      </c>
      <c r="GC139" s="10">
        <v>4509.87</v>
      </c>
      <c r="GD139" s="10">
        <v>131724.48000000001</v>
      </c>
      <c r="GE139" s="10">
        <v>46464.95</v>
      </c>
      <c r="GF139" s="10">
        <v>30027.42</v>
      </c>
      <c r="GG139" s="10">
        <v>109176.1</v>
      </c>
      <c r="GH139" s="10">
        <v>3474.9500000000003</v>
      </c>
      <c r="GI139" s="10">
        <v>0</v>
      </c>
      <c r="GJ139" s="10">
        <v>0</v>
      </c>
      <c r="GK139" s="10">
        <v>17097.79</v>
      </c>
      <c r="GL139" s="10">
        <v>0</v>
      </c>
      <c r="GM139" s="10">
        <v>0</v>
      </c>
      <c r="GN139" s="10">
        <v>0</v>
      </c>
      <c r="GO139" s="10">
        <v>367.66</v>
      </c>
      <c r="GP139" s="10">
        <v>0</v>
      </c>
      <c r="GQ139" s="10">
        <v>0</v>
      </c>
      <c r="GR139" s="10">
        <v>177357.75</v>
      </c>
      <c r="GS139" s="10">
        <v>0</v>
      </c>
      <c r="GT139" s="10">
        <v>59000</v>
      </c>
      <c r="GU139" s="10">
        <v>0</v>
      </c>
      <c r="GV139" s="10">
        <v>0</v>
      </c>
      <c r="GW139" s="10">
        <v>0</v>
      </c>
      <c r="GX139" s="10">
        <v>0</v>
      </c>
      <c r="GY139" s="10">
        <v>3676.47</v>
      </c>
      <c r="GZ139" s="10">
        <v>0</v>
      </c>
      <c r="HA139" s="10">
        <v>0</v>
      </c>
      <c r="HB139" s="10">
        <v>0</v>
      </c>
      <c r="HC139" s="10">
        <v>30</v>
      </c>
      <c r="HD139" s="10">
        <v>3589.96</v>
      </c>
      <c r="HE139" s="10">
        <v>275</v>
      </c>
      <c r="HF139" s="10">
        <v>0</v>
      </c>
      <c r="HG139" s="10">
        <v>24685.37</v>
      </c>
      <c r="HH139" s="10">
        <v>0</v>
      </c>
      <c r="HI139" s="10">
        <v>1752.54</v>
      </c>
      <c r="HJ139" s="10">
        <v>0</v>
      </c>
      <c r="HK139" s="10">
        <v>0</v>
      </c>
      <c r="HL139" s="10">
        <v>300267.87</v>
      </c>
      <c r="HM139" s="10">
        <v>600</v>
      </c>
    </row>
    <row r="140" spans="1:221" ht="18" customHeight="1" x14ac:dyDescent="0.3">
      <c r="A140" s="2">
        <v>14004</v>
      </c>
      <c r="B140" s="3" t="s">
        <v>45</v>
      </c>
      <c r="C140" s="3" t="s">
        <v>470</v>
      </c>
      <c r="D140" s="6">
        <v>326.15995213999901</v>
      </c>
      <c r="E140" s="20" t="s">
        <v>43</v>
      </c>
      <c r="F140" s="4">
        <v>3913</v>
      </c>
      <c r="G140" s="10">
        <v>10366492.93</v>
      </c>
      <c r="H140" s="10">
        <v>466111.23</v>
      </c>
      <c r="I140" s="10">
        <v>13304938.34</v>
      </c>
      <c r="J140" s="10">
        <v>928937.85</v>
      </c>
      <c r="K140" s="10">
        <v>6359358.6900000004</v>
      </c>
      <c r="L140" s="10">
        <v>0</v>
      </c>
      <c r="M140" s="10">
        <v>0</v>
      </c>
      <c r="N140" s="10">
        <v>0</v>
      </c>
      <c r="O140" s="10">
        <v>3160907.54</v>
      </c>
      <c r="P140" s="10">
        <v>0</v>
      </c>
      <c r="Q140" s="10">
        <v>2312841</v>
      </c>
      <c r="R140" s="10">
        <v>1004142</v>
      </c>
      <c r="S140" s="10">
        <v>14198.16</v>
      </c>
      <c r="T140" s="10">
        <v>0</v>
      </c>
      <c r="U140" s="10">
        <v>0</v>
      </c>
      <c r="V140" s="10">
        <v>0</v>
      </c>
      <c r="W140" s="10">
        <v>12500442</v>
      </c>
      <c r="X140" s="10">
        <v>0</v>
      </c>
      <c r="Y140" s="10">
        <v>2312841</v>
      </c>
      <c r="Z140" s="10">
        <v>0</v>
      </c>
      <c r="AA140" s="10">
        <v>63382</v>
      </c>
      <c r="AB140" s="10">
        <v>15710581.32</v>
      </c>
      <c r="AC140" s="10">
        <v>63133.78</v>
      </c>
      <c r="AD140" s="10">
        <v>0</v>
      </c>
      <c r="AE140" s="10">
        <v>1519205.34</v>
      </c>
      <c r="AF140" s="10">
        <v>0</v>
      </c>
      <c r="AG140" s="10">
        <v>0</v>
      </c>
      <c r="AH140" s="10">
        <v>4059149.05</v>
      </c>
      <c r="AI140" s="10">
        <v>296961.09000000003</v>
      </c>
      <c r="AJ140" s="10">
        <v>0</v>
      </c>
      <c r="AK140" s="10">
        <v>0</v>
      </c>
      <c r="AL140" s="10">
        <v>0</v>
      </c>
      <c r="AM140" s="10">
        <v>0</v>
      </c>
      <c r="AN140" s="10">
        <v>2782468</v>
      </c>
      <c r="AO140" s="10">
        <v>2155237.7799999998</v>
      </c>
      <c r="AP140" s="10">
        <v>484013.62</v>
      </c>
      <c r="AQ140" s="10">
        <v>0</v>
      </c>
      <c r="AR140" s="10">
        <v>2588473.58</v>
      </c>
      <c r="AS140" s="10">
        <v>813555.26</v>
      </c>
      <c r="AT140" s="10">
        <v>92743.66</v>
      </c>
      <c r="AU140" s="10">
        <v>62590.32</v>
      </c>
      <c r="AV140" s="10">
        <v>0</v>
      </c>
      <c r="AW140" s="10">
        <v>0</v>
      </c>
      <c r="AX140" s="10">
        <v>1061309.96</v>
      </c>
      <c r="AY140" s="10">
        <v>0</v>
      </c>
      <c r="AZ140" s="10">
        <v>0</v>
      </c>
      <c r="BA140" s="10">
        <v>9850.92</v>
      </c>
      <c r="BB140" s="10">
        <v>0</v>
      </c>
      <c r="BC140" s="10">
        <v>2645626.64</v>
      </c>
      <c r="BD140" s="10">
        <v>309457.59999999998</v>
      </c>
      <c r="BE140" s="10">
        <v>0</v>
      </c>
      <c r="BF140" s="10">
        <v>0</v>
      </c>
      <c r="BG140" s="10">
        <v>0</v>
      </c>
      <c r="BH140" s="10">
        <v>1942127.57</v>
      </c>
      <c r="BI140" s="10">
        <v>77993.42</v>
      </c>
      <c r="BJ140" s="10">
        <v>1610079.78</v>
      </c>
      <c r="BK140" s="10">
        <v>211697.75</v>
      </c>
      <c r="BL140" s="10">
        <v>0</v>
      </c>
      <c r="BM140" s="10">
        <v>0</v>
      </c>
      <c r="BN140" s="10">
        <v>0</v>
      </c>
      <c r="BO140" s="10">
        <v>108611.4</v>
      </c>
      <c r="BP140" s="10">
        <v>326162</v>
      </c>
      <c r="BQ140" s="10">
        <v>0</v>
      </c>
      <c r="BR140" s="10">
        <v>0</v>
      </c>
      <c r="BS140" s="10">
        <v>0</v>
      </c>
      <c r="BT140" s="10">
        <v>0</v>
      </c>
      <c r="BU140" s="10">
        <v>0</v>
      </c>
      <c r="BV140" s="10">
        <v>0</v>
      </c>
      <c r="BW140" s="10">
        <v>0</v>
      </c>
      <c r="BX140" s="10">
        <v>0</v>
      </c>
      <c r="BY140" s="10">
        <v>0</v>
      </c>
      <c r="BZ140" s="10">
        <v>0</v>
      </c>
      <c r="CA140" s="10">
        <v>0</v>
      </c>
      <c r="CB140" s="10">
        <v>0</v>
      </c>
      <c r="CC140" s="10">
        <v>193428.25</v>
      </c>
      <c r="CD140" s="10">
        <v>0</v>
      </c>
      <c r="CE140" s="10">
        <v>0</v>
      </c>
      <c r="CF140" s="10">
        <v>7970.1671896007547</v>
      </c>
      <c r="CG140" s="10">
        <v>5219186.83</v>
      </c>
      <c r="CH140" s="10">
        <v>12943964.220000001</v>
      </c>
      <c r="CI140" s="10">
        <v>275126.44</v>
      </c>
      <c r="CJ140" s="10">
        <v>1838370.69</v>
      </c>
      <c r="CK140" s="10">
        <v>0</v>
      </c>
      <c r="CL140" s="10">
        <v>0</v>
      </c>
      <c r="CM140" s="10">
        <v>0</v>
      </c>
      <c r="CN140" s="10">
        <v>0</v>
      </c>
      <c r="CO140" s="10">
        <v>1740775.39</v>
      </c>
      <c r="CP140" s="10">
        <v>165948.69</v>
      </c>
      <c r="CQ140" s="10">
        <v>0</v>
      </c>
      <c r="CR140" s="10">
        <v>0</v>
      </c>
      <c r="CS140" s="10">
        <v>1532677.48</v>
      </c>
      <c r="CT140" s="10">
        <v>138499.65</v>
      </c>
      <c r="CU140" s="5">
        <v>1.5069999999999999</v>
      </c>
      <c r="CV140" s="5">
        <v>3.3719999999999999</v>
      </c>
      <c r="CW140" s="5">
        <v>6.9779999999999998</v>
      </c>
      <c r="CX140" s="5">
        <v>1.4610000000000001</v>
      </c>
      <c r="CY140" s="5">
        <v>2.8380000000000001</v>
      </c>
      <c r="CZ140" s="5">
        <v>0</v>
      </c>
      <c r="DA140" s="18"/>
      <c r="DB140" s="15">
        <v>300964053</v>
      </c>
      <c r="DC140" s="15">
        <v>1152607743</v>
      </c>
      <c r="DD140" s="15">
        <v>663416098</v>
      </c>
      <c r="DE140" s="4">
        <v>607</v>
      </c>
      <c r="DF140" s="4">
        <v>3975</v>
      </c>
      <c r="DG140" s="16">
        <v>53</v>
      </c>
      <c r="DH140" s="6">
        <v>70.03</v>
      </c>
      <c r="DI140" s="6">
        <v>3930.72</v>
      </c>
      <c r="DJ140" s="5">
        <v>1.3000000000000001E-2</v>
      </c>
      <c r="DK140" s="7">
        <v>0.35100000000000003</v>
      </c>
      <c r="DL140" s="7">
        <f t="shared" si="11"/>
        <v>0.15270440251572326</v>
      </c>
      <c r="DM140" s="4">
        <f t="shared" si="12"/>
        <v>16.622062390231665</v>
      </c>
      <c r="DN140" s="7">
        <f t="shared" si="13"/>
        <v>0.95694211401877149</v>
      </c>
      <c r="DO140" s="16">
        <v>281</v>
      </c>
      <c r="DP140" s="24">
        <v>59.410116959064311</v>
      </c>
      <c r="DQ140" s="24">
        <v>2619.5303113674081</v>
      </c>
      <c r="DR140" s="24">
        <v>1105.0491110389612</v>
      </c>
      <c r="DS140" s="24">
        <v>60.925204678362562</v>
      </c>
      <c r="DT140" s="24">
        <v>2709.3163792087216</v>
      </c>
      <c r="DU140" s="24">
        <v>1182.8515668383343</v>
      </c>
      <c r="DV140" s="39">
        <v>50706.778460316127</v>
      </c>
      <c r="DW140" s="40">
        <v>15.71900826446281</v>
      </c>
      <c r="DX140" s="41">
        <v>0.35827664399092973</v>
      </c>
      <c r="DY140" s="40">
        <v>239.14</v>
      </c>
      <c r="DZ140" s="40">
        <v>0</v>
      </c>
      <c r="EA140" s="37">
        <v>21.66</v>
      </c>
      <c r="EB140" s="37">
        <v>21.34</v>
      </c>
      <c r="EC140" s="37">
        <v>22.97</v>
      </c>
      <c r="ED140" s="37">
        <v>22.71</v>
      </c>
      <c r="EE140" s="37">
        <v>22.28</v>
      </c>
      <c r="EF140" s="38">
        <v>209</v>
      </c>
      <c r="EG140" s="25">
        <v>1</v>
      </c>
      <c r="EH140" s="10">
        <v>14069256.429999998</v>
      </c>
      <c r="EI140" s="10">
        <v>269787.99</v>
      </c>
      <c r="EJ140" s="10">
        <v>0</v>
      </c>
      <c r="EK140" s="10">
        <v>3119039.42</v>
      </c>
      <c r="EL140" s="10">
        <v>1714340.0499999998</v>
      </c>
      <c r="EM140" s="10">
        <v>364138.73</v>
      </c>
      <c r="EN140" s="10">
        <v>0</v>
      </c>
      <c r="EO140" s="10">
        <v>1069673.1599999999</v>
      </c>
      <c r="EP140" s="10">
        <v>541679.93000000005</v>
      </c>
      <c r="EQ140" s="10">
        <v>601499.53</v>
      </c>
      <c r="ER140" s="10">
        <v>37251</v>
      </c>
      <c r="ES140" s="10">
        <v>0</v>
      </c>
      <c r="ET140" s="10">
        <v>0</v>
      </c>
      <c r="EU140" s="10">
        <v>626959.29</v>
      </c>
      <c r="EV140" s="10">
        <v>3733325.07</v>
      </c>
      <c r="EW140" s="10">
        <v>92242.62000000001</v>
      </c>
      <c r="EX140" s="10">
        <v>0</v>
      </c>
      <c r="EY140" s="10">
        <v>782886.26</v>
      </c>
      <c r="EZ140" s="10">
        <v>428779.31</v>
      </c>
      <c r="FA140" s="10">
        <v>95129.56</v>
      </c>
      <c r="FB140" s="10">
        <v>0</v>
      </c>
      <c r="FC140" s="10">
        <v>303770.32</v>
      </c>
      <c r="FD140" s="10">
        <v>107345.32999999999</v>
      </c>
      <c r="FE140" s="10">
        <v>99885.87000000001</v>
      </c>
      <c r="FF140" s="10">
        <v>229.55</v>
      </c>
      <c r="FG140" s="10">
        <v>193428.25</v>
      </c>
      <c r="FH140" s="10">
        <v>0</v>
      </c>
      <c r="FI140" s="10">
        <v>97188.81</v>
      </c>
      <c r="FJ140" s="10">
        <v>1461836.2499999998</v>
      </c>
      <c r="FK140" s="10">
        <v>1356.57</v>
      </c>
      <c r="FL140" s="10">
        <v>0</v>
      </c>
      <c r="FM140" s="10">
        <v>395935.17999999993</v>
      </c>
      <c r="FN140" s="10">
        <v>150380.4</v>
      </c>
      <c r="FO140" s="10">
        <v>9522.02</v>
      </c>
      <c r="FP140" s="10">
        <v>0</v>
      </c>
      <c r="FQ140" s="10">
        <v>839402.18</v>
      </c>
      <c r="FR140" s="10">
        <v>68049.77</v>
      </c>
      <c r="FS140" s="10">
        <v>394879.26999999996</v>
      </c>
      <c r="FT140" s="10">
        <v>16347.86</v>
      </c>
      <c r="FU140" s="10">
        <v>0</v>
      </c>
      <c r="FV140" s="10">
        <v>0</v>
      </c>
      <c r="FW140" s="10">
        <v>260361.88999999998</v>
      </c>
      <c r="FX140" s="10">
        <v>757961.94000000006</v>
      </c>
      <c r="FY140" s="10">
        <v>3871.25</v>
      </c>
      <c r="FZ140" s="10">
        <v>0</v>
      </c>
      <c r="GA140" s="10">
        <v>76336.05</v>
      </c>
      <c r="GB140" s="10">
        <v>28881.7</v>
      </c>
      <c r="GC140" s="10">
        <v>11128.26</v>
      </c>
      <c r="GD140" s="10">
        <v>0</v>
      </c>
      <c r="GE140" s="10">
        <v>224681.97</v>
      </c>
      <c r="GF140" s="10">
        <v>157069.69</v>
      </c>
      <c r="GG140" s="10">
        <v>905354.2699999999</v>
      </c>
      <c r="GH140" s="10">
        <v>44986.070000000007</v>
      </c>
      <c r="GI140" s="10">
        <v>0</v>
      </c>
      <c r="GJ140" s="10">
        <v>0</v>
      </c>
      <c r="GK140" s="10">
        <v>76609.97</v>
      </c>
      <c r="GL140" s="10">
        <v>1266556.02</v>
      </c>
      <c r="GM140" s="10">
        <v>0</v>
      </c>
      <c r="GN140" s="10">
        <v>0</v>
      </c>
      <c r="GO140" s="10">
        <v>10690.87</v>
      </c>
      <c r="GP140" s="10">
        <v>3140.92</v>
      </c>
      <c r="GQ140" s="10">
        <v>9850.92</v>
      </c>
      <c r="GR140" s="10">
        <v>0</v>
      </c>
      <c r="GS140" s="10">
        <v>2645626.64</v>
      </c>
      <c r="GT140" s="10">
        <v>309457.59999999998</v>
      </c>
      <c r="GU140" s="10">
        <v>0</v>
      </c>
      <c r="GV140" s="10">
        <v>0</v>
      </c>
      <c r="GW140" s="10">
        <v>0</v>
      </c>
      <c r="GX140" s="10">
        <v>0</v>
      </c>
      <c r="GY140" s="10">
        <v>77993.42</v>
      </c>
      <c r="GZ140" s="10">
        <v>0</v>
      </c>
      <c r="HA140" s="10">
        <v>0</v>
      </c>
      <c r="HB140" s="10">
        <v>0</v>
      </c>
      <c r="HC140" s="10">
        <v>7660</v>
      </c>
      <c r="HD140" s="10">
        <v>41413.15</v>
      </c>
      <c r="HE140" s="10">
        <v>4095.05</v>
      </c>
      <c r="HF140" s="10">
        <v>0</v>
      </c>
      <c r="HG140" s="10">
        <v>150945.95000000001</v>
      </c>
      <c r="HH140" s="10">
        <v>48021.94</v>
      </c>
      <c r="HI140" s="10">
        <v>45076.130000000005</v>
      </c>
      <c r="HJ140" s="10">
        <v>0</v>
      </c>
      <c r="HK140" s="10">
        <v>0</v>
      </c>
      <c r="HL140" s="10">
        <v>1942127.57</v>
      </c>
      <c r="HM140" s="10">
        <v>190</v>
      </c>
    </row>
    <row r="141" spans="1:221" ht="18" customHeight="1" x14ac:dyDescent="0.3">
      <c r="A141" s="2">
        <v>18003</v>
      </c>
      <c r="B141" s="3" t="s">
        <v>58</v>
      </c>
      <c r="C141" s="3" t="s">
        <v>480</v>
      </c>
      <c r="D141" s="6">
        <v>198.99539812</v>
      </c>
      <c r="E141" s="20" t="s">
        <v>59</v>
      </c>
      <c r="F141" s="4">
        <v>168</v>
      </c>
      <c r="G141" s="10">
        <v>907691.32</v>
      </c>
      <c r="H141" s="10">
        <v>23156.21</v>
      </c>
      <c r="I141" s="10">
        <v>701979.17</v>
      </c>
      <c r="J141" s="10">
        <v>169634.87</v>
      </c>
      <c r="K141" s="10">
        <v>311796.02</v>
      </c>
      <c r="L141" s="10">
        <v>0</v>
      </c>
      <c r="M141" s="10">
        <v>0</v>
      </c>
      <c r="N141" s="10">
        <v>355.22</v>
      </c>
      <c r="O141" s="10">
        <v>229814.73</v>
      </c>
      <c r="P141" s="10">
        <v>0</v>
      </c>
      <c r="Q141" s="10">
        <v>0</v>
      </c>
      <c r="R141" s="10">
        <v>12067.8</v>
      </c>
      <c r="S141" s="10">
        <v>0</v>
      </c>
      <c r="T141" s="10">
        <v>0</v>
      </c>
      <c r="U141" s="10">
        <v>0</v>
      </c>
      <c r="V141" s="10">
        <v>0</v>
      </c>
      <c r="W141" s="10">
        <v>651534</v>
      </c>
      <c r="X141" s="10">
        <v>0</v>
      </c>
      <c r="Y141" s="10">
        <v>0</v>
      </c>
      <c r="Z141" s="10">
        <v>0</v>
      </c>
      <c r="AA141" s="10">
        <v>57846</v>
      </c>
      <c r="AB141" s="10">
        <v>1012434.5700000001</v>
      </c>
      <c r="AC141" s="10">
        <v>36015.440000000002</v>
      </c>
      <c r="AD141" s="10">
        <v>0</v>
      </c>
      <c r="AE141" s="10">
        <v>93871.94</v>
      </c>
      <c r="AF141" s="10">
        <v>0</v>
      </c>
      <c r="AG141" s="10">
        <v>0</v>
      </c>
      <c r="AH141" s="10">
        <v>207052.89</v>
      </c>
      <c r="AI141" s="10">
        <v>4047.96</v>
      </c>
      <c r="AJ141" s="10">
        <v>0</v>
      </c>
      <c r="AK141" s="10">
        <v>0</v>
      </c>
      <c r="AL141" s="10">
        <v>0</v>
      </c>
      <c r="AM141" s="10">
        <v>0</v>
      </c>
      <c r="AN141" s="10">
        <v>160393.25</v>
      </c>
      <c r="AO141" s="10">
        <v>182282.37999999998</v>
      </c>
      <c r="AP141" s="10">
        <v>101174.75</v>
      </c>
      <c r="AQ141" s="10">
        <v>0</v>
      </c>
      <c r="AR141" s="10">
        <v>166757.82</v>
      </c>
      <c r="AS141" s="10">
        <v>108107.92</v>
      </c>
      <c r="AT141" s="10">
        <v>6449.55</v>
      </c>
      <c r="AU141" s="10">
        <v>0</v>
      </c>
      <c r="AV141" s="10">
        <v>0</v>
      </c>
      <c r="AW141" s="10">
        <v>0</v>
      </c>
      <c r="AX141" s="10">
        <v>64730.63</v>
      </c>
      <c r="AY141" s="10">
        <v>1071.1400000000001</v>
      </c>
      <c r="AZ141" s="10">
        <v>0</v>
      </c>
      <c r="BA141" s="10">
        <v>0</v>
      </c>
      <c r="BB141" s="10">
        <v>0</v>
      </c>
      <c r="BC141" s="10">
        <v>21475.77</v>
      </c>
      <c r="BD141" s="10">
        <v>2192</v>
      </c>
      <c r="BE141" s="10">
        <v>0</v>
      </c>
      <c r="BF141" s="10">
        <v>0</v>
      </c>
      <c r="BG141" s="10">
        <v>0</v>
      </c>
      <c r="BH141" s="10">
        <v>0</v>
      </c>
      <c r="BI141" s="10">
        <v>0</v>
      </c>
      <c r="BJ141" s="10">
        <v>30690.230000000003</v>
      </c>
      <c r="BK141" s="10">
        <v>0</v>
      </c>
      <c r="BL141" s="10">
        <v>0</v>
      </c>
      <c r="BM141" s="10">
        <v>0</v>
      </c>
      <c r="BN141" s="10">
        <v>0</v>
      </c>
      <c r="BO141" s="10">
        <v>0</v>
      </c>
      <c r="BP141" s="10">
        <v>0</v>
      </c>
      <c r="BQ141" s="10">
        <v>0</v>
      </c>
      <c r="BR141" s="10">
        <v>0</v>
      </c>
      <c r="BS141" s="10">
        <v>0</v>
      </c>
      <c r="BT141" s="10">
        <v>0</v>
      </c>
      <c r="BU141" s="10">
        <v>0</v>
      </c>
      <c r="BV141" s="10">
        <v>0</v>
      </c>
      <c r="BW141" s="10">
        <v>0</v>
      </c>
      <c r="BX141" s="10">
        <v>0</v>
      </c>
      <c r="BY141" s="10">
        <v>0</v>
      </c>
      <c r="BZ141" s="10">
        <v>0</v>
      </c>
      <c r="CA141" s="10">
        <v>0</v>
      </c>
      <c r="CB141" s="10">
        <v>0</v>
      </c>
      <c r="CC141" s="10">
        <v>0</v>
      </c>
      <c r="CD141" s="10">
        <v>0</v>
      </c>
      <c r="CE141" s="10">
        <v>0</v>
      </c>
      <c r="CF141" s="10">
        <v>12798.514691145818</v>
      </c>
      <c r="CG141" s="10">
        <v>638086.96</v>
      </c>
      <c r="CH141" s="10">
        <v>940570.09</v>
      </c>
      <c r="CI141" s="10">
        <v>70013.41</v>
      </c>
      <c r="CJ141" s="10">
        <v>0</v>
      </c>
      <c r="CK141" s="10">
        <v>1148949</v>
      </c>
      <c r="CL141" s="10">
        <v>535134.78</v>
      </c>
      <c r="CM141" s="10">
        <v>0</v>
      </c>
      <c r="CN141" s="10">
        <v>0</v>
      </c>
      <c r="CO141" s="10">
        <v>115721.02</v>
      </c>
      <c r="CP141" s="10">
        <v>1500</v>
      </c>
      <c r="CQ141" s="10">
        <v>0</v>
      </c>
      <c r="CR141" s="10">
        <v>0</v>
      </c>
      <c r="CS141" s="10">
        <v>132811.34</v>
      </c>
      <c r="CT141" s="10">
        <v>2235.14</v>
      </c>
      <c r="CU141" s="5">
        <v>2.37</v>
      </c>
      <c r="CV141" s="5">
        <v>5.3029999999999999</v>
      </c>
      <c r="CW141" s="5">
        <v>10.974</v>
      </c>
      <c r="CX141" s="5">
        <v>1.4610000000000001</v>
      </c>
      <c r="CY141" s="5">
        <v>1.7869999999999999</v>
      </c>
      <c r="CZ141" s="5">
        <v>0</v>
      </c>
      <c r="DA141" s="3" t="s">
        <v>2</v>
      </c>
      <c r="DB141" s="15">
        <v>116290608</v>
      </c>
      <c r="DC141" s="15">
        <v>27434574</v>
      </c>
      <c r="DD141" s="15">
        <v>37789520</v>
      </c>
      <c r="DE141" s="4">
        <v>33</v>
      </c>
      <c r="DF141" s="4">
        <v>183</v>
      </c>
      <c r="DG141" s="16">
        <v>26</v>
      </c>
      <c r="DH141" s="6">
        <v>5</v>
      </c>
      <c r="DI141" s="6">
        <v>169</v>
      </c>
      <c r="DJ141" s="5">
        <v>6.3E-2</v>
      </c>
      <c r="DK141" s="7">
        <v>0.70200000000000007</v>
      </c>
      <c r="DL141" s="7">
        <f t="shared" si="11"/>
        <v>0.18032786885245902</v>
      </c>
      <c r="DM141" s="4">
        <f t="shared" si="12"/>
        <v>10.547550432276656</v>
      </c>
      <c r="DN141" s="7">
        <f t="shared" si="13"/>
        <v>0.92611161906155159</v>
      </c>
      <c r="DO141" s="16">
        <v>7</v>
      </c>
      <c r="DP141" s="24">
        <v>12.698214285714286</v>
      </c>
      <c r="DQ141" s="24">
        <v>111.88668639053255</v>
      </c>
      <c r="DR141" s="24">
        <v>37.951597633136096</v>
      </c>
      <c r="DS141" s="24">
        <v>13.553571428571431</v>
      </c>
      <c r="DT141" s="24">
        <v>118.63905325443785</v>
      </c>
      <c r="DU141" s="24">
        <v>43.153846153846153</v>
      </c>
      <c r="DV141" s="39">
        <v>41614.639769452449</v>
      </c>
      <c r="DW141" s="40">
        <v>13.052631578947368</v>
      </c>
      <c r="DX141" s="41">
        <v>0.35</v>
      </c>
      <c r="DY141" s="40">
        <v>17.350000000000001</v>
      </c>
      <c r="DZ141" s="40">
        <v>0</v>
      </c>
      <c r="EA141" s="37"/>
      <c r="EB141" s="37"/>
      <c r="EC141" s="37"/>
      <c r="ED141" s="37"/>
      <c r="EE141" s="37"/>
      <c r="EF141" s="38">
        <v>5</v>
      </c>
      <c r="EG141" s="25">
        <v>3</v>
      </c>
      <c r="EH141" s="10">
        <v>825420.06</v>
      </c>
      <c r="EI141" s="10">
        <v>25956</v>
      </c>
      <c r="EJ141" s="10">
        <v>0</v>
      </c>
      <c r="EK141" s="10">
        <v>108929.82999999999</v>
      </c>
      <c r="EL141" s="10">
        <v>96860.18</v>
      </c>
      <c r="EM141" s="10">
        <v>71034.16</v>
      </c>
      <c r="EN141" s="10">
        <v>0</v>
      </c>
      <c r="EO141" s="10">
        <v>52705.67</v>
      </c>
      <c r="EP141" s="10">
        <v>57890.37</v>
      </c>
      <c r="EQ141" s="10">
        <v>48970.86</v>
      </c>
      <c r="ER141" s="10">
        <v>0</v>
      </c>
      <c r="ES141" s="10">
        <v>0</v>
      </c>
      <c r="ET141" s="10">
        <v>0</v>
      </c>
      <c r="EU141" s="10">
        <v>37723.67</v>
      </c>
      <c r="EV141" s="10">
        <v>288497.06999999995</v>
      </c>
      <c r="EW141" s="10">
        <v>10059.44</v>
      </c>
      <c r="EX141" s="10">
        <v>0</v>
      </c>
      <c r="EY141" s="10">
        <v>32970.93</v>
      </c>
      <c r="EZ141" s="10">
        <v>54675.67</v>
      </c>
      <c r="FA141" s="10">
        <v>15766.1</v>
      </c>
      <c r="FB141" s="10">
        <v>0</v>
      </c>
      <c r="FC141" s="10">
        <v>11208.59</v>
      </c>
      <c r="FD141" s="10">
        <v>10900.53</v>
      </c>
      <c r="FE141" s="10">
        <v>6199.69</v>
      </c>
      <c r="FF141" s="10">
        <v>0</v>
      </c>
      <c r="FG141" s="10">
        <v>0</v>
      </c>
      <c r="FH141" s="10">
        <v>0</v>
      </c>
      <c r="FI141" s="10">
        <v>6089.89</v>
      </c>
      <c r="FJ141" s="10">
        <v>63934.67</v>
      </c>
      <c r="FK141" s="10">
        <v>4047.96</v>
      </c>
      <c r="FL141" s="10">
        <v>0</v>
      </c>
      <c r="FM141" s="10">
        <v>47625.23</v>
      </c>
      <c r="FN141" s="10">
        <v>20728.399999999998</v>
      </c>
      <c r="FO141" s="10">
        <v>11026.45</v>
      </c>
      <c r="FP141" s="10">
        <v>0</v>
      </c>
      <c r="FQ141" s="10">
        <v>68456.649999999994</v>
      </c>
      <c r="FR141" s="10">
        <v>10900.62</v>
      </c>
      <c r="FS141" s="10">
        <v>377</v>
      </c>
      <c r="FT141" s="10">
        <v>2235.14</v>
      </c>
      <c r="FU141" s="10">
        <v>0</v>
      </c>
      <c r="FV141" s="10">
        <v>0</v>
      </c>
      <c r="FW141" s="10">
        <v>12324.920000000002</v>
      </c>
      <c r="FX141" s="10">
        <v>71023.399999999994</v>
      </c>
      <c r="FY141" s="10">
        <v>0</v>
      </c>
      <c r="FZ141" s="10">
        <v>0</v>
      </c>
      <c r="GA141" s="10">
        <v>1557.49</v>
      </c>
      <c r="GB141" s="10">
        <v>59.5</v>
      </c>
      <c r="GC141" s="10">
        <v>2915.44</v>
      </c>
      <c r="GD141" s="10">
        <v>0</v>
      </c>
      <c r="GE141" s="10">
        <v>17643.330000000002</v>
      </c>
      <c r="GF141" s="10">
        <v>20893.91</v>
      </c>
      <c r="GG141" s="10">
        <v>80680.34</v>
      </c>
      <c r="GH141" s="10">
        <v>0</v>
      </c>
      <c r="GI141" s="10">
        <v>0</v>
      </c>
      <c r="GJ141" s="10">
        <v>0</v>
      </c>
      <c r="GK141" s="10">
        <v>8557.15</v>
      </c>
      <c r="GL141" s="10">
        <v>61371.429999999993</v>
      </c>
      <c r="GM141" s="10">
        <v>0</v>
      </c>
      <c r="GN141" s="10">
        <v>0</v>
      </c>
      <c r="GO141" s="10">
        <v>1071.1400000000001</v>
      </c>
      <c r="GP141" s="10">
        <v>0</v>
      </c>
      <c r="GQ141" s="10">
        <v>0</v>
      </c>
      <c r="GR141" s="10">
        <v>0</v>
      </c>
      <c r="GS141" s="10">
        <v>21475.77</v>
      </c>
      <c r="GT141" s="10">
        <v>2192</v>
      </c>
      <c r="GU141" s="10">
        <v>0</v>
      </c>
      <c r="GV141" s="10">
        <v>0</v>
      </c>
      <c r="GW141" s="10">
        <v>0</v>
      </c>
      <c r="GX141" s="10">
        <v>0</v>
      </c>
      <c r="GY141" s="10">
        <v>0</v>
      </c>
      <c r="GZ141" s="10">
        <v>3112.7699999999995</v>
      </c>
      <c r="HA141" s="10">
        <v>0</v>
      </c>
      <c r="HB141" s="10">
        <v>0</v>
      </c>
      <c r="HC141" s="10">
        <v>0</v>
      </c>
      <c r="HD141" s="10">
        <v>9958.6299999999992</v>
      </c>
      <c r="HE141" s="10">
        <v>432.6</v>
      </c>
      <c r="HF141" s="10">
        <v>0</v>
      </c>
      <c r="HG141" s="10">
        <v>16743.580000000002</v>
      </c>
      <c r="HH141" s="10">
        <v>7522.49</v>
      </c>
      <c r="HI141" s="10">
        <v>3033</v>
      </c>
      <c r="HJ141" s="10">
        <v>0</v>
      </c>
      <c r="HK141" s="10">
        <v>0</v>
      </c>
      <c r="HL141" s="10">
        <v>0</v>
      </c>
      <c r="HM141" s="10">
        <v>35</v>
      </c>
    </row>
    <row r="142" spans="1:221" ht="18" customHeight="1" x14ac:dyDescent="0.3">
      <c r="A142" s="2">
        <v>14005</v>
      </c>
      <c r="B142" s="3" t="s">
        <v>46</v>
      </c>
      <c r="C142" s="3" t="s">
        <v>471</v>
      </c>
      <c r="D142" s="6">
        <v>250.55027109</v>
      </c>
      <c r="E142" s="20" t="s">
        <v>43</v>
      </c>
      <c r="F142" s="4">
        <v>245</v>
      </c>
      <c r="G142" s="10">
        <v>759208.1</v>
      </c>
      <c r="H142" s="10">
        <v>14563.52</v>
      </c>
      <c r="I142" s="10">
        <v>1229070.8</v>
      </c>
      <c r="J142" s="10">
        <v>86258.06</v>
      </c>
      <c r="K142" s="10">
        <v>718499.35</v>
      </c>
      <c r="L142" s="10">
        <v>0</v>
      </c>
      <c r="M142" s="10">
        <v>0</v>
      </c>
      <c r="N142" s="10">
        <v>40213.379999999997</v>
      </c>
      <c r="O142" s="10">
        <v>342113.01</v>
      </c>
      <c r="P142" s="10">
        <v>0</v>
      </c>
      <c r="Q142" s="10">
        <v>0</v>
      </c>
      <c r="R142" s="10">
        <v>0</v>
      </c>
      <c r="S142" s="10">
        <v>499.08</v>
      </c>
      <c r="T142" s="10">
        <v>0</v>
      </c>
      <c r="U142" s="10">
        <v>0</v>
      </c>
      <c r="V142" s="10">
        <v>0</v>
      </c>
      <c r="W142" s="10">
        <v>1183314</v>
      </c>
      <c r="X142" s="10">
        <v>0</v>
      </c>
      <c r="Y142" s="10">
        <v>0</v>
      </c>
      <c r="Z142" s="10">
        <v>0</v>
      </c>
      <c r="AA142" s="10">
        <v>58530</v>
      </c>
      <c r="AB142" s="10">
        <v>1191890.49</v>
      </c>
      <c r="AC142" s="10">
        <v>58651.72</v>
      </c>
      <c r="AD142" s="10">
        <v>0</v>
      </c>
      <c r="AE142" s="10">
        <v>136882.65</v>
      </c>
      <c r="AF142" s="10">
        <v>0</v>
      </c>
      <c r="AG142" s="10">
        <v>0</v>
      </c>
      <c r="AH142" s="10">
        <v>346104.69</v>
      </c>
      <c r="AI142" s="10">
        <v>5932.56</v>
      </c>
      <c r="AJ142" s="10">
        <v>0</v>
      </c>
      <c r="AK142" s="10">
        <v>0</v>
      </c>
      <c r="AL142" s="10">
        <v>0</v>
      </c>
      <c r="AM142" s="10">
        <v>0</v>
      </c>
      <c r="AN142" s="10">
        <v>78625.100000000006</v>
      </c>
      <c r="AO142" s="10">
        <v>356273.07</v>
      </c>
      <c r="AP142" s="10">
        <v>142759.23000000001</v>
      </c>
      <c r="AQ142" s="10">
        <v>0</v>
      </c>
      <c r="AR142" s="10">
        <v>183977.04</v>
      </c>
      <c r="AS142" s="10">
        <v>225747.17</v>
      </c>
      <c r="AT142" s="10">
        <v>0</v>
      </c>
      <c r="AU142" s="10">
        <v>0</v>
      </c>
      <c r="AV142" s="10">
        <v>0</v>
      </c>
      <c r="AW142" s="10">
        <v>0</v>
      </c>
      <c r="AX142" s="10">
        <v>116879.46</v>
      </c>
      <c r="AY142" s="10">
        <v>0</v>
      </c>
      <c r="AZ142" s="10">
        <v>0</v>
      </c>
      <c r="BA142" s="10">
        <v>0</v>
      </c>
      <c r="BB142" s="10">
        <v>0</v>
      </c>
      <c r="BC142" s="10">
        <v>302431.64</v>
      </c>
      <c r="BD142" s="10">
        <v>75938.5</v>
      </c>
      <c r="BE142" s="10">
        <v>906</v>
      </c>
      <c r="BF142" s="10">
        <v>0</v>
      </c>
      <c r="BG142" s="10">
        <v>0</v>
      </c>
      <c r="BH142" s="10">
        <v>214595</v>
      </c>
      <c r="BI142" s="10">
        <v>35811.599999999999</v>
      </c>
      <c r="BJ142" s="10">
        <v>43015.560000000005</v>
      </c>
      <c r="BK142" s="10">
        <v>0</v>
      </c>
      <c r="BL142" s="10">
        <v>0</v>
      </c>
      <c r="BM142" s="10">
        <v>0</v>
      </c>
      <c r="BN142" s="10">
        <v>0</v>
      </c>
      <c r="BO142" s="10">
        <v>0</v>
      </c>
      <c r="BP142" s="10">
        <v>0</v>
      </c>
      <c r="BQ142" s="10">
        <v>0</v>
      </c>
      <c r="BR142" s="10">
        <v>0</v>
      </c>
      <c r="BS142" s="10">
        <v>0</v>
      </c>
      <c r="BT142" s="10">
        <v>0</v>
      </c>
      <c r="BU142" s="10">
        <v>0</v>
      </c>
      <c r="BV142" s="10">
        <v>0</v>
      </c>
      <c r="BW142" s="10">
        <v>0</v>
      </c>
      <c r="BX142" s="10">
        <v>0</v>
      </c>
      <c r="BY142" s="10">
        <v>0</v>
      </c>
      <c r="BZ142" s="10">
        <v>0</v>
      </c>
      <c r="CA142" s="10">
        <v>0</v>
      </c>
      <c r="CB142" s="10">
        <v>0</v>
      </c>
      <c r="CC142" s="10">
        <v>0</v>
      </c>
      <c r="CD142" s="10">
        <v>0</v>
      </c>
      <c r="CE142" s="10">
        <v>0</v>
      </c>
      <c r="CF142" s="10">
        <v>10996.543677553058</v>
      </c>
      <c r="CG142" s="10">
        <v>432626.31</v>
      </c>
      <c r="CH142" s="10">
        <v>1051914.1299999999</v>
      </c>
      <c r="CI142" s="10">
        <v>30023.23</v>
      </c>
      <c r="CJ142" s="10">
        <v>156398.16</v>
      </c>
      <c r="CK142" s="10">
        <v>0</v>
      </c>
      <c r="CL142" s="10">
        <v>0</v>
      </c>
      <c r="CM142" s="10">
        <v>0</v>
      </c>
      <c r="CN142" s="10">
        <v>0</v>
      </c>
      <c r="CO142" s="10">
        <v>146233.87</v>
      </c>
      <c r="CP142" s="10">
        <v>7800</v>
      </c>
      <c r="CQ142" s="10">
        <v>0</v>
      </c>
      <c r="CR142" s="10">
        <v>0</v>
      </c>
      <c r="CS142" s="10">
        <v>155892.49</v>
      </c>
      <c r="CT142" s="10">
        <v>7558.69</v>
      </c>
      <c r="CU142" s="5">
        <v>2.1789999999999998</v>
      </c>
      <c r="CV142" s="5">
        <v>4.8759999999999994</v>
      </c>
      <c r="CW142" s="5">
        <v>10.09</v>
      </c>
      <c r="CX142" s="5">
        <v>1.4610000000000001</v>
      </c>
      <c r="CY142" s="5">
        <v>2.9009999999999998</v>
      </c>
      <c r="CZ142" s="5">
        <v>0</v>
      </c>
      <c r="DA142" s="3" t="s">
        <v>2</v>
      </c>
      <c r="DB142" s="15">
        <v>221255338</v>
      </c>
      <c r="DC142" s="15">
        <v>23017598</v>
      </c>
      <c r="DD142" s="15">
        <v>6026627</v>
      </c>
      <c r="DE142" s="4">
        <v>53</v>
      </c>
      <c r="DF142" s="4">
        <v>260</v>
      </c>
      <c r="DG142" s="16">
        <v>122</v>
      </c>
      <c r="DH142" s="6">
        <v>10</v>
      </c>
      <c r="DI142" s="6">
        <v>246</v>
      </c>
      <c r="DJ142" s="5">
        <v>0</v>
      </c>
      <c r="DK142" s="7">
        <v>0.38</v>
      </c>
      <c r="DL142" s="7">
        <f t="shared" si="11"/>
        <v>0.20384615384615384</v>
      </c>
      <c r="DM142" s="4">
        <f t="shared" si="12"/>
        <v>12.464046021093008</v>
      </c>
      <c r="DN142" s="7">
        <f t="shared" si="13"/>
        <v>0.96340694156602102</v>
      </c>
      <c r="DO142" s="16">
        <v>17</v>
      </c>
      <c r="DP142" s="24">
        <v>15.380346820809249</v>
      </c>
      <c r="DQ142" s="24">
        <v>161.11580459770113</v>
      </c>
      <c r="DR142" s="24">
        <v>71.314425287356329</v>
      </c>
      <c r="DS142" s="24">
        <v>15.716763005780342</v>
      </c>
      <c r="DT142" s="24">
        <v>166.67241379310346</v>
      </c>
      <c r="DU142" s="24">
        <v>74.586206896551715</v>
      </c>
      <c r="DV142" s="39">
        <v>44883.509156279993</v>
      </c>
      <c r="DW142" s="40">
        <v>12.695652173913043</v>
      </c>
      <c r="DX142" s="41">
        <v>0.25</v>
      </c>
      <c r="DY142" s="40">
        <v>20.859999999999989</v>
      </c>
      <c r="DZ142" s="40">
        <v>0</v>
      </c>
      <c r="EA142" s="37">
        <v>18.64</v>
      </c>
      <c r="EB142" s="37">
        <v>19.18</v>
      </c>
      <c r="EC142" s="37">
        <v>19.18</v>
      </c>
      <c r="ED142" s="37">
        <v>21.09</v>
      </c>
      <c r="EE142" s="37">
        <v>19.55</v>
      </c>
      <c r="EF142" s="38">
        <v>11</v>
      </c>
      <c r="EG142" s="25">
        <v>3</v>
      </c>
      <c r="EH142" s="10">
        <v>1003388.9999999999</v>
      </c>
      <c r="EI142" s="10">
        <v>49117.4</v>
      </c>
      <c r="EJ142" s="10">
        <v>0</v>
      </c>
      <c r="EK142" s="10">
        <v>53347.75</v>
      </c>
      <c r="EL142" s="10">
        <v>165288.34000000003</v>
      </c>
      <c r="EM142" s="10">
        <v>72522.070000000007</v>
      </c>
      <c r="EN142" s="10">
        <v>0</v>
      </c>
      <c r="EO142" s="10">
        <v>41555.78</v>
      </c>
      <c r="EP142" s="10">
        <v>101423.26</v>
      </c>
      <c r="EQ142" s="10">
        <v>43223.59</v>
      </c>
      <c r="ER142" s="10">
        <v>6270</v>
      </c>
      <c r="ES142" s="10">
        <v>0</v>
      </c>
      <c r="ET142" s="10">
        <v>0</v>
      </c>
      <c r="EU142" s="10">
        <v>53686.36</v>
      </c>
      <c r="EV142" s="10">
        <v>299362.30000000005</v>
      </c>
      <c r="EW142" s="10">
        <v>9534.32</v>
      </c>
      <c r="EX142" s="10">
        <v>0</v>
      </c>
      <c r="EY142" s="10">
        <v>18472.59</v>
      </c>
      <c r="EZ142" s="10">
        <v>88443.34</v>
      </c>
      <c r="FA142" s="10">
        <v>36957.120000000003</v>
      </c>
      <c r="FB142" s="10">
        <v>0</v>
      </c>
      <c r="FC142" s="10">
        <v>19462.68</v>
      </c>
      <c r="FD142" s="10">
        <v>45034.7</v>
      </c>
      <c r="FE142" s="10">
        <v>21664.01</v>
      </c>
      <c r="FF142" s="10">
        <v>479.66</v>
      </c>
      <c r="FG142" s="10">
        <v>0</v>
      </c>
      <c r="FH142" s="10">
        <v>0</v>
      </c>
      <c r="FI142" s="10">
        <v>8801.51</v>
      </c>
      <c r="FJ142" s="10">
        <v>190376.31</v>
      </c>
      <c r="FK142" s="10">
        <v>5932.56</v>
      </c>
      <c r="FL142" s="10">
        <v>0</v>
      </c>
      <c r="FM142" s="10">
        <v>47893.130000000005</v>
      </c>
      <c r="FN142" s="10">
        <v>25130.36</v>
      </c>
      <c r="FO142" s="10">
        <v>21844.6</v>
      </c>
      <c r="FP142" s="10">
        <v>0</v>
      </c>
      <c r="FQ142" s="10">
        <v>93845.39</v>
      </c>
      <c r="FR142" s="10">
        <v>23374.49</v>
      </c>
      <c r="FS142" s="10">
        <v>2814.73</v>
      </c>
      <c r="FT142" s="10">
        <v>156.44999999999999</v>
      </c>
      <c r="FU142" s="10">
        <v>0</v>
      </c>
      <c r="FV142" s="10">
        <v>0</v>
      </c>
      <c r="FW142" s="10">
        <v>41727.360000000001</v>
      </c>
      <c r="FX142" s="10">
        <v>59203.719999999994</v>
      </c>
      <c r="FY142" s="10">
        <v>0</v>
      </c>
      <c r="FZ142" s="10">
        <v>0</v>
      </c>
      <c r="GA142" s="10">
        <v>1927.19</v>
      </c>
      <c r="GB142" s="10">
        <v>2847.31</v>
      </c>
      <c r="GC142" s="10">
        <v>11435.44</v>
      </c>
      <c r="GD142" s="10">
        <v>0</v>
      </c>
      <c r="GE142" s="10">
        <v>41647.1</v>
      </c>
      <c r="GF142" s="10">
        <v>55914.720000000001</v>
      </c>
      <c r="GG142" s="10">
        <v>86901.62</v>
      </c>
      <c r="GH142" s="10">
        <v>652.58000000000004</v>
      </c>
      <c r="GI142" s="10">
        <v>0</v>
      </c>
      <c r="GJ142" s="10">
        <v>0</v>
      </c>
      <c r="GK142" s="10">
        <v>48475.829999999994</v>
      </c>
      <c r="GL142" s="10">
        <v>122546.5</v>
      </c>
      <c r="GM142" s="10">
        <v>0</v>
      </c>
      <c r="GN142" s="10">
        <v>0</v>
      </c>
      <c r="GO142" s="10">
        <v>0</v>
      </c>
      <c r="GP142" s="10">
        <v>0</v>
      </c>
      <c r="GQ142" s="10">
        <v>0</v>
      </c>
      <c r="GR142" s="10">
        <v>0</v>
      </c>
      <c r="GS142" s="10">
        <v>289897.73</v>
      </c>
      <c r="GT142" s="10">
        <v>75938.5</v>
      </c>
      <c r="GU142" s="10">
        <v>0</v>
      </c>
      <c r="GV142" s="10">
        <v>0</v>
      </c>
      <c r="GW142" s="10">
        <v>0</v>
      </c>
      <c r="GX142" s="10">
        <v>0</v>
      </c>
      <c r="GY142" s="10">
        <v>0</v>
      </c>
      <c r="GZ142" s="10">
        <v>0</v>
      </c>
      <c r="HA142" s="10">
        <v>0</v>
      </c>
      <c r="HB142" s="10">
        <v>0</v>
      </c>
      <c r="HC142" s="10">
        <v>0</v>
      </c>
      <c r="HD142" s="10">
        <v>74563.72</v>
      </c>
      <c r="HE142" s="10">
        <v>0</v>
      </c>
      <c r="HF142" s="10">
        <v>0</v>
      </c>
      <c r="HG142" s="10">
        <v>0</v>
      </c>
      <c r="HH142" s="10">
        <v>0</v>
      </c>
      <c r="HI142" s="10">
        <v>2194.54</v>
      </c>
      <c r="HJ142" s="10">
        <v>0</v>
      </c>
      <c r="HK142" s="10">
        <v>0</v>
      </c>
      <c r="HL142" s="10">
        <v>214595</v>
      </c>
      <c r="HM142" s="10">
        <v>0</v>
      </c>
    </row>
    <row r="143" spans="1:221" ht="18" customHeight="1" x14ac:dyDescent="0.3">
      <c r="A143" s="2">
        <v>18005</v>
      </c>
      <c r="B143" s="3" t="s">
        <v>60</v>
      </c>
      <c r="C143" s="3" t="s">
        <v>481</v>
      </c>
      <c r="D143" s="6">
        <v>491.95194963</v>
      </c>
      <c r="E143" s="20" t="s">
        <v>59</v>
      </c>
      <c r="F143" s="4">
        <v>533</v>
      </c>
      <c r="G143" s="10">
        <v>2390947.4</v>
      </c>
      <c r="H143" s="10">
        <v>50181.03</v>
      </c>
      <c r="I143" s="10">
        <v>1269212.25</v>
      </c>
      <c r="J143" s="10">
        <v>157830.97</v>
      </c>
      <c r="K143" s="10">
        <v>1124259.24</v>
      </c>
      <c r="L143" s="10">
        <v>517.02</v>
      </c>
      <c r="M143" s="10">
        <v>0</v>
      </c>
      <c r="N143" s="10">
        <v>103210.45</v>
      </c>
      <c r="O143" s="10">
        <v>950864.52</v>
      </c>
      <c r="P143" s="10">
        <v>421.16</v>
      </c>
      <c r="Q143" s="10">
        <v>0</v>
      </c>
      <c r="R143" s="10">
        <v>3911.75</v>
      </c>
      <c r="S143" s="10">
        <v>1118.4000000000001</v>
      </c>
      <c r="T143" s="10">
        <v>0</v>
      </c>
      <c r="U143" s="10">
        <v>0</v>
      </c>
      <c r="V143" s="10">
        <v>0</v>
      </c>
      <c r="W143" s="10">
        <v>1013149</v>
      </c>
      <c r="X143" s="10">
        <v>0</v>
      </c>
      <c r="Y143" s="10">
        <v>0</v>
      </c>
      <c r="Z143" s="10">
        <v>0</v>
      </c>
      <c r="AA143" s="10">
        <v>54387</v>
      </c>
      <c r="AB143" s="10">
        <v>2242177.4</v>
      </c>
      <c r="AC143" s="10">
        <v>20340</v>
      </c>
      <c r="AD143" s="10">
        <v>0</v>
      </c>
      <c r="AE143" s="10">
        <v>271964.95</v>
      </c>
      <c r="AF143" s="10">
        <v>0</v>
      </c>
      <c r="AG143" s="10">
        <v>0</v>
      </c>
      <c r="AH143" s="10">
        <v>588450.78</v>
      </c>
      <c r="AI143" s="10">
        <v>9588</v>
      </c>
      <c r="AJ143" s="10">
        <v>0</v>
      </c>
      <c r="AK143" s="10">
        <v>0</v>
      </c>
      <c r="AL143" s="10">
        <v>0</v>
      </c>
      <c r="AM143" s="10">
        <v>0</v>
      </c>
      <c r="AN143" s="10">
        <v>248555.86</v>
      </c>
      <c r="AO143" s="10">
        <v>426053.22000000003</v>
      </c>
      <c r="AP143" s="10">
        <v>103125.32</v>
      </c>
      <c r="AQ143" s="10">
        <v>4000</v>
      </c>
      <c r="AR143" s="10">
        <v>388586.18</v>
      </c>
      <c r="AS143" s="10">
        <v>463270.8</v>
      </c>
      <c r="AT143" s="10">
        <v>0</v>
      </c>
      <c r="AU143" s="10">
        <v>0</v>
      </c>
      <c r="AV143" s="10">
        <v>0</v>
      </c>
      <c r="AW143" s="10">
        <v>0</v>
      </c>
      <c r="AX143" s="10">
        <v>269440.88</v>
      </c>
      <c r="AY143" s="10">
        <v>20775.349999999999</v>
      </c>
      <c r="AZ143" s="10">
        <v>4112</v>
      </c>
      <c r="BA143" s="10">
        <v>4814</v>
      </c>
      <c r="BB143" s="10">
        <v>166779.07</v>
      </c>
      <c r="BC143" s="10">
        <v>256636.42</v>
      </c>
      <c r="BD143" s="10">
        <v>0</v>
      </c>
      <c r="BE143" s="10">
        <v>24894.01</v>
      </c>
      <c r="BF143" s="10">
        <v>0</v>
      </c>
      <c r="BG143" s="10">
        <v>0</v>
      </c>
      <c r="BH143" s="10">
        <v>386811.62</v>
      </c>
      <c r="BI143" s="10">
        <v>27406.2</v>
      </c>
      <c r="BJ143" s="10">
        <v>102845.06999999999</v>
      </c>
      <c r="BK143" s="10">
        <v>40095.659999999996</v>
      </c>
      <c r="BL143" s="10">
        <v>0</v>
      </c>
      <c r="BM143" s="10">
        <v>0</v>
      </c>
      <c r="BN143" s="10">
        <v>0</v>
      </c>
      <c r="BO143" s="10">
        <v>8558.76</v>
      </c>
      <c r="BP143" s="10">
        <v>38767.9</v>
      </c>
      <c r="BQ143" s="10">
        <v>0</v>
      </c>
      <c r="BR143" s="10">
        <v>0</v>
      </c>
      <c r="BS143" s="10">
        <v>0</v>
      </c>
      <c r="BT143" s="10">
        <v>0</v>
      </c>
      <c r="BU143" s="10">
        <v>0</v>
      </c>
      <c r="BV143" s="10">
        <v>0</v>
      </c>
      <c r="BW143" s="10">
        <v>0</v>
      </c>
      <c r="BX143" s="10">
        <v>0</v>
      </c>
      <c r="BY143" s="10">
        <v>0</v>
      </c>
      <c r="BZ143" s="10">
        <v>0</v>
      </c>
      <c r="CA143" s="10">
        <v>0</v>
      </c>
      <c r="CB143" s="10">
        <v>0</v>
      </c>
      <c r="CC143" s="10">
        <v>53060</v>
      </c>
      <c r="CD143" s="10">
        <v>0</v>
      </c>
      <c r="CE143" s="10">
        <v>0</v>
      </c>
      <c r="CF143" s="10">
        <v>8897.568967703337</v>
      </c>
      <c r="CG143" s="10">
        <v>1305184.46</v>
      </c>
      <c r="CH143" s="10">
        <v>502127.73</v>
      </c>
      <c r="CI143" s="10">
        <v>503933.74</v>
      </c>
      <c r="CJ143" s="10">
        <v>38941.26</v>
      </c>
      <c r="CK143" s="10">
        <v>0</v>
      </c>
      <c r="CL143" s="10">
        <v>0</v>
      </c>
      <c r="CM143" s="10">
        <v>108212.54</v>
      </c>
      <c r="CN143" s="10">
        <v>0</v>
      </c>
      <c r="CO143" s="10">
        <v>257663.77</v>
      </c>
      <c r="CP143" s="10">
        <v>7610</v>
      </c>
      <c r="CQ143" s="10">
        <v>101000</v>
      </c>
      <c r="CR143" s="10">
        <v>0</v>
      </c>
      <c r="CS143" s="10">
        <v>265337.73</v>
      </c>
      <c r="CT143" s="10">
        <v>170.13</v>
      </c>
      <c r="CU143" s="5">
        <v>1.5069999999999999</v>
      </c>
      <c r="CV143" s="5">
        <v>3.3719999999999999</v>
      </c>
      <c r="CW143" s="5">
        <v>6.9779999999999998</v>
      </c>
      <c r="CX143" s="5">
        <v>1.4610000000000001</v>
      </c>
      <c r="CY143" s="5">
        <v>1.52</v>
      </c>
      <c r="CZ143" s="5">
        <v>0.12</v>
      </c>
      <c r="DA143" s="19"/>
      <c r="DB143" s="15">
        <v>365550145</v>
      </c>
      <c r="DC143" s="15">
        <v>135522950</v>
      </c>
      <c r="DD143" s="15">
        <v>136552181</v>
      </c>
      <c r="DE143" s="4">
        <v>84</v>
      </c>
      <c r="DF143" s="4">
        <v>555</v>
      </c>
      <c r="DG143" s="16">
        <v>84</v>
      </c>
      <c r="DH143" s="6">
        <v>7</v>
      </c>
      <c r="DI143" s="6">
        <v>537</v>
      </c>
      <c r="DJ143" s="5">
        <v>0</v>
      </c>
      <c r="DK143" s="7">
        <v>0.221</v>
      </c>
      <c r="DL143" s="7">
        <f t="shared" si="11"/>
        <v>0.15135135135135136</v>
      </c>
      <c r="DM143" s="4">
        <f t="shared" si="12"/>
        <v>14.605263157894736</v>
      </c>
      <c r="DN143" s="7">
        <f t="shared" si="13"/>
        <v>0.95893908933682259</v>
      </c>
      <c r="DO143" s="16">
        <v>35</v>
      </c>
      <c r="DP143" s="24">
        <v>20.943661971830984</v>
      </c>
      <c r="DQ143" s="24">
        <v>377.90875876411172</v>
      </c>
      <c r="DR143" s="24">
        <v>138.96299999999999</v>
      </c>
      <c r="DS143" s="24">
        <v>21.87323943661972</v>
      </c>
      <c r="DT143" s="24">
        <v>391.8508021390374</v>
      </c>
      <c r="DU143" s="24">
        <v>147.15294117647059</v>
      </c>
      <c r="DV143" s="39">
        <v>43702.447368421032</v>
      </c>
      <c r="DW143" s="40">
        <v>16.394736842105264</v>
      </c>
      <c r="DX143" s="41">
        <v>0.21428571428571427</v>
      </c>
      <c r="DY143" s="40">
        <v>38</v>
      </c>
      <c r="DZ143" s="40">
        <v>0</v>
      </c>
      <c r="EA143" s="37">
        <v>19.14</v>
      </c>
      <c r="EB143" s="37">
        <v>20.43</v>
      </c>
      <c r="EC143" s="37">
        <v>21.48</v>
      </c>
      <c r="ED143" s="37">
        <v>20.86</v>
      </c>
      <c r="EE143" s="37">
        <v>20.57</v>
      </c>
      <c r="EF143" s="38">
        <v>21</v>
      </c>
      <c r="EG143" s="25">
        <v>3</v>
      </c>
      <c r="EH143" s="10">
        <v>1930762.0799999998</v>
      </c>
      <c r="EI143" s="10">
        <v>17630.78</v>
      </c>
      <c r="EJ143" s="10">
        <v>0</v>
      </c>
      <c r="EK143" s="10">
        <v>172061.64</v>
      </c>
      <c r="EL143" s="10">
        <v>293661.5</v>
      </c>
      <c r="EM143" s="10">
        <v>56500</v>
      </c>
      <c r="EN143" s="10">
        <v>0</v>
      </c>
      <c r="EO143" s="10">
        <v>127363.45</v>
      </c>
      <c r="EP143" s="10">
        <v>0</v>
      </c>
      <c r="EQ143" s="10">
        <v>82190.31</v>
      </c>
      <c r="ER143" s="10">
        <v>0</v>
      </c>
      <c r="ES143" s="10">
        <v>50000</v>
      </c>
      <c r="ET143" s="10">
        <v>0</v>
      </c>
      <c r="EU143" s="10">
        <v>139421.87</v>
      </c>
      <c r="EV143" s="10">
        <v>498676.21000000008</v>
      </c>
      <c r="EW143" s="10">
        <v>2709.22</v>
      </c>
      <c r="EX143" s="10">
        <v>0</v>
      </c>
      <c r="EY143" s="10">
        <v>37327.11</v>
      </c>
      <c r="EZ143" s="10">
        <v>96482.209999999992</v>
      </c>
      <c r="FA143" s="10">
        <v>28464.02</v>
      </c>
      <c r="FB143" s="10">
        <v>0</v>
      </c>
      <c r="FC143" s="10">
        <v>31116.1</v>
      </c>
      <c r="FD143" s="10">
        <v>0</v>
      </c>
      <c r="FE143" s="10">
        <v>18169.25</v>
      </c>
      <c r="FF143" s="10">
        <v>0</v>
      </c>
      <c r="FG143" s="10">
        <v>3060</v>
      </c>
      <c r="FH143" s="10">
        <v>0</v>
      </c>
      <c r="FI143" s="10">
        <v>16083.34</v>
      </c>
      <c r="FJ143" s="10">
        <v>209496.12999999998</v>
      </c>
      <c r="FK143" s="10">
        <v>9588</v>
      </c>
      <c r="FL143" s="10">
        <v>0</v>
      </c>
      <c r="FM143" s="10">
        <v>130447.06</v>
      </c>
      <c r="FN143" s="10">
        <v>21109.809999999998</v>
      </c>
      <c r="FO143" s="10">
        <v>15103.37</v>
      </c>
      <c r="FP143" s="10">
        <v>4000</v>
      </c>
      <c r="FQ143" s="10">
        <v>324590.59999999998</v>
      </c>
      <c r="FR143" s="10">
        <v>465746.55</v>
      </c>
      <c r="FS143" s="10">
        <v>44854.8</v>
      </c>
      <c r="FT143" s="10">
        <v>0</v>
      </c>
      <c r="FU143" s="10">
        <v>0</v>
      </c>
      <c r="FV143" s="10">
        <v>0</v>
      </c>
      <c r="FW143" s="10">
        <v>93735.89</v>
      </c>
      <c r="FX143" s="10">
        <v>462793.84</v>
      </c>
      <c r="FY143" s="10">
        <v>0</v>
      </c>
      <c r="FZ143" s="10">
        <v>0</v>
      </c>
      <c r="GA143" s="10">
        <v>28128.550000000003</v>
      </c>
      <c r="GB143" s="10">
        <v>6283.5999999999995</v>
      </c>
      <c r="GC143" s="10">
        <v>5886.22</v>
      </c>
      <c r="GD143" s="10">
        <v>0</v>
      </c>
      <c r="GE143" s="10">
        <v>122519.08</v>
      </c>
      <c r="GF143" s="10">
        <v>6083.01</v>
      </c>
      <c r="GG143" s="10">
        <v>151467.25</v>
      </c>
      <c r="GH143" s="10">
        <v>0</v>
      </c>
      <c r="GI143" s="10">
        <v>0</v>
      </c>
      <c r="GJ143" s="10">
        <v>0</v>
      </c>
      <c r="GK143" s="10">
        <v>37967.800000000003</v>
      </c>
      <c r="GL143" s="10">
        <v>0</v>
      </c>
      <c r="GM143" s="10">
        <v>0</v>
      </c>
      <c r="GN143" s="10">
        <v>0</v>
      </c>
      <c r="GO143" s="10">
        <v>3650.92</v>
      </c>
      <c r="GP143" s="10">
        <v>0</v>
      </c>
      <c r="GQ143" s="10">
        <v>0</v>
      </c>
      <c r="GR143" s="10">
        <v>166779.07</v>
      </c>
      <c r="GS143" s="10">
        <v>39633.370000000003</v>
      </c>
      <c r="GT143" s="10">
        <v>0</v>
      </c>
      <c r="GU143" s="10">
        <v>24194.01</v>
      </c>
      <c r="GV143" s="10">
        <v>0</v>
      </c>
      <c r="GW143" s="10">
        <v>0</v>
      </c>
      <c r="GX143" s="10">
        <v>0</v>
      </c>
      <c r="GY143" s="10">
        <v>6090</v>
      </c>
      <c r="GZ143" s="10">
        <v>1035</v>
      </c>
      <c r="HA143" s="10">
        <v>0</v>
      </c>
      <c r="HB143" s="10">
        <v>0</v>
      </c>
      <c r="HC143" s="10">
        <v>561</v>
      </c>
      <c r="HD143" s="10">
        <v>52723.76</v>
      </c>
      <c r="HE143" s="10">
        <v>1985.71</v>
      </c>
      <c r="HF143" s="10">
        <v>0</v>
      </c>
      <c r="HG143" s="10">
        <v>0</v>
      </c>
      <c r="HH143" s="10">
        <v>0</v>
      </c>
      <c r="HI143" s="10">
        <v>8124.02</v>
      </c>
      <c r="HJ143" s="10">
        <v>0</v>
      </c>
      <c r="HK143" s="10">
        <v>0</v>
      </c>
      <c r="HL143" s="10">
        <v>487811.62</v>
      </c>
      <c r="HM143" s="10">
        <v>3548.18</v>
      </c>
    </row>
    <row r="144" spans="1:221" ht="18" customHeight="1" x14ac:dyDescent="0.3">
      <c r="A144" s="2">
        <v>36002</v>
      </c>
      <c r="B144" s="3" t="s">
        <v>109</v>
      </c>
      <c r="C144" s="3" t="s">
        <v>514</v>
      </c>
      <c r="D144" s="6">
        <v>745.66919443999905</v>
      </c>
      <c r="E144" s="20" t="s">
        <v>110</v>
      </c>
      <c r="F144" s="4">
        <v>332</v>
      </c>
      <c r="G144" s="10">
        <v>1372298.22</v>
      </c>
      <c r="H144" s="10">
        <v>33725.160000000003</v>
      </c>
      <c r="I144" s="10">
        <v>1165425.67</v>
      </c>
      <c r="J144" s="10">
        <v>125600.63</v>
      </c>
      <c r="K144" s="10">
        <v>965911.65</v>
      </c>
      <c r="L144" s="10">
        <v>0</v>
      </c>
      <c r="M144" s="10">
        <v>0</v>
      </c>
      <c r="N144" s="10">
        <v>929.3</v>
      </c>
      <c r="O144" s="10">
        <v>554454.94999999995</v>
      </c>
      <c r="P144" s="10">
        <v>0</v>
      </c>
      <c r="Q144" s="10">
        <v>0</v>
      </c>
      <c r="R144" s="10">
        <v>70987.740000000005</v>
      </c>
      <c r="S144" s="10">
        <v>1260.19</v>
      </c>
      <c r="T144" s="10">
        <v>0</v>
      </c>
      <c r="U144" s="10">
        <v>0</v>
      </c>
      <c r="V144" s="10">
        <v>42.49</v>
      </c>
      <c r="W144" s="10">
        <v>956057</v>
      </c>
      <c r="X144" s="10">
        <v>0</v>
      </c>
      <c r="Y144" s="10">
        <v>0</v>
      </c>
      <c r="Z144" s="10">
        <v>0</v>
      </c>
      <c r="AA144" s="10">
        <v>53862</v>
      </c>
      <c r="AB144" s="10">
        <v>1512361.37</v>
      </c>
      <c r="AC144" s="10">
        <v>0</v>
      </c>
      <c r="AD144" s="10">
        <v>0</v>
      </c>
      <c r="AE144" s="10">
        <v>195826.18</v>
      </c>
      <c r="AF144" s="10">
        <v>0</v>
      </c>
      <c r="AG144" s="10">
        <v>0</v>
      </c>
      <c r="AH144" s="10">
        <v>363780.25</v>
      </c>
      <c r="AI144" s="10">
        <v>26790.69</v>
      </c>
      <c r="AJ144" s="10">
        <v>0</v>
      </c>
      <c r="AK144" s="10">
        <v>0</v>
      </c>
      <c r="AL144" s="10">
        <v>0</v>
      </c>
      <c r="AM144" s="10">
        <v>0</v>
      </c>
      <c r="AN144" s="10">
        <v>193031.04000000001</v>
      </c>
      <c r="AO144" s="10">
        <v>417744.52</v>
      </c>
      <c r="AP144" s="10">
        <v>106036.84</v>
      </c>
      <c r="AQ144" s="10">
        <v>0</v>
      </c>
      <c r="AR144" s="10">
        <v>301992.09000000003</v>
      </c>
      <c r="AS144" s="10">
        <v>160038.95000000001</v>
      </c>
      <c r="AT144" s="10">
        <v>5718.92</v>
      </c>
      <c r="AU144" s="10">
        <v>0</v>
      </c>
      <c r="AV144" s="10">
        <v>0</v>
      </c>
      <c r="AW144" s="10">
        <v>0</v>
      </c>
      <c r="AX144" s="10">
        <v>128016.72</v>
      </c>
      <c r="AY144" s="10">
        <v>3005.65</v>
      </c>
      <c r="AZ144" s="10">
        <v>757.85</v>
      </c>
      <c r="BA144" s="10">
        <v>2253.23</v>
      </c>
      <c r="BB144" s="10">
        <v>0</v>
      </c>
      <c r="BC144" s="10">
        <v>158091.01999999999</v>
      </c>
      <c r="BD144" s="10">
        <v>8743.99</v>
      </c>
      <c r="BE144" s="10">
        <v>10322.69</v>
      </c>
      <c r="BF144" s="10">
        <v>0</v>
      </c>
      <c r="BG144" s="10">
        <v>0</v>
      </c>
      <c r="BH144" s="10">
        <v>47725</v>
      </c>
      <c r="BI144" s="10">
        <v>6884.89</v>
      </c>
      <c r="BJ144" s="10">
        <v>100672.92</v>
      </c>
      <c r="BK144" s="10">
        <v>32875.910000000003</v>
      </c>
      <c r="BL144" s="10">
        <v>0</v>
      </c>
      <c r="BM144" s="10">
        <v>0</v>
      </c>
      <c r="BN144" s="10">
        <v>0</v>
      </c>
      <c r="BO144" s="10">
        <v>4787.41</v>
      </c>
      <c r="BP144" s="10">
        <v>0</v>
      </c>
      <c r="BQ144" s="10">
        <v>0</v>
      </c>
      <c r="BR144" s="10">
        <v>0</v>
      </c>
      <c r="BS144" s="10">
        <v>0</v>
      </c>
      <c r="BT144" s="10">
        <v>0</v>
      </c>
      <c r="BU144" s="10">
        <v>0</v>
      </c>
      <c r="BV144" s="10">
        <v>0</v>
      </c>
      <c r="BW144" s="10">
        <v>0</v>
      </c>
      <c r="BX144" s="10">
        <v>0</v>
      </c>
      <c r="BY144" s="10">
        <v>0</v>
      </c>
      <c r="BZ144" s="10">
        <v>0</v>
      </c>
      <c r="CA144" s="10">
        <v>0</v>
      </c>
      <c r="CB144" s="10">
        <v>0</v>
      </c>
      <c r="CC144" s="10">
        <v>0</v>
      </c>
      <c r="CD144" s="10">
        <v>0</v>
      </c>
      <c r="CE144" s="10">
        <v>0</v>
      </c>
      <c r="CF144" s="10">
        <v>10452.462373648064</v>
      </c>
      <c r="CG144" s="10">
        <v>1241936.8400000001</v>
      </c>
      <c r="CH144" s="10">
        <v>2393351.9900000002</v>
      </c>
      <c r="CI144" s="10">
        <v>666281.03</v>
      </c>
      <c r="CJ144" s="10">
        <v>176983.12</v>
      </c>
      <c r="CK144" s="10">
        <v>0</v>
      </c>
      <c r="CL144" s="10">
        <v>0</v>
      </c>
      <c r="CM144" s="10">
        <v>3450.45</v>
      </c>
      <c r="CN144" s="10">
        <v>2568.38</v>
      </c>
      <c r="CO144" s="10">
        <v>129897.41</v>
      </c>
      <c r="CP144" s="10">
        <v>15730</v>
      </c>
      <c r="CQ144" s="10">
        <v>1075</v>
      </c>
      <c r="CR144" s="10">
        <v>2417578.62</v>
      </c>
      <c r="CS144" s="10">
        <v>129163.52</v>
      </c>
      <c r="CT144" s="10">
        <v>38147.199999999997</v>
      </c>
      <c r="CU144" s="5">
        <v>1.5069999999999999</v>
      </c>
      <c r="CV144" s="5">
        <v>3.3719999999999999</v>
      </c>
      <c r="CW144" s="5">
        <v>6.9779999999999998</v>
      </c>
      <c r="CX144" s="5">
        <v>0.83499999999999996</v>
      </c>
      <c r="CY144" s="5">
        <v>1.367</v>
      </c>
      <c r="CZ144" s="5">
        <v>0</v>
      </c>
      <c r="DA144" s="18"/>
      <c r="DB144" s="15">
        <v>601903285</v>
      </c>
      <c r="DC144" s="15">
        <v>35206796</v>
      </c>
      <c r="DD144" s="15">
        <v>22888751</v>
      </c>
      <c r="DE144" s="4">
        <v>44</v>
      </c>
      <c r="DF144" s="4">
        <v>356</v>
      </c>
      <c r="DG144" s="16">
        <v>63</v>
      </c>
      <c r="DH144" s="6">
        <v>13</v>
      </c>
      <c r="DI144" s="6">
        <v>332</v>
      </c>
      <c r="DJ144" s="5">
        <v>1.3999999999999999E-2</v>
      </c>
      <c r="DK144" s="7">
        <v>0.20199999999999999</v>
      </c>
      <c r="DL144" s="7">
        <f t="shared" ref="DL144:DL153" si="14">DE144/DF144</f>
        <v>0.12359550561797752</v>
      </c>
      <c r="DM144" s="4">
        <f t="shared" si="12"/>
        <v>12.561750176429078</v>
      </c>
      <c r="DN144" s="7">
        <f t="shared" si="13"/>
        <v>0.9582067447955378</v>
      </c>
      <c r="DO144" s="16">
        <v>19</v>
      </c>
      <c r="DP144" s="24">
        <v>24.375757575757579</v>
      </c>
      <c r="DQ144" s="24">
        <v>223.70715760088214</v>
      </c>
      <c r="DR144" s="24">
        <v>87.957627039627042</v>
      </c>
      <c r="DS144" s="24">
        <v>24.375757575757579</v>
      </c>
      <c r="DT144" s="24">
        <v>233.443006993007</v>
      </c>
      <c r="DU144" s="24">
        <v>91.815384615384616</v>
      </c>
      <c r="DV144" s="39">
        <v>41503.387332392398</v>
      </c>
      <c r="DW144" s="40">
        <v>17.193548387096776</v>
      </c>
      <c r="DX144" s="41">
        <v>0.3644859813084112</v>
      </c>
      <c r="DY144" s="40">
        <v>28.339999999999996</v>
      </c>
      <c r="DZ144" s="40">
        <v>0</v>
      </c>
      <c r="EA144" s="37">
        <v>18.43</v>
      </c>
      <c r="EB144" s="37">
        <v>18.93</v>
      </c>
      <c r="EC144" s="37">
        <v>20</v>
      </c>
      <c r="ED144" s="37">
        <v>20.21</v>
      </c>
      <c r="EE144" s="37">
        <v>19.64</v>
      </c>
      <c r="EF144" s="38">
        <v>14</v>
      </c>
      <c r="EG144" s="25">
        <v>3</v>
      </c>
      <c r="EH144" s="10">
        <v>1292941.23</v>
      </c>
      <c r="EI144" s="10">
        <v>45115.729999999996</v>
      </c>
      <c r="EJ144" s="10">
        <v>0</v>
      </c>
      <c r="EK144" s="10">
        <v>102200.18</v>
      </c>
      <c r="EL144" s="10">
        <v>244327.29</v>
      </c>
      <c r="EM144" s="10">
        <v>59750.559999999998</v>
      </c>
      <c r="EN144" s="10">
        <v>0</v>
      </c>
      <c r="EO144" s="10">
        <v>97194.11</v>
      </c>
      <c r="EP144" s="10">
        <v>88238.35</v>
      </c>
      <c r="EQ144" s="10">
        <v>45037.440000000002</v>
      </c>
      <c r="ER144" s="10">
        <v>3120</v>
      </c>
      <c r="ES144" s="10">
        <v>0</v>
      </c>
      <c r="ET144" s="10">
        <v>0</v>
      </c>
      <c r="EU144" s="10">
        <v>78753.56</v>
      </c>
      <c r="EV144" s="10">
        <v>378760.74</v>
      </c>
      <c r="EW144" s="10">
        <v>9545.380000000001</v>
      </c>
      <c r="EX144" s="10">
        <v>0</v>
      </c>
      <c r="EY144" s="10">
        <v>29394.1</v>
      </c>
      <c r="EZ144" s="10">
        <v>95090.49</v>
      </c>
      <c r="FA144" s="10">
        <v>28939.37</v>
      </c>
      <c r="FB144" s="10">
        <v>0</v>
      </c>
      <c r="FC144" s="10">
        <v>32011.97</v>
      </c>
      <c r="FD144" s="10">
        <v>16538.240000000002</v>
      </c>
      <c r="FE144" s="10">
        <v>26514.9</v>
      </c>
      <c r="FF144" s="10">
        <v>425.88</v>
      </c>
      <c r="FG144" s="10">
        <v>0</v>
      </c>
      <c r="FH144" s="10">
        <v>0</v>
      </c>
      <c r="FI144" s="10">
        <v>8946.36</v>
      </c>
      <c r="FJ144" s="10">
        <v>104547.58</v>
      </c>
      <c r="FK144" s="10">
        <v>358.24</v>
      </c>
      <c r="FL144" s="10">
        <v>0</v>
      </c>
      <c r="FM144" s="10">
        <v>157011.4</v>
      </c>
      <c r="FN144" s="10">
        <v>52127.840000000004</v>
      </c>
      <c r="FO144" s="10">
        <v>16677.53</v>
      </c>
      <c r="FP144" s="10">
        <v>0</v>
      </c>
      <c r="FQ144" s="10">
        <v>263135.87</v>
      </c>
      <c r="FR144" s="10">
        <v>41725.980000000003</v>
      </c>
      <c r="FS144" s="10">
        <v>1827.32</v>
      </c>
      <c r="FT144" s="10">
        <v>0</v>
      </c>
      <c r="FU144" s="10">
        <v>0</v>
      </c>
      <c r="FV144" s="10">
        <v>0</v>
      </c>
      <c r="FW144" s="10">
        <v>19173.61</v>
      </c>
      <c r="FX144" s="10">
        <v>285691.57</v>
      </c>
      <c r="FY144" s="10">
        <v>5422.66</v>
      </c>
      <c r="FZ144" s="10">
        <v>0</v>
      </c>
      <c r="GA144" s="10">
        <v>3844.29</v>
      </c>
      <c r="GB144" s="10">
        <v>4525.4400000000005</v>
      </c>
      <c r="GC144" s="10">
        <v>2270.61</v>
      </c>
      <c r="GD144" s="10">
        <v>0</v>
      </c>
      <c r="GE144" s="10">
        <v>36170.160000000003</v>
      </c>
      <c r="GF144" s="10">
        <v>26973.78</v>
      </c>
      <c r="GG144" s="10">
        <v>62814.84</v>
      </c>
      <c r="GH144" s="10">
        <v>765</v>
      </c>
      <c r="GI144" s="10">
        <v>0</v>
      </c>
      <c r="GJ144" s="10">
        <v>0</v>
      </c>
      <c r="GK144" s="10">
        <v>21102.799999999999</v>
      </c>
      <c r="GL144" s="10">
        <v>0</v>
      </c>
      <c r="GM144" s="10">
        <v>0</v>
      </c>
      <c r="GN144" s="10">
        <v>0</v>
      </c>
      <c r="GO144" s="10">
        <v>1211.28</v>
      </c>
      <c r="GP144" s="10">
        <v>0</v>
      </c>
      <c r="GQ144" s="10">
        <v>0</v>
      </c>
      <c r="GR144" s="10">
        <v>2354403.62</v>
      </c>
      <c r="GS144" s="10">
        <v>31225</v>
      </c>
      <c r="GT144" s="10">
        <v>0</v>
      </c>
      <c r="GU144" s="10">
        <v>8581.5499999999993</v>
      </c>
      <c r="GV144" s="10">
        <v>0</v>
      </c>
      <c r="GW144" s="10">
        <v>0</v>
      </c>
      <c r="GX144" s="10">
        <v>0</v>
      </c>
      <c r="GY144" s="10">
        <v>0</v>
      </c>
      <c r="GZ144" s="10">
        <v>10026.68</v>
      </c>
      <c r="HA144" s="10">
        <v>185</v>
      </c>
      <c r="HB144" s="10">
        <v>0</v>
      </c>
      <c r="HC144" s="10">
        <v>3048.36</v>
      </c>
      <c r="HD144" s="10">
        <v>55307.22</v>
      </c>
      <c r="HE144" s="10">
        <v>652</v>
      </c>
      <c r="HF144" s="10">
        <v>0</v>
      </c>
      <c r="HG144" s="10">
        <v>346</v>
      </c>
      <c r="HH144" s="10">
        <v>94</v>
      </c>
      <c r="HI144" s="10">
        <v>429.08</v>
      </c>
      <c r="HJ144" s="10">
        <v>0</v>
      </c>
      <c r="HK144" s="10">
        <v>0</v>
      </c>
      <c r="HL144" s="10">
        <v>111975</v>
      </c>
      <c r="HM144" s="10">
        <v>6925.28</v>
      </c>
    </row>
    <row r="145" spans="1:221" ht="18" customHeight="1" x14ac:dyDescent="0.3">
      <c r="A145" s="2">
        <v>49007</v>
      </c>
      <c r="B145" s="3" t="s">
        <v>156</v>
      </c>
      <c r="C145" s="3" t="s">
        <v>547</v>
      </c>
      <c r="D145" s="6">
        <v>165.11627048</v>
      </c>
      <c r="E145" s="20" t="s">
        <v>150</v>
      </c>
      <c r="F145" s="4">
        <v>1351</v>
      </c>
      <c r="G145" s="10">
        <v>2681285.54</v>
      </c>
      <c r="H145" s="10">
        <v>52374.05</v>
      </c>
      <c r="I145" s="10">
        <v>5787733.6699999999</v>
      </c>
      <c r="J145" s="10">
        <v>240233.08</v>
      </c>
      <c r="K145" s="10">
        <v>1928980.09</v>
      </c>
      <c r="L145" s="10">
        <v>0</v>
      </c>
      <c r="M145" s="10">
        <v>0</v>
      </c>
      <c r="N145" s="10">
        <v>72496.58</v>
      </c>
      <c r="O145" s="10">
        <v>933695.11</v>
      </c>
      <c r="P145" s="10">
        <v>0</v>
      </c>
      <c r="Q145" s="10">
        <v>504995</v>
      </c>
      <c r="R145" s="10">
        <v>303657.73</v>
      </c>
      <c r="S145" s="10">
        <v>6943.51</v>
      </c>
      <c r="T145" s="10">
        <v>0</v>
      </c>
      <c r="U145" s="10">
        <v>0</v>
      </c>
      <c r="V145" s="10">
        <v>0</v>
      </c>
      <c r="W145" s="10">
        <v>5340139</v>
      </c>
      <c r="X145" s="10">
        <v>0</v>
      </c>
      <c r="Y145" s="10">
        <v>504995</v>
      </c>
      <c r="Z145" s="10">
        <v>0</v>
      </c>
      <c r="AA145" s="10">
        <v>58798</v>
      </c>
      <c r="AB145" s="10">
        <v>5147230.4399999995</v>
      </c>
      <c r="AC145" s="10">
        <v>0</v>
      </c>
      <c r="AD145" s="10">
        <v>0</v>
      </c>
      <c r="AE145" s="10">
        <v>197817.77000000002</v>
      </c>
      <c r="AF145" s="10">
        <v>0</v>
      </c>
      <c r="AG145" s="10">
        <v>0</v>
      </c>
      <c r="AH145" s="10">
        <v>1070427.83</v>
      </c>
      <c r="AI145" s="10">
        <v>76412.84</v>
      </c>
      <c r="AJ145" s="10">
        <v>0</v>
      </c>
      <c r="AK145" s="10">
        <v>0</v>
      </c>
      <c r="AL145" s="10">
        <v>0</v>
      </c>
      <c r="AM145" s="10">
        <v>0</v>
      </c>
      <c r="AN145" s="10">
        <v>824802.73</v>
      </c>
      <c r="AO145" s="10">
        <v>969984.6399999999</v>
      </c>
      <c r="AP145" s="10">
        <v>242820.13</v>
      </c>
      <c r="AQ145" s="10">
        <v>0</v>
      </c>
      <c r="AR145" s="10">
        <v>1356764.59</v>
      </c>
      <c r="AS145" s="10">
        <v>457586.65</v>
      </c>
      <c r="AT145" s="10">
        <v>19947.53</v>
      </c>
      <c r="AU145" s="10">
        <v>0</v>
      </c>
      <c r="AV145" s="10">
        <v>0</v>
      </c>
      <c r="AW145" s="10">
        <v>0</v>
      </c>
      <c r="AX145" s="10">
        <v>390337.85</v>
      </c>
      <c r="AY145" s="10">
        <v>6634.74</v>
      </c>
      <c r="AZ145" s="10">
        <v>2101</v>
      </c>
      <c r="BA145" s="10">
        <v>0</v>
      </c>
      <c r="BB145" s="10">
        <v>181237.66</v>
      </c>
      <c r="BC145" s="10">
        <v>51491.57</v>
      </c>
      <c r="BD145" s="10">
        <v>125092</v>
      </c>
      <c r="BE145" s="10">
        <v>0</v>
      </c>
      <c r="BF145" s="10">
        <v>0</v>
      </c>
      <c r="BG145" s="10">
        <v>0</v>
      </c>
      <c r="BH145" s="10">
        <v>1200092.22</v>
      </c>
      <c r="BI145" s="10">
        <v>98085.69</v>
      </c>
      <c r="BJ145" s="10">
        <v>338956.44</v>
      </c>
      <c r="BK145" s="10">
        <v>118563.24</v>
      </c>
      <c r="BL145" s="10">
        <v>0</v>
      </c>
      <c r="BM145" s="10">
        <v>0</v>
      </c>
      <c r="BN145" s="10">
        <v>0</v>
      </c>
      <c r="BO145" s="10">
        <v>52734.13</v>
      </c>
      <c r="BP145" s="10">
        <v>0</v>
      </c>
      <c r="BQ145" s="10">
        <v>0</v>
      </c>
      <c r="BR145" s="10">
        <v>0</v>
      </c>
      <c r="BS145" s="10">
        <v>0</v>
      </c>
      <c r="BT145" s="10">
        <v>0</v>
      </c>
      <c r="BU145" s="10">
        <v>0</v>
      </c>
      <c r="BV145" s="10">
        <v>0</v>
      </c>
      <c r="BW145" s="10">
        <v>0</v>
      </c>
      <c r="BX145" s="10">
        <v>0</v>
      </c>
      <c r="BY145" s="10">
        <v>0</v>
      </c>
      <c r="BZ145" s="10">
        <v>0</v>
      </c>
      <c r="CA145" s="10">
        <v>0</v>
      </c>
      <c r="CB145" s="10">
        <v>0</v>
      </c>
      <c r="CC145" s="10">
        <v>41991.57</v>
      </c>
      <c r="CD145" s="10">
        <v>0</v>
      </c>
      <c r="CE145" s="10">
        <v>0</v>
      </c>
      <c r="CF145" s="10">
        <v>7975.453088824459</v>
      </c>
      <c r="CG145" s="10">
        <v>837322.1</v>
      </c>
      <c r="CH145" s="10">
        <v>3824921.52</v>
      </c>
      <c r="CI145" s="10">
        <v>321788.33</v>
      </c>
      <c r="CJ145" s="10">
        <v>426849.77</v>
      </c>
      <c r="CK145" s="10">
        <v>0</v>
      </c>
      <c r="CL145" s="10">
        <v>0</v>
      </c>
      <c r="CM145" s="10">
        <v>731248.84</v>
      </c>
      <c r="CN145" s="10">
        <v>0</v>
      </c>
      <c r="CO145" s="10">
        <v>815543.68</v>
      </c>
      <c r="CP145" s="10">
        <v>204539.95</v>
      </c>
      <c r="CQ145" s="10">
        <v>718532.5</v>
      </c>
      <c r="CR145" s="10">
        <v>0</v>
      </c>
      <c r="CS145" s="10">
        <v>778541.14</v>
      </c>
      <c r="CT145" s="10">
        <v>188505.05</v>
      </c>
      <c r="CU145" s="5">
        <v>1.5069999999999999</v>
      </c>
      <c r="CV145" s="5">
        <v>3.3719999999999999</v>
      </c>
      <c r="CW145" s="5">
        <v>6.9779999999999998</v>
      </c>
      <c r="CX145" s="5">
        <v>1.4610000000000001</v>
      </c>
      <c r="CY145" s="5">
        <v>1.617</v>
      </c>
      <c r="CZ145" s="5">
        <v>1.091</v>
      </c>
      <c r="DA145" s="18"/>
      <c r="DB145" s="15">
        <v>156472575</v>
      </c>
      <c r="DC145" s="15">
        <v>349607494</v>
      </c>
      <c r="DD145" s="15">
        <v>107821687</v>
      </c>
      <c r="DE145" s="4">
        <v>178</v>
      </c>
      <c r="DF145" s="4">
        <v>1351</v>
      </c>
      <c r="DG145" s="16">
        <v>123</v>
      </c>
      <c r="DH145" s="6">
        <v>30.799999999999997</v>
      </c>
      <c r="DI145" s="6">
        <v>1364.2</v>
      </c>
      <c r="DJ145" s="5">
        <v>0.02</v>
      </c>
      <c r="DK145" s="7">
        <v>0.17899999999999999</v>
      </c>
      <c r="DL145" s="7">
        <f t="shared" si="14"/>
        <v>0.13175425610658772</v>
      </c>
      <c r="DM145" s="4">
        <f t="shared" si="12"/>
        <v>15.195141153975934</v>
      </c>
      <c r="DN145" s="7">
        <f t="shared" si="13"/>
        <v>0.96642500495134476</v>
      </c>
      <c r="DO145" s="16">
        <v>108</v>
      </c>
      <c r="DP145" s="24">
        <v>0</v>
      </c>
      <c r="DQ145" s="24">
        <v>906.41893470588207</v>
      </c>
      <c r="DR145" s="24">
        <v>401.60314352941174</v>
      </c>
      <c r="DS145" s="24">
        <v>0</v>
      </c>
      <c r="DT145" s="24">
        <v>935.91605882352951</v>
      </c>
      <c r="DU145" s="24">
        <v>417.54858823529406</v>
      </c>
      <c r="DV145" s="39">
        <v>47731.132606006082</v>
      </c>
      <c r="DW145" s="40">
        <v>14.064516129032258</v>
      </c>
      <c r="DX145" s="41">
        <v>0.4</v>
      </c>
      <c r="DY145" s="40">
        <v>88.909999999999982</v>
      </c>
      <c r="DZ145" s="40">
        <v>0</v>
      </c>
      <c r="EA145" s="37">
        <v>21.79</v>
      </c>
      <c r="EB145" s="37">
        <v>20.329999999999998</v>
      </c>
      <c r="EC145" s="37">
        <v>22.7</v>
      </c>
      <c r="ED145" s="37">
        <v>22.16</v>
      </c>
      <c r="EE145" s="37">
        <v>21.88</v>
      </c>
      <c r="EF145" s="38">
        <v>89</v>
      </c>
      <c r="EG145" s="25">
        <v>2</v>
      </c>
      <c r="EH145" s="10">
        <v>4605760.38</v>
      </c>
      <c r="EI145" s="10">
        <v>64406.79</v>
      </c>
      <c r="EJ145" s="10">
        <v>0</v>
      </c>
      <c r="EK145" s="10">
        <v>706659.1100000001</v>
      </c>
      <c r="EL145" s="10">
        <v>741223.99</v>
      </c>
      <c r="EM145" s="10">
        <v>170704.34</v>
      </c>
      <c r="EN145" s="10">
        <v>0</v>
      </c>
      <c r="EO145" s="10">
        <v>488242.93</v>
      </c>
      <c r="EP145" s="10">
        <v>258935.56</v>
      </c>
      <c r="EQ145" s="10">
        <v>298339.26</v>
      </c>
      <c r="ER145" s="10">
        <v>125524.01999999999</v>
      </c>
      <c r="ES145" s="10">
        <v>39007.519999999997</v>
      </c>
      <c r="ET145" s="10">
        <v>0</v>
      </c>
      <c r="EU145" s="10">
        <v>239823.61</v>
      </c>
      <c r="EV145" s="10">
        <v>1060533.4399999997</v>
      </c>
      <c r="EW145" s="10">
        <v>11319.15</v>
      </c>
      <c r="EX145" s="10">
        <v>0</v>
      </c>
      <c r="EY145" s="10">
        <v>141674.22</v>
      </c>
      <c r="EZ145" s="10">
        <v>209479.94</v>
      </c>
      <c r="FA145" s="10">
        <v>36453.22</v>
      </c>
      <c r="FB145" s="10">
        <v>0</v>
      </c>
      <c r="FC145" s="10">
        <v>159594.82</v>
      </c>
      <c r="FD145" s="10">
        <v>59899.23</v>
      </c>
      <c r="FE145" s="10">
        <v>76112.150000000009</v>
      </c>
      <c r="FF145" s="10">
        <v>26308.639999999999</v>
      </c>
      <c r="FG145" s="10">
        <v>2984.05</v>
      </c>
      <c r="FH145" s="10">
        <v>0</v>
      </c>
      <c r="FI145" s="10">
        <v>32536.82</v>
      </c>
      <c r="FJ145" s="10">
        <v>345568.25000000006</v>
      </c>
      <c r="FK145" s="10">
        <v>0</v>
      </c>
      <c r="FL145" s="10">
        <v>0</v>
      </c>
      <c r="FM145" s="10">
        <v>239262.50999999998</v>
      </c>
      <c r="FN145" s="10">
        <v>72355.62</v>
      </c>
      <c r="FO145" s="10">
        <v>18876.5</v>
      </c>
      <c r="FP145" s="10">
        <v>8510</v>
      </c>
      <c r="FQ145" s="10">
        <v>581723.92000000004</v>
      </c>
      <c r="FR145" s="10">
        <v>95504.23</v>
      </c>
      <c r="FS145" s="10">
        <v>50504.639999999999</v>
      </c>
      <c r="FT145" s="10">
        <v>17821.75</v>
      </c>
      <c r="FU145" s="10">
        <v>0</v>
      </c>
      <c r="FV145" s="10">
        <v>0</v>
      </c>
      <c r="FW145" s="10">
        <v>80747.45</v>
      </c>
      <c r="FX145" s="10">
        <v>369038.67</v>
      </c>
      <c r="FY145" s="10">
        <v>686.9</v>
      </c>
      <c r="FZ145" s="10">
        <v>0</v>
      </c>
      <c r="GA145" s="10">
        <v>68909.33</v>
      </c>
      <c r="GB145" s="10">
        <v>20528.27</v>
      </c>
      <c r="GC145" s="10">
        <v>16498.07</v>
      </c>
      <c r="GD145" s="10">
        <v>12211.21</v>
      </c>
      <c r="GE145" s="10">
        <v>98010.08</v>
      </c>
      <c r="GF145" s="10">
        <v>73635.760000000009</v>
      </c>
      <c r="GG145" s="10">
        <v>353453.58999999997</v>
      </c>
      <c r="GH145" s="10">
        <v>18785.64</v>
      </c>
      <c r="GI145" s="10">
        <v>0</v>
      </c>
      <c r="GJ145" s="10">
        <v>0</v>
      </c>
      <c r="GK145" s="10">
        <v>103518.01</v>
      </c>
      <c r="GL145" s="10">
        <v>34575.300000000003</v>
      </c>
      <c r="GM145" s="10">
        <v>0</v>
      </c>
      <c r="GN145" s="10">
        <v>0</v>
      </c>
      <c r="GO145" s="10">
        <v>6634.74</v>
      </c>
      <c r="GP145" s="10">
        <v>0</v>
      </c>
      <c r="GQ145" s="10">
        <v>0</v>
      </c>
      <c r="GR145" s="10">
        <v>160516.45000000001</v>
      </c>
      <c r="GS145" s="10">
        <v>38292.14</v>
      </c>
      <c r="GT145" s="10">
        <v>125092</v>
      </c>
      <c r="GU145" s="10">
        <v>0</v>
      </c>
      <c r="GV145" s="10">
        <v>0</v>
      </c>
      <c r="GW145" s="10">
        <v>0</v>
      </c>
      <c r="GX145" s="10">
        <v>0</v>
      </c>
      <c r="GY145" s="10">
        <v>29428</v>
      </c>
      <c r="GZ145" s="10">
        <v>0</v>
      </c>
      <c r="HA145" s="10">
        <v>0</v>
      </c>
      <c r="HB145" s="10">
        <v>0</v>
      </c>
      <c r="HC145" s="10">
        <v>7254</v>
      </c>
      <c r="HD145" s="10">
        <v>47061.06</v>
      </c>
      <c r="HE145" s="10">
        <v>288</v>
      </c>
      <c r="HF145" s="10">
        <v>0</v>
      </c>
      <c r="HG145" s="10">
        <v>42392.27</v>
      </c>
      <c r="HH145" s="10">
        <v>22346</v>
      </c>
      <c r="HI145" s="10">
        <v>20079.03</v>
      </c>
      <c r="HJ145" s="10">
        <v>65</v>
      </c>
      <c r="HK145" s="10">
        <v>0</v>
      </c>
      <c r="HL145" s="10">
        <v>1918624.72</v>
      </c>
      <c r="HM145" s="10">
        <v>2369.65</v>
      </c>
    </row>
    <row r="146" spans="1:221" ht="18" customHeight="1" x14ac:dyDescent="0.3">
      <c r="A146" s="2">
        <v>1003</v>
      </c>
      <c r="B146" s="3" t="s">
        <v>3</v>
      </c>
      <c r="C146" s="3" t="s">
        <v>440</v>
      </c>
      <c r="D146" s="6">
        <v>245.77899309</v>
      </c>
      <c r="E146" s="20" t="s">
        <v>1</v>
      </c>
      <c r="F146" s="4">
        <v>115</v>
      </c>
      <c r="G146" s="10">
        <v>659652.63</v>
      </c>
      <c r="H146" s="10">
        <v>13818.64</v>
      </c>
      <c r="I146" s="10">
        <v>439283.58</v>
      </c>
      <c r="J146" s="10">
        <v>49957.75</v>
      </c>
      <c r="K146" s="10">
        <v>445226.57</v>
      </c>
      <c r="L146" s="10">
        <v>0</v>
      </c>
      <c r="M146" s="10">
        <v>0</v>
      </c>
      <c r="N146" s="10">
        <v>2945.94</v>
      </c>
      <c r="O146" s="10">
        <v>126060.27</v>
      </c>
      <c r="P146" s="10">
        <v>0</v>
      </c>
      <c r="Q146" s="10">
        <v>0</v>
      </c>
      <c r="R146" s="10">
        <v>25985.360000000001</v>
      </c>
      <c r="S146" s="10">
        <v>0</v>
      </c>
      <c r="T146" s="10">
        <v>0</v>
      </c>
      <c r="U146" s="10">
        <v>0</v>
      </c>
      <c r="V146" s="10">
        <v>0</v>
      </c>
      <c r="W146" s="10">
        <v>269570</v>
      </c>
      <c r="X146" s="10">
        <v>0</v>
      </c>
      <c r="Y146" s="10">
        <v>0</v>
      </c>
      <c r="Z146" s="10">
        <v>0</v>
      </c>
      <c r="AA146" s="10">
        <v>52485</v>
      </c>
      <c r="AB146" s="10">
        <v>716722.22000000009</v>
      </c>
      <c r="AC146" s="10">
        <v>26162.400000000001</v>
      </c>
      <c r="AD146" s="10">
        <v>0</v>
      </c>
      <c r="AE146" s="10">
        <v>55232.56</v>
      </c>
      <c r="AF146" s="10">
        <v>0</v>
      </c>
      <c r="AG146" s="10">
        <v>0</v>
      </c>
      <c r="AH146" s="10">
        <v>108730.32</v>
      </c>
      <c r="AI146" s="10">
        <v>2983.34</v>
      </c>
      <c r="AJ146" s="10">
        <v>0</v>
      </c>
      <c r="AK146" s="10">
        <v>0</v>
      </c>
      <c r="AL146" s="10">
        <v>0</v>
      </c>
      <c r="AM146" s="10">
        <v>0</v>
      </c>
      <c r="AN146" s="10">
        <v>52883.82</v>
      </c>
      <c r="AO146" s="10">
        <v>156463.33000000002</v>
      </c>
      <c r="AP146" s="10">
        <v>50422.73</v>
      </c>
      <c r="AQ146" s="10">
        <v>0</v>
      </c>
      <c r="AR146" s="10">
        <v>177243.45</v>
      </c>
      <c r="AS146" s="10">
        <v>71832.83</v>
      </c>
      <c r="AT146" s="10">
        <v>3443.59</v>
      </c>
      <c r="AU146" s="10">
        <v>0</v>
      </c>
      <c r="AV146" s="10">
        <v>0</v>
      </c>
      <c r="AW146" s="10">
        <v>0</v>
      </c>
      <c r="AX146" s="10">
        <v>63163.48000000001</v>
      </c>
      <c r="AY146" s="10">
        <v>0</v>
      </c>
      <c r="AZ146" s="10">
        <v>0</v>
      </c>
      <c r="BA146" s="10">
        <v>3800</v>
      </c>
      <c r="BB146" s="10">
        <v>0</v>
      </c>
      <c r="BC146" s="10">
        <v>20801.93</v>
      </c>
      <c r="BD146" s="10">
        <v>0</v>
      </c>
      <c r="BE146" s="10">
        <v>0</v>
      </c>
      <c r="BF146" s="10">
        <v>0</v>
      </c>
      <c r="BG146" s="10">
        <v>0</v>
      </c>
      <c r="BH146" s="10">
        <v>325</v>
      </c>
      <c r="BI146" s="10">
        <v>15178.46</v>
      </c>
      <c r="BJ146" s="10">
        <v>41353.919999999998</v>
      </c>
      <c r="BK146" s="10">
        <v>13457.04</v>
      </c>
      <c r="BL146" s="10">
        <v>0</v>
      </c>
      <c r="BM146" s="10">
        <v>0</v>
      </c>
      <c r="BN146" s="10">
        <v>0</v>
      </c>
      <c r="BO146" s="10">
        <v>0</v>
      </c>
      <c r="BP146" s="10">
        <v>21688.36</v>
      </c>
      <c r="BQ146" s="10">
        <v>0</v>
      </c>
      <c r="BR146" s="10">
        <v>0</v>
      </c>
      <c r="BS146" s="10">
        <v>0</v>
      </c>
      <c r="BT146" s="10">
        <v>0</v>
      </c>
      <c r="BU146" s="10">
        <v>0</v>
      </c>
      <c r="BV146" s="10">
        <v>0</v>
      </c>
      <c r="BW146" s="10">
        <v>0</v>
      </c>
      <c r="BX146" s="10">
        <v>0</v>
      </c>
      <c r="BY146" s="10">
        <v>0</v>
      </c>
      <c r="BZ146" s="10">
        <v>0</v>
      </c>
      <c r="CA146" s="10">
        <v>0</v>
      </c>
      <c r="CB146" s="10">
        <v>0</v>
      </c>
      <c r="CC146" s="10">
        <v>0</v>
      </c>
      <c r="CD146" s="10">
        <v>0</v>
      </c>
      <c r="CE146" s="10">
        <v>0</v>
      </c>
      <c r="CF146" s="10">
        <v>12480.501130279599</v>
      </c>
      <c r="CG146" s="10">
        <v>911669.98</v>
      </c>
      <c r="CH146" s="10">
        <v>1068715.9099999999</v>
      </c>
      <c r="CI146" s="10">
        <v>219163.71</v>
      </c>
      <c r="CJ146" s="10">
        <v>0</v>
      </c>
      <c r="CK146" s="10">
        <v>0</v>
      </c>
      <c r="CL146" s="10">
        <v>0</v>
      </c>
      <c r="CM146" s="10">
        <v>359738.35000000003</v>
      </c>
      <c r="CN146" s="10">
        <v>0</v>
      </c>
      <c r="CO146" s="10">
        <v>103764.39</v>
      </c>
      <c r="CP146" s="10">
        <v>11847.09</v>
      </c>
      <c r="CQ146" s="10">
        <v>556933.32000000007</v>
      </c>
      <c r="CR146" s="10">
        <v>4566078.12</v>
      </c>
      <c r="CS146" s="10">
        <v>110665.31</v>
      </c>
      <c r="CT146" s="10">
        <v>10899.79</v>
      </c>
      <c r="CU146" s="5">
        <v>2.036</v>
      </c>
      <c r="CV146" s="5">
        <v>4.556</v>
      </c>
      <c r="CW146" s="5">
        <v>9.4269999999999996</v>
      </c>
      <c r="CX146" s="5">
        <v>0.5</v>
      </c>
      <c r="CY146" s="5">
        <v>1.534</v>
      </c>
      <c r="CZ146" s="5">
        <v>1.4650000000000001</v>
      </c>
      <c r="DA146" s="3" t="s">
        <v>2</v>
      </c>
      <c r="DB146" s="15">
        <v>227105092</v>
      </c>
      <c r="DC146" s="15">
        <v>11631453</v>
      </c>
      <c r="DD146" s="15">
        <v>6809414</v>
      </c>
      <c r="DE146" s="4">
        <v>13</v>
      </c>
      <c r="DF146" s="4">
        <v>127</v>
      </c>
      <c r="DG146" s="16">
        <v>10</v>
      </c>
      <c r="DH146" s="6">
        <v>7</v>
      </c>
      <c r="DI146" s="6">
        <v>116</v>
      </c>
      <c r="DJ146" s="5">
        <v>0</v>
      </c>
      <c r="DK146" s="7">
        <v>0.54799999999999993</v>
      </c>
      <c r="DL146" s="7">
        <f t="shared" si="14"/>
        <v>0.10236220472440945</v>
      </c>
      <c r="DM146" s="4">
        <f t="shared" si="12"/>
        <v>9.5560571858540282</v>
      </c>
      <c r="DN146" s="7">
        <f t="shared" si="13"/>
        <v>0.95854241952939667</v>
      </c>
      <c r="DO146" s="16">
        <v>9</v>
      </c>
      <c r="DP146" s="24">
        <v>11.567044025157232</v>
      </c>
      <c r="DQ146" s="24">
        <v>81.116212880091794</v>
      </c>
      <c r="DR146" s="24">
        <v>30.140892857142859</v>
      </c>
      <c r="DS146" s="24">
        <v>12.452830188679249</v>
      </c>
      <c r="DT146" s="24">
        <v>84.069047619047609</v>
      </c>
      <c r="DU146" s="24">
        <v>32</v>
      </c>
      <c r="DV146" s="39">
        <v>42985.703461249075</v>
      </c>
      <c r="DW146" s="40">
        <v>15.866666666666667</v>
      </c>
      <c r="DX146" s="41">
        <v>0.44615384615384618</v>
      </c>
      <c r="DY146" s="40">
        <v>13.289999999999997</v>
      </c>
      <c r="DZ146" s="40">
        <v>0</v>
      </c>
      <c r="EA146" s="37"/>
      <c r="EB146" s="37"/>
      <c r="EC146" s="37"/>
      <c r="ED146" s="37"/>
      <c r="EE146" s="37"/>
      <c r="EF146" s="38">
        <v>7</v>
      </c>
      <c r="EG146" s="25">
        <v>3</v>
      </c>
      <c r="EH146" s="10">
        <v>641912.94000000006</v>
      </c>
      <c r="EI146" s="10">
        <v>22703.8</v>
      </c>
      <c r="EJ146" s="10">
        <v>0</v>
      </c>
      <c r="EK146" s="10">
        <v>41148.53</v>
      </c>
      <c r="EL146" s="10">
        <v>113049.42000000001</v>
      </c>
      <c r="EM146" s="10">
        <v>34870</v>
      </c>
      <c r="EN146" s="10">
        <v>0</v>
      </c>
      <c r="EO146" s="10">
        <v>47354.400000000001</v>
      </c>
      <c r="EP146" s="10">
        <v>17984.8</v>
      </c>
      <c r="EQ146" s="10">
        <v>37673.65</v>
      </c>
      <c r="ER146" s="10">
        <v>9000</v>
      </c>
      <c r="ES146" s="10">
        <v>0</v>
      </c>
      <c r="ET146" s="10">
        <v>0</v>
      </c>
      <c r="EU146" s="10">
        <v>37651.599999999999</v>
      </c>
      <c r="EV146" s="10">
        <v>145430.19</v>
      </c>
      <c r="EW146" s="10">
        <v>6122.35</v>
      </c>
      <c r="EX146" s="10">
        <v>0</v>
      </c>
      <c r="EY146" s="10">
        <v>8561.08</v>
      </c>
      <c r="EZ146" s="10">
        <v>14703.25</v>
      </c>
      <c r="FA146" s="10">
        <v>10431.120000000001</v>
      </c>
      <c r="FB146" s="10">
        <v>0</v>
      </c>
      <c r="FC146" s="10">
        <v>10805.07</v>
      </c>
      <c r="FD146" s="10">
        <v>2839.47</v>
      </c>
      <c r="FE146" s="10">
        <v>6508.41</v>
      </c>
      <c r="FF146" s="10">
        <v>1228.8800000000001</v>
      </c>
      <c r="FG146" s="10">
        <v>0</v>
      </c>
      <c r="FH146" s="10">
        <v>0</v>
      </c>
      <c r="FI146" s="10">
        <v>4189.95</v>
      </c>
      <c r="FJ146" s="10">
        <v>19620.690000000002</v>
      </c>
      <c r="FK146" s="10">
        <v>0</v>
      </c>
      <c r="FL146" s="10">
        <v>0</v>
      </c>
      <c r="FM146" s="10">
        <v>43848.42</v>
      </c>
      <c r="FN146" s="10">
        <v>27011.530000000002</v>
      </c>
      <c r="FO146" s="10">
        <v>7649.04</v>
      </c>
      <c r="FP146" s="10">
        <v>0</v>
      </c>
      <c r="FQ146" s="10">
        <v>89999.06</v>
      </c>
      <c r="FR146" s="10">
        <v>25012.23</v>
      </c>
      <c r="FS146" s="10">
        <v>22094.010000000002</v>
      </c>
      <c r="FT146" s="10">
        <v>0</v>
      </c>
      <c r="FU146" s="10">
        <v>0</v>
      </c>
      <c r="FV146" s="10">
        <v>0</v>
      </c>
      <c r="FW146" s="10">
        <v>8696.8799999999992</v>
      </c>
      <c r="FX146" s="10">
        <v>16809.580000000002</v>
      </c>
      <c r="FY146" s="10">
        <v>319.58999999999997</v>
      </c>
      <c r="FZ146" s="10">
        <v>0</v>
      </c>
      <c r="GA146" s="10">
        <v>624.71</v>
      </c>
      <c r="GB146" s="10">
        <v>2665.18</v>
      </c>
      <c r="GC146" s="10">
        <v>77.37</v>
      </c>
      <c r="GD146" s="10">
        <v>0</v>
      </c>
      <c r="GE146" s="10">
        <v>12029.8</v>
      </c>
      <c r="GF146" s="10">
        <v>17831.330000000002</v>
      </c>
      <c r="GG146" s="10">
        <v>68054.42</v>
      </c>
      <c r="GH146" s="10">
        <v>670.91</v>
      </c>
      <c r="GI146" s="10">
        <v>0</v>
      </c>
      <c r="GJ146" s="10">
        <v>0</v>
      </c>
      <c r="GK146" s="10">
        <v>21990.09</v>
      </c>
      <c r="GL146" s="10">
        <v>55491.7</v>
      </c>
      <c r="GM146" s="10">
        <v>0</v>
      </c>
      <c r="GN146" s="10">
        <v>0</v>
      </c>
      <c r="GO146" s="10">
        <v>0</v>
      </c>
      <c r="GP146" s="10">
        <v>0</v>
      </c>
      <c r="GQ146" s="10">
        <v>0</v>
      </c>
      <c r="GR146" s="10">
        <v>4566078.12</v>
      </c>
      <c r="GS146" s="10">
        <v>22232.05</v>
      </c>
      <c r="GT146" s="10">
        <v>0</v>
      </c>
      <c r="GU146" s="10">
        <v>0</v>
      </c>
      <c r="GV146" s="10">
        <v>0</v>
      </c>
      <c r="GW146" s="10">
        <v>0</v>
      </c>
      <c r="GX146" s="10">
        <v>0</v>
      </c>
      <c r="GY146" s="10">
        <v>3315.5</v>
      </c>
      <c r="GZ146" s="10">
        <v>1420</v>
      </c>
      <c r="HA146" s="10">
        <v>0</v>
      </c>
      <c r="HB146" s="10">
        <v>0</v>
      </c>
      <c r="HC146" s="10">
        <v>55</v>
      </c>
      <c r="HD146" s="10">
        <v>12490.99</v>
      </c>
      <c r="HE146" s="10">
        <v>1195.2</v>
      </c>
      <c r="HF146" s="10">
        <v>0</v>
      </c>
      <c r="HG146" s="10">
        <v>15625</v>
      </c>
      <c r="HH146" s="10">
        <v>8165</v>
      </c>
      <c r="HI146" s="10">
        <v>1466.77</v>
      </c>
      <c r="HJ146" s="10">
        <v>0</v>
      </c>
      <c r="HK146" s="10">
        <v>0</v>
      </c>
      <c r="HL146" s="10">
        <v>557258.31999999995</v>
      </c>
      <c r="HM146" s="10">
        <v>2497.92</v>
      </c>
    </row>
    <row r="147" spans="1:221" ht="18" customHeight="1" x14ac:dyDescent="0.3">
      <c r="A147" s="2">
        <v>47001</v>
      </c>
      <c r="B147" s="3" t="s">
        <v>145</v>
      </c>
      <c r="C147" s="3" t="s">
        <v>539</v>
      </c>
      <c r="D147" s="6">
        <v>914.14549127999896</v>
      </c>
      <c r="E147" s="20" t="s">
        <v>146</v>
      </c>
      <c r="F147" s="4">
        <v>401</v>
      </c>
      <c r="G147" s="10">
        <v>426424.15</v>
      </c>
      <c r="H147" s="10">
        <v>9828.1299999999992</v>
      </c>
      <c r="I147" s="10">
        <v>2229398.19</v>
      </c>
      <c r="J147" s="10">
        <v>601396.66</v>
      </c>
      <c r="K147" s="10">
        <v>224720.64000000001</v>
      </c>
      <c r="L147" s="10">
        <v>0</v>
      </c>
      <c r="M147" s="10">
        <v>0</v>
      </c>
      <c r="N147" s="10">
        <v>0</v>
      </c>
      <c r="O147" s="10">
        <v>222412.85</v>
      </c>
      <c r="P147" s="10">
        <v>0</v>
      </c>
      <c r="Q147" s="10">
        <v>197433</v>
      </c>
      <c r="R147" s="10">
        <v>174969.45</v>
      </c>
      <c r="S147" s="10">
        <v>310.02</v>
      </c>
      <c r="T147" s="10">
        <v>0</v>
      </c>
      <c r="U147" s="10">
        <v>0</v>
      </c>
      <c r="V147" s="10">
        <v>0</v>
      </c>
      <c r="W147" s="10">
        <v>2186746</v>
      </c>
      <c r="X147" s="10">
        <v>12055</v>
      </c>
      <c r="Y147" s="10">
        <v>197433</v>
      </c>
      <c r="Z147" s="10">
        <v>0</v>
      </c>
      <c r="AA147" s="10">
        <v>55005</v>
      </c>
      <c r="AB147" s="10">
        <v>2537300.96</v>
      </c>
      <c r="AC147" s="10">
        <v>0</v>
      </c>
      <c r="AD147" s="10">
        <v>0</v>
      </c>
      <c r="AE147" s="10">
        <v>171251.33000000002</v>
      </c>
      <c r="AF147" s="10">
        <v>0</v>
      </c>
      <c r="AG147" s="10">
        <v>0</v>
      </c>
      <c r="AH147" s="10">
        <v>395370.96</v>
      </c>
      <c r="AI147" s="10">
        <v>25990.720000000001</v>
      </c>
      <c r="AJ147" s="10">
        <v>0</v>
      </c>
      <c r="AK147" s="10">
        <v>0</v>
      </c>
      <c r="AL147" s="10">
        <v>0</v>
      </c>
      <c r="AM147" s="10">
        <v>0</v>
      </c>
      <c r="AN147" s="10">
        <v>388581.19</v>
      </c>
      <c r="AO147" s="10">
        <v>719431.97000000009</v>
      </c>
      <c r="AP147" s="10">
        <v>103083.46</v>
      </c>
      <c r="AQ147" s="10">
        <v>0</v>
      </c>
      <c r="AR147" s="10">
        <v>549199.79</v>
      </c>
      <c r="AS147" s="10">
        <v>123455.43</v>
      </c>
      <c r="AT147" s="10">
        <v>18971.95</v>
      </c>
      <c r="AU147" s="10">
        <v>727.53</v>
      </c>
      <c r="AV147" s="10">
        <v>0</v>
      </c>
      <c r="AW147" s="10">
        <v>0</v>
      </c>
      <c r="AX147" s="10">
        <v>197400.42</v>
      </c>
      <c r="AY147" s="10">
        <v>54618.25</v>
      </c>
      <c r="AZ147" s="10">
        <v>6699.63</v>
      </c>
      <c r="BA147" s="10">
        <v>8260.6299999999992</v>
      </c>
      <c r="BB147" s="10">
        <v>120022.57</v>
      </c>
      <c r="BC147" s="10">
        <v>528206.27</v>
      </c>
      <c r="BD147" s="10">
        <v>0</v>
      </c>
      <c r="BE147" s="10">
        <v>0</v>
      </c>
      <c r="BF147" s="10">
        <v>0</v>
      </c>
      <c r="BG147" s="10">
        <v>0</v>
      </c>
      <c r="BH147" s="10">
        <v>0</v>
      </c>
      <c r="BI147" s="10">
        <v>11943.32</v>
      </c>
      <c r="BJ147" s="10">
        <v>57400</v>
      </c>
      <c r="BK147" s="10">
        <v>11993.2</v>
      </c>
      <c r="BL147" s="10">
        <v>0</v>
      </c>
      <c r="BM147" s="10">
        <v>0</v>
      </c>
      <c r="BN147" s="10">
        <v>0</v>
      </c>
      <c r="BO147" s="10">
        <v>0</v>
      </c>
      <c r="BP147" s="10">
        <v>0</v>
      </c>
      <c r="BQ147" s="10">
        <v>0</v>
      </c>
      <c r="BR147" s="10">
        <v>0</v>
      </c>
      <c r="BS147" s="10">
        <v>0</v>
      </c>
      <c r="BT147" s="10">
        <v>0</v>
      </c>
      <c r="BU147" s="10">
        <v>0</v>
      </c>
      <c r="BV147" s="10">
        <v>0</v>
      </c>
      <c r="BW147" s="10">
        <v>0</v>
      </c>
      <c r="BX147" s="10">
        <v>0</v>
      </c>
      <c r="BY147" s="10">
        <v>0</v>
      </c>
      <c r="BZ147" s="10">
        <v>0</v>
      </c>
      <c r="CA147" s="10">
        <v>0</v>
      </c>
      <c r="CB147" s="10">
        <v>0</v>
      </c>
      <c r="CC147" s="10">
        <v>31362.05</v>
      </c>
      <c r="CD147" s="10">
        <v>0</v>
      </c>
      <c r="CE147" s="10">
        <v>0</v>
      </c>
      <c r="CF147" s="10">
        <v>13357.102192224069</v>
      </c>
      <c r="CG147" s="10">
        <v>69441.289999999994</v>
      </c>
      <c r="CH147" s="10">
        <v>208681.2</v>
      </c>
      <c r="CI147" s="10">
        <v>162780.07999999999</v>
      </c>
      <c r="CJ147" s="10">
        <v>211917.22</v>
      </c>
      <c r="CK147" s="10">
        <v>3826750.34</v>
      </c>
      <c r="CL147" s="10">
        <v>2257128.1</v>
      </c>
      <c r="CM147" s="10">
        <v>0</v>
      </c>
      <c r="CN147" s="10">
        <v>0</v>
      </c>
      <c r="CO147" s="10">
        <v>234883.12</v>
      </c>
      <c r="CP147" s="10">
        <v>0</v>
      </c>
      <c r="CQ147" s="10">
        <v>0</v>
      </c>
      <c r="CR147" s="10">
        <v>0</v>
      </c>
      <c r="CS147" s="10">
        <v>264121.96000000002</v>
      </c>
      <c r="CT147" s="10">
        <v>0</v>
      </c>
      <c r="CU147" s="5">
        <v>1.5069999999999999</v>
      </c>
      <c r="CV147" s="5">
        <v>3.3719999999999999</v>
      </c>
      <c r="CW147" s="5">
        <v>6.9779999999999998</v>
      </c>
      <c r="CX147" s="5">
        <v>1.4610000000000001</v>
      </c>
      <c r="CY147" s="5">
        <v>1.5</v>
      </c>
      <c r="CZ147" s="5">
        <v>0</v>
      </c>
      <c r="DA147" s="18"/>
      <c r="DB147" s="15">
        <v>137610116</v>
      </c>
      <c r="DC147" s="15">
        <v>10525573</v>
      </c>
      <c r="DD147" s="15">
        <v>6405479</v>
      </c>
      <c r="DE147" s="4">
        <v>79</v>
      </c>
      <c r="DF147" s="4">
        <v>418</v>
      </c>
      <c r="DG147" s="16">
        <v>40</v>
      </c>
      <c r="DH147" s="6">
        <v>14</v>
      </c>
      <c r="DI147" s="6">
        <v>404</v>
      </c>
      <c r="DJ147" s="5">
        <v>4.2999999999999997E-2</v>
      </c>
      <c r="DK147" s="7"/>
      <c r="DL147" s="7">
        <f t="shared" si="14"/>
        <v>0.18899521531100477</v>
      </c>
      <c r="DM147" s="4">
        <f t="shared" si="12"/>
        <v>9.2070484581497833</v>
      </c>
      <c r="DN147" s="7">
        <f t="shared" si="13"/>
        <v>0.94131002722089985</v>
      </c>
      <c r="DO147" s="16">
        <v>22</v>
      </c>
      <c r="DP147" s="24">
        <v>17.054473684210524</v>
      </c>
      <c r="DQ147" s="24">
        <v>280.05490066225161</v>
      </c>
      <c r="DR147" s="24">
        <v>84.070000000000007</v>
      </c>
      <c r="DS147" s="24">
        <v>18.875</v>
      </c>
      <c r="DT147" s="24">
        <v>294.51655629139077</v>
      </c>
      <c r="DU147" s="24">
        <v>92.311258278145687</v>
      </c>
      <c r="DV147" s="39">
        <v>41970.337860360392</v>
      </c>
      <c r="DW147" s="40">
        <v>13.733333333333333</v>
      </c>
      <c r="DX147" s="41">
        <v>0.1619718309859155</v>
      </c>
      <c r="DY147" s="40">
        <v>44.399999999999984</v>
      </c>
      <c r="DZ147" s="40">
        <v>1</v>
      </c>
      <c r="EA147" s="37">
        <v>19.47</v>
      </c>
      <c r="EB147" s="37">
        <v>19.329999999999998</v>
      </c>
      <c r="EC147" s="37">
        <v>20.8</v>
      </c>
      <c r="ED147" s="37">
        <v>20.13</v>
      </c>
      <c r="EE147" s="37">
        <v>20.07</v>
      </c>
      <c r="EF147" s="38">
        <v>15</v>
      </c>
      <c r="EG147" s="25">
        <v>3</v>
      </c>
      <c r="EH147" s="10">
        <v>2162788.63</v>
      </c>
      <c r="EI147" s="10">
        <v>15775.2</v>
      </c>
      <c r="EJ147" s="10">
        <v>0</v>
      </c>
      <c r="EK147" s="10">
        <v>263994.63</v>
      </c>
      <c r="EL147" s="10">
        <v>441520.32</v>
      </c>
      <c r="EM147" s="10">
        <v>70125.119999999995</v>
      </c>
      <c r="EN147" s="10">
        <v>0</v>
      </c>
      <c r="EO147" s="10">
        <v>160731.22</v>
      </c>
      <c r="EP147" s="10">
        <v>60510.26</v>
      </c>
      <c r="EQ147" s="10">
        <v>97060.44</v>
      </c>
      <c r="ER147" s="10">
        <v>0</v>
      </c>
      <c r="ES147" s="10">
        <v>27771.25</v>
      </c>
      <c r="ET147" s="10">
        <v>0</v>
      </c>
      <c r="EU147" s="10">
        <v>106647.31</v>
      </c>
      <c r="EV147" s="10">
        <v>628609.48</v>
      </c>
      <c r="EW147" s="10">
        <v>10215.52</v>
      </c>
      <c r="EX147" s="10">
        <v>0</v>
      </c>
      <c r="EY147" s="10">
        <v>73910.19</v>
      </c>
      <c r="EZ147" s="10">
        <v>154463.88999999998</v>
      </c>
      <c r="FA147" s="10">
        <v>23328.2</v>
      </c>
      <c r="FB147" s="10">
        <v>0</v>
      </c>
      <c r="FC147" s="10">
        <v>65395.43</v>
      </c>
      <c r="FD147" s="10">
        <v>19712.189999999999</v>
      </c>
      <c r="FE147" s="10">
        <v>34418.300000000003</v>
      </c>
      <c r="FF147" s="10">
        <v>0</v>
      </c>
      <c r="FG147" s="10">
        <v>3590.8</v>
      </c>
      <c r="FH147" s="10">
        <v>0</v>
      </c>
      <c r="FI147" s="10">
        <v>15274.87</v>
      </c>
      <c r="FJ147" s="10">
        <v>70835.58</v>
      </c>
      <c r="FK147" s="10">
        <v>0</v>
      </c>
      <c r="FL147" s="10">
        <v>0</v>
      </c>
      <c r="FM147" s="10">
        <v>123328.74</v>
      </c>
      <c r="FN147" s="10">
        <v>61423.92</v>
      </c>
      <c r="FO147" s="10">
        <v>13992.88</v>
      </c>
      <c r="FP147" s="10">
        <v>0</v>
      </c>
      <c r="FQ147" s="10">
        <v>281685.90000000002</v>
      </c>
      <c r="FR147" s="10">
        <v>35414.620000000003</v>
      </c>
      <c r="FS147" s="10">
        <v>7164.22</v>
      </c>
      <c r="FT147" s="10">
        <v>150</v>
      </c>
      <c r="FU147" s="10">
        <v>0</v>
      </c>
      <c r="FV147" s="10">
        <v>0</v>
      </c>
      <c r="FW147" s="10">
        <v>55912.119999999995</v>
      </c>
      <c r="FX147" s="10">
        <v>241089.56000000003</v>
      </c>
      <c r="FY147" s="10">
        <v>0</v>
      </c>
      <c r="FZ147" s="10">
        <v>0</v>
      </c>
      <c r="GA147" s="10">
        <v>38110.370000000003</v>
      </c>
      <c r="GB147" s="10">
        <v>10911.71</v>
      </c>
      <c r="GC147" s="10">
        <v>3787.89</v>
      </c>
      <c r="GD147" s="10">
        <v>0</v>
      </c>
      <c r="GE147" s="10">
        <v>68483.740000000005</v>
      </c>
      <c r="GF147" s="10">
        <v>7818.36</v>
      </c>
      <c r="GG147" s="10">
        <v>143965.21</v>
      </c>
      <c r="GH147" s="10">
        <v>577.53</v>
      </c>
      <c r="GI147" s="10">
        <v>0</v>
      </c>
      <c r="GJ147" s="10">
        <v>0</v>
      </c>
      <c r="GK147" s="10">
        <v>20628.23</v>
      </c>
      <c r="GL147" s="10">
        <v>0</v>
      </c>
      <c r="GM147" s="10">
        <v>0</v>
      </c>
      <c r="GN147" s="10">
        <v>0</v>
      </c>
      <c r="GO147" s="10">
        <v>1255.51</v>
      </c>
      <c r="GP147" s="10">
        <v>0</v>
      </c>
      <c r="GQ147" s="10">
        <v>0</v>
      </c>
      <c r="GR147" s="10">
        <v>120022.57</v>
      </c>
      <c r="GS147" s="10">
        <v>501109.77</v>
      </c>
      <c r="GT147" s="10">
        <v>0</v>
      </c>
      <c r="GU147" s="10">
        <v>0</v>
      </c>
      <c r="GV147" s="10">
        <v>0</v>
      </c>
      <c r="GW147" s="10">
        <v>0</v>
      </c>
      <c r="GX147" s="10">
        <v>0</v>
      </c>
      <c r="GY147" s="10">
        <v>6424.11</v>
      </c>
      <c r="GZ147" s="10">
        <v>600</v>
      </c>
      <c r="HA147" s="10">
        <v>0</v>
      </c>
      <c r="HB147" s="10">
        <v>0</v>
      </c>
      <c r="HC147" s="10">
        <v>0</v>
      </c>
      <c r="HD147" s="10">
        <v>69804.960000000006</v>
      </c>
      <c r="HE147" s="10">
        <v>110</v>
      </c>
      <c r="HF147" s="10">
        <v>0</v>
      </c>
      <c r="HG147" s="10">
        <v>0</v>
      </c>
      <c r="HH147" s="10">
        <v>0</v>
      </c>
      <c r="HI147" s="10">
        <v>485.74</v>
      </c>
      <c r="HJ147" s="10">
        <v>0</v>
      </c>
      <c r="HK147" s="10">
        <v>0</v>
      </c>
      <c r="HL147" s="10">
        <v>0</v>
      </c>
      <c r="HM147" s="10">
        <v>4457.1000000000004</v>
      </c>
    </row>
    <row r="148" spans="1:221" ht="18" customHeight="1" x14ac:dyDescent="0.3">
      <c r="A148" s="2">
        <v>12003</v>
      </c>
      <c r="B148" s="3" t="s">
        <v>38</v>
      </c>
      <c r="C148" s="3" t="s">
        <v>465</v>
      </c>
      <c r="D148" s="6">
        <v>301.87119756999903</v>
      </c>
      <c r="E148" s="20" t="s">
        <v>37</v>
      </c>
      <c r="F148" s="4">
        <v>237</v>
      </c>
      <c r="G148" s="10">
        <v>1205035.97</v>
      </c>
      <c r="H148" s="10">
        <v>12265.04</v>
      </c>
      <c r="I148" s="10">
        <v>886959.57</v>
      </c>
      <c r="J148" s="10">
        <v>91212.99</v>
      </c>
      <c r="K148" s="10">
        <v>764115.66</v>
      </c>
      <c r="L148" s="10">
        <v>0</v>
      </c>
      <c r="M148" s="10">
        <v>0</v>
      </c>
      <c r="N148" s="10">
        <v>20088</v>
      </c>
      <c r="O148" s="10">
        <v>204115.17</v>
      </c>
      <c r="P148" s="10">
        <v>0</v>
      </c>
      <c r="Q148" s="10">
        <v>0</v>
      </c>
      <c r="R148" s="10">
        <v>0</v>
      </c>
      <c r="S148" s="10">
        <v>86.95</v>
      </c>
      <c r="T148" s="10">
        <v>0</v>
      </c>
      <c r="U148" s="10">
        <v>0</v>
      </c>
      <c r="V148" s="10">
        <v>0</v>
      </c>
      <c r="W148" s="10">
        <v>829727</v>
      </c>
      <c r="X148" s="10">
        <v>0</v>
      </c>
      <c r="Y148" s="10">
        <v>0</v>
      </c>
      <c r="Z148" s="10">
        <v>0</v>
      </c>
      <c r="AA148" s="10">
        <v>60539</v>
      </c>
      <c r="AB148" s="10">
        <v>1444592.0599999998</v>
      </c>
      <c r="AC148" s="10">
        <v>15369.33</v>
      </c>
      <c r="AD148" s="10">
        <v>0</v>
      </c>
      <c r="AE148" s="10">
        <v>145607.09</v>
      </c>
      <c r="AF148" s="10">
        <v>0</v>
      </c>
      <c r="AG148" s="10">
        <v>0</v>
      </c>
      <c r="AH148" s="10">
        <v>170060.59</v>
      </c>
      <c r="AI148" s="10">
        <v>3835.08</v>
      </c>
      <c r="AJ148" s="10">
        <v>0</v>
      </c>
      <c r="AK148" s="10">
        <v>86.95</v>
      </c>
      <c r="AL148" s="10">
        <v>0</v>
      </c>
      <c r="AM148" s="10">
        <v>0</v>
      </c>
      <c r="AN148" s="10">
        <v>195752.24</v>
      </c>
      <c r="AO148" s="10">
        <v>253269.66999999998</v>
      </c>
      <c r="AP148" s="10">
        <v>71542.17</v>
      </c>
      <c r="AQ148" s="10">
        <v>0</v>
      </c>
      <c r="AR148" s="10">
        <v>183891.37</v>
      </c>
      <c r="AS148" s="10">
        <v>111218.19</v>
      </c>
      <c r="AT148" s="10">
        <v>5113.96</v>
      </c>
      <c r="AU148" s="10">
        <v>0</v>
      </c>
      <c r="AV148" s="10">
        <v>12660</v>
      </c>
      <c r="AW148" s="10">
        <v>0</v>
      </c>
      <c r="AX148" s="10">
        <v>95464.89</v>
      </c>
      <c r="AY148" s="10">
        <v>0</v>
      </c>
      <c r="AZ148" s="10">
        <v>0</v>
      </c>
      <c r="BA148" s="10">
        <v>4050</v>
      </c>
      <c r="BB148" s="10">
        <v>94828.21</v>
      </c>
      <c r="BC148" s="10">
        <v>3000</v>
      </c>
      <c r="BD148" s="10">
        <v>39362</v>
      </c>
      <c r="BE148" s="10">
        <v>0</v>
      </c>
      <c r="BF148" s="10">
        <v>0</v>
      </c>
      <c r="BG148" s="10">
        <v>0</v>
      </c>
      <c r="BH148" s="10">
        <v>278754.26</v>
      </c>
      <c r="BI148" s="10">
        <v>12926.96</v>
      </c>
      <c r="BJ148" s="10">
        <v>79660.53</v>
      </c>
      <c r="BK148" s="10">
        <v>916.26</v>
      </c>
      <c r="BL148" s="10">
        <v>0</v>
      </c>
      <c r="BM148" s="10">
        <v>0</v>
      </c>
      <c r="BN148" s="10">
        <v>0</v>
      </c>
      <c r="BO148" s="10">
        <v>980.28</v>
      </c>
      <c r="BP148" s="10">
        <v>0</v>
      </c>
      <c r="BQ148" s="10">
        <v>0</v>
      </c>
      <c r="BR148" s="10">
        <v>0</v>
      </c>
      <c r="BS148" s="10">
        <v>0</v>
      </c>
      <c r="BT148" s="10">
        <v>0</v>
      </c>
      <c r="BU148" s="10">
        <v>0</v>
      </c>
      <c r="BV148" s="10">
        <v>0</v>
      </c>
      <c r="BW148" s="10">
        <v>0</v>
      </c>
      <c r="BX148" s="10">
        <v>0</v>
      </c>
      <c r="BY148" s="10">
        <v>0</v>
      </c>
      <c r="BZ148" s="10">
        <v>0</v>
      </c>
      <c r="CA148" s="10">
        <v>0</v>
      </c>
      <c r="CB148" s="10">
        <v>0</v>
      </c>
      <c r="CC148" s="10">
        <v>0</v>
      </c>
      <c r="CD148" s="10">
        <v>0</v>
      </c>
      <c r="CE148" s="10">
        <v>0</v>
      </c>
      <c r="CF148" s="10">
        <v>11108.296599136927</v>
      </c>
      <c r="CG148" s="10">
        <v>1087292.92</v>
      </c>
      <c r="CH148" s="10">
        <v>835355.49</v>
      </c>
      <c r="CI148" s="10">
        <v>200426.34</v>
      </c>
      <c r="CJ148" s="10">
        <v>0</v>
      </c>
      <c r="CK148" s="10">
        <v>0</v>
      </c>
      <c r="CL148" s="10">
        <v>0</v>
      </c>
      <c r="CM148" s="10">
        <v>0</v>
      </c>
      <c r="CN148" s="10">
        <v>0</v>
      </c>
      <c r="CO148" s="10">
        <v>81435.77</v>
      </c>
      <c r="CP148" s="10">
        <v>0</v>
      </c>
      <c r="CQ148" s="10">
        <v>0</v>
      </c>
      <c r="CR148" s="10">
        <v>0</v>
      </c>
      <c r="CS148" s="10">
        <v>83796.39</v>
      </c>
      <c r="CT148" s="10">
        <v>0</v>
      </c>
      <c r="CU148" s="5">
        <v>1.5069999999999999</v>
      </c>
      <c r="CV148" s="5">
        <v>3.3719999999999999</v>
      </c>
      <c r="CW148" s="5">
        <v>6.9779999999999998</v>
      </c>
      <c r="CX148" s="5">
        <v>0.65</v>
      </c>
      <c r="CY148" s="5">
        <v>2.0670000000000002</v>
      </c>
      <c r="CZ148" s="5">
        <v>0</v>
      </c>
      <c r="DA148" s="18"/>
      <c r="DB148" s="15">
        <v>323485651</v>
      </c>
      <c r="DC148" s="15">
        <v>14296707</v>
      </c>
      <c r="DD148" s="15">
        <v>37846361</v>
      </c>
      <c r="DE148" s="4">
        <v>30</v>
      </c>
      <c r="DF148" s="4">
        <v>250</v>
      </c>
      <c r="DG148" s="16">
        <v>45</v>
      </c>
      <c r="DH148" s="6">
        <v>6</v>
      </c>
      <c r="DI148" s="6">
        <v>237</v>
      </c>
      <c r="DJ148" s="5">
        <v>1.1000000000000001E-2</v>
      </c>
      <c r="DK148" s="7">
        <v>0.32100000000000001</v>
      </c>
      <c r="DL148" s="7">
        <f t="shared" si="14"/>
        <v>0.12</v>
      </c>
      <c r="DM148" s="4">
        <f t="shared" si="12"/>
        <v>10.90274749236807</v>
      </c>
      <c r="DN148" s="7">
        <f t="shared" si="13"/>
        <v>0.9623613233845455</v>
      </c>
      <c r="DO148" s="16">
        <v>13</v>
      </c>
      <c r="DP148" s="24">
        <v>12.169811320754718</v>
      </c>
      <c r="DQ148" s="24">
        <v>177.02325677091127</v>
      </c>
      <c r="DR148" s="24">
        <v>51.457852760736195</v>
      </c>
      <c r="DS148" s="24">
        <v>12.169811320754718</v>
      </c>
      <c r="DT148" s="24">
        <v>183.30061349693256</v>
      </c>
      <c r="DU148" s="24">
        <v>54.116564417177912</v>
      </c>
      <c r="DV148" s="39">
        <v>46093.927605756631</v>
      </c>
      <c r="DW148" s="40">
        <v>12.48</v>
      </c>
      <c r="DX148" s="41">
        <v>0.1326530612244898</v>
      </c>
      <c r="DY148" s="40">
        <v>22.930000000000014</v>
      </c>
      <c r="DZ148" s="40">
        <v>0</v>
      </c>
      <c r="EA148" s="37"/>
      <c r="EB148" s="37"/>
      <c r="EC148" s="37"/>
      <c r="ED148" s="37"/>
      <c r="EE148" s="37"/>
      <c r="EF148" s="38">
        <v>6</v>
      </c>
      <c r="EG148" s="25">
        <v>3</v>
      </c>
      <c r="EH148" s="10">
        <v>1160444.5799999998</v>
      </c>
      <c r="EI148" s="10">
        <v>12693</v>
      </c>
      <c r="EJ148" s="10">
        <v>0</v>
      </c>
      <c r="EK148" s="10">
        <v>156282.85999999999</v>
      </c>
      <c r="EL148" s="10">
        <v>161098.59</v>
      </c>
      <c r="EM148" s="10">
        <v>52145.95</v>
      </c>
      <c r="EN148" s="10">
        <v>0</v>
      </c>
      <c r="EO148" s="10">
        <v>48353.16</v>
      </c>
      <c r="EP148" s="10">
        <v>48612.01</v>
      </c>
      <c r="EQ148" s="10">
        <v>30888.240000000002</v>
      </c>
      <c r="ER148" s="10">
        <v>0</v>
      </c>
      <c r="ES148" s="10">
        <v>0</v>
      </c>
      <c r="ET148" s="10">
        <v>0</v>
      </c>
      <c r="EU148" s="10">
        <v>51865.84</v>
      </c>
      <c r="EV148" s="10">
        <v>371580.86</v>
      </c>
      <c r="EW148" s="10">
        <v>1784.88</v>
      </c>
      <c r="EX148" s="10">
        <v>0</v>
      </c>
      <c r="EY148" s="10">
        <v>51474.19</v>
      </c>
      <c r="EZ148" s="10">
        <v>30435.55</v>
      </c>
      <c r="FA148" s="10">
        <v>16448.61</v>
      </c>
      <c r="FB148" s="10">
        <v>0</v>
      </c>
      <c r="FC148" s="10">
        <v>15776.43</v>
      </c>
      <c r="FD148" s="10">
        <v>5481.64</v>
      </c>
      <c r="FE148" s="10">
        <v>3777.27</v>
      </c>
      <c r="FF148" s="10">
        <v>0</v>
      </c>
      <c r="FG148" s="10">
        <v>12660</v>
      </c>
      <c r="FH148" s="10">
        <v>0</v>
      </c>
      <c r="FI148" s="10">
        <v>6643.02</v>
      </c>
      <c r="FJ148" s="10">
        <v>66570.42</v>
      </c>
      <c r="FK148" s="10">
        <v>3835.08</v>
      </c>
      <c r="FL148" s="10">
        <v>0</v>
      </c>
      <c r="FM148" s="10">
        <v>64831.29</v>
      </c>
      <c r="FN148" s="10">
        <v>23167.89</v>
      </c>
      <c r="FO148" s="10">
        <v>1286.3900000000001</v>
      </c>
      <c r="FP148" s="10">
        <v>0</v>
      </c>
      <c r="FQ148" s="10">
        <v>99858</v>
      </c>
      <c r="FR148" s="10">
        <v>30324.92</v>
      </c>
      <c r="FS148" s="10">
        <v>1345.15</v>
      </c>
      <c r="FT148" s="10">
        <v>0</v>
      </c>
      <c r="FU148" s="10">
        <v>0</v>
      </c>
      <c r="FV148" s="10">
        <v>0</v>
      </c>
      <c r="FW148" s="10">
        <v>26982.58</v>
      </c>
      <c r="FX148" s="10">
        <v>152414.79999999996</v>
      </c>
      <c r="FY148" s="10">
        <v>891.45</v>
      </c>
      <c r="FZ148" s="10">
        <v>0</v>
      </c>
      <c r="GA148" s="10">
        <v>2644.52</v>
      </c>
      <c r="GB148" s="10">
        <v>2715.0499999999997</v>
      </c>
      <c r="GC148" s="10">
        <v>5168.22</v>
      </c>
      <c r="GD148" s="10">
        <v>0</v>
      </c>
      <c r="GE148" s="10">
        <v>19522.82</v>
      </c>
      <c r="GF148" s="10">
        <v>27779.9</v>
      </c>
      <c r="GG148" s="10">
        <v>49650.57</v>
      </c>
      <c r="GH148" s="10">
        <v>0</v>
      </c>
      <c r="GI148" s="10">
        <v>0</v>
      </c>
      <c r="GJ148" s="10">
        <v>0</v>
      </c>
      <c r="GK148" s="10">
        <v>8215.4500000000007</v>
      </c>
      <c r="GL148" s="10">
        <v>5186.0300000000007</v>
      </c>
      <c r="GM148" s="10">
        <v>0</v>
      </c>
      <c r="GN148" s="10">
        <v>0</v>
      </c>
      <c r="GO148" s="10">
        <v>149.91</v>
      </c>
      <c r="GP148" s="10">
        <v>0</v>
      </c>
      <c r="GQ148" s="10">
        <v>0</v>
      </c>
      <c r="GR148" s="10">
        <v>94828.21</v>
      </c>
      <c r="GS148" s="10">
        <v>3380.96</v>
      </c>
      <c r="GT148" s="10">
        <v>39362</v>
      </c>
      <c r="GU148" s="10">
        <v>0</v>
      </c>
      <c r="GV148" s="10">
        <v>0</v>
      </c>
      <c r="GW148" s="10">
        <v>0</v>
      </c>
      <c r="GX148" s="10">
        <v>0</v>
      </c>
      <c r="GY148" s="10">
        <v>11578.96</v>
      </c>
      <c r="GZ148" s="10">
        <v>4150</v>
      </c>
      <c r="HA148" s="10">
        <v>0</v>
      </c>
      <c r="HB148" s="10">
        <v>0</v>
      </c>
      <c r="HC148" s="10">
        <v>30</v>
      </c>
      <c r="HD148" s="10">
        <v>36768.85</v>
      </c>
      <c r="HE148" s="10">
        <v>543</v>
      </c>
      <c r="HF148" s="10">
        <v>0</v>
      </c>
      <c r="HG148" s="10">
        <v>0</v>
      </c>
      <c r="HH148" s="10">
        <v>0</v>
      </c>
      <c r="HI148" s="10">
        <v>3249.12</v>
      </c>
      <c r="HJ148" s="10">
        <v>0</v>
      </c>
      <c r="HK148" s="10">
        <v>0</v>
      </c>
      <c r="HL148" s="10">
        <v>278754.26</v>
      </c>
      <c r="HM148" s="10">
        <v>3106</v>
      </c>
    </row>
    <row r="149" spans="1:221" ht="18" customHeight="1" x14ac:dyDescent="0.3">
      <c r="A149" s="2">
        <v>54007</v>
      </c>
      <c r="B149" s="3" t="s">
        <v>176</v>
      </c>
      <c r="C149" s="3" t="s">
        <v>562</v>
      </c>
      <c r="D149" s="6">
        <v>224.89354999</v>
      </c>
      <c r="E149" s="20" t="s">
        <v>173</v>
      </c>
      <c r="F149" s="4">
        <v>220</v>
      </c>
      <c r="G149" s="10">
        <v>578544.93000000005</v>
      </c>
      <c r="H149" s="10">
        <v>23165.279999999999</v>
      </c>
      <c r="I149" s="10">
        <v>1093075.8999999999</v>
      </c>
      <c r="J149" s="10">
        <v>139154.78</v>
      </c>
      <c r="K149" s="10">
        <v>290321.94</v>
      </c>
      <c r="L149" s="10">
        <v>0</v>
      </c>
      <c r="M149" s="10">
        <v>11673.85</v>
      </c>
      <c r="N149" s="10">
        <v>0</v>
      </c>
      <c r="O149" s="10">
        <v>281667.40000000002</v>
      </c>
      <c r="P149" s="10">
        <v>0</v>
      </c>
      <c r="Q149" s="10">
        <v>188075</v>
      </c>
      <c r="R149" s="10">
        <v>0</v>
      </c>
      <c r="S149" s="10">
        <v>289.33999999999997</v>
      </c>
      <c r="T149" s="10">
        <v>0</v>
      </c>
      <c r="U149" s="10">
        <v>0</v>
      </c>
      <c r="V149" s="10">
        <v>0</v>
      </c>
      <c r="W149" s="10">
        <v>1061404</v>
      </c>
      <c r="X149" s="10">
        <v>0</v>
      </c>
      <c r="Y149" s="10">
        <v>0</v>
      </c>
      <c r="Z149" s="10">
        <v>188075</v>
      </c>
      <c r="AA149" s="10">
        <v>50782</v>
      </c>
      <c r="AB149" s="10">
        <v>965561.79000000015</v>
      </c>
      <c r="AC149" s="10">
        <v>12084.33</v>
      </c>
      <c r="AD149" s="10">
        <v>0</v>
      </c>
      <c r="AE149" s="10">
        <v>108580.72</v>
      </c>
      <c r="AF149" s="10">
        <v>0</v>
      </c>
      <c r="AG149" s="10">
        <v>0</v>
      </c>
      <c r="AH149" s="10">
        <v>294373.92</v>
      </c>
      <c r="AI149" s="10">
        <v>0</v>
      </c>
      <c r="AJ149" s="10">
        <v>0</v>
      </c>
      <c r="AK149" s="10">
        <v>25000</v>
      </c>
      <c r="AL149" s="10">
        <v>0</v>
      </c>
      <c r="AM149" s="10">
        <v>0</v>
      </c>
      <c r="AN149" s="10">
        <v>106956.73999999999</v>
      </c>
      <c r="AO149" s="10">
        <v>237459.53999999998</v>
      </c>
      <c r="AP149" s="10">
        <v>86356.17</v>
      </c>
      <c r="AQ149" s="10">
        <v>0</v>
      </c>
      <c r="AR149" s="10">
        <v>202442.82</v>
      </c>
      <c r="AS149" s="10">
        <v>157969.35999999999</v>
      </c>
      <c r="AT149" s="10">
        <v>7437.84</v>
      </c>
      <c r="AU149" s="10">
        <v>0</v>
      </c>
      <c r="AV149" s="10">
        <v>4940.37</v>
      </c>
      <c r="AW149" s="10">
        <v>0</v>
      </c>
      <c r="AX149" s="10">
        <v>95650.1</v>
      </c>
      <c r="AY149" s="10">
        <v>978.02</v>
      </c>
      <c r="AZ149" s="10">
        <v>0</v>
      </c>
      <c r="BA149" s="10">
        <v>5268</v>
      </c>
      <c r="BB149" s="10">
        <v>54815</v>
      </c>
      <c r="BC149" s="10">
        <v>13852.22</v>
      </c>
      <c r="BD149" s="10">
        <v>0</v>
      </c>
      <c r="BE149" s="10">
        <v>0</v>
      </c>
      <c r="BF149" s="10">
        <v>0</v>
      </c>
      <c r="BG149" s="10">
        <v>0</v>
      </c>
      <c r="BH149" s="10">
        <v>325</v>
      </c>
      <c r="BI149" s="10">
        <v>0</v>
      </c>
      <c r="BJ149" s="10">
        <v>109487.15</v>
      </c>
      <c r="BK149" s="10">
        <v>0</v>
      </c>
      <c r="BL149" s="10">
        <v>0</v>
      </c>
      <c r="BM149" s="10">
        <v>0</v>
      </c>
      <c r="BN149" s="10">
        <v>0</v>
      </c>
      <c r="BO149" s="10">
        <v>0</v>
      </c>
      <c r="BP149" s="10">
        <v>61748</v>
      </c>
      <c r="BQ149" s="10">
        <v>0</v>
      </c>
      <c r="BR149" s="10">
        <v>0</v>
      </c>
      <c r="BS149" s="10">
        <v>0</v>
      </c>
      <c r="BT149" s="10">
        <v>0</v>
      </c>
      <c r="BU149" s="10">
        <v>0</v>
      </c>
      <c r="BV149" s="10">
        <v>0</v>
      </c>
      <c r="BW149" s="10">
        <v>0</v>
      </c>
      <c r="BX149" s="10">
        <v>0</v>
      </c>
      <c r="BY149" s="10">
        <v>0</v>
      </c>
      <c r="BZ149" s="10">
        <v>0</v>
      </c>
      <c r="CA149" s="10">
        <v>0</v>
      </c>
      <c r="CB149" s="10">
        <v>0</v>
      </c>
      <c r="CC149" s="10">
        <v>0</v>
      </c>
      <c r="CD149" s="10">
        <v>0</v>
      </c>
      <c r="CE149" s="10">
        <v>0</v>
      </c>
      <c r="CF149" s="10">
        <v>9517.2479018106205</v>
      </c>
      <c r="CG149" s="10">
        <v>512391.12</v>
      </c>
      <c r="CH149" s="10">
        <v>192939.51</v>
      </c>
      <c r="CI149" s="10">
        <v>0</v>
      </c>
      <c r="CJ149" s="10">
        <v>0</v>
      </c>
      <c r="CK149" s="10">
        <v>0</v>
      </c>
      <c r="CL149" s="10">
        <v>0</v>
      </c>
      <c r="CM149" s="10">
        <v>100561.47</v>
      </c>
      <c r="CN149" s="10">
        <v>0</v>
      </c>
      <c r="CO149" s="10">
        <v>178888.42</v>
      </c>
      <c r="CP149" s="10">
        <v>7921.89</v>
      </c>
      <c r="CQ149" s="10">
        <v>108800</v>
      </c>
      <c r="CR149" s="10">
        <v>0</v>
      </c>
      <c r="CS149" s="10">
        <v>164544.13</v>
      </c>
      <c r="CT149" s="10">
        <v>9599.1200000000008</v>
      </c>
      <c r="CU149" s="5">
        <v>1.5069999999999999</v>
      </c>
      <c r="CV149" s="5">
        <v>3.3719999999999999</v>
      </c>
      <c r="CW149" s="5">
        <v>6.9779999999999998</v>
      </c>
      <c r="CX149" s="5">
        <v>1.4610000000000001</v>
      </c>
      <c r="CY149" s="5">
        <v>1.5269999999999999</v>
      </c>
      <c r="CZ149" s="5">
        <v>0.53100000000000003</v>
      </c>
      <c r="DA149" s="18"/>
      <c r="DB149" s="15">
        <v>144375930</v>
      </c>
      <c r="DC149" s="15">
        <v>27609389</v>
      </c>
      <c r="DD149" s="15">
        <v>18229501</v>
      </c>
      <c r="DE149" s="4">
        <v>47</v>
      </c>
      <c r="DF149" s="4">
        <v>236</v>
      </c>
      <c r="DG149" s="16">
        <v>64</v>
      </c>
      <c r="DH149" s="6">
        <v>16</v>
      </c>
      <c r="DI149" s="6">
        <v>222</v>
      </c>
      <c r="DJ149" s="5">
        <v>0</v>
      </c>
      <c r="DK149" s="7">
        <v>0.53600000000000003</v>
      </c>
      <c r="DL149" s="7">
        <f t="shared" si="14"/>
        <v>0.19915254237288135</v>
      </c>
      <c r="DM149" s="4">
        <f t="shared" si="12"/>
        <v>12.388451443569547</v>
      </c>
      <c r="DN149" s="7">
        <f t="shared" si="13"/>
        <v>0.95704239995942597</v>
      </c>
      <c r="DO149" s="16">
        <v>18</v>
      </c>
      <c r="DP149" s="24">
        <v>11.825757575757576</v>
      </c>
      <c r="DQ149" s="24">
        <v>149.3181976744186</v>
      </c>
      <c r="DR149" s="24">
        <v>70.100465116279082</v>
      </c>
      <c r="DS149" s="24">
        <v>12.469696969696969</v>
      </c>
      <c r="DT149" s="24">
        <v>156.22674418604652</v>
      </c>
      <c r="DU149" s="24">
        <v>73.04069767441861</v>
      </c>
      <c r="DV149" s="39">
        <v>39972.283569553787</v>
      </c>
      <c r="DW149" s="40">
        <v>12.090909090909092</v>
      </c>
      <c r="DX149" s="41">
        <v>5.128205128205128E-2</v>
      </c>
      <c r="DY149" s="40">
        <v>19.050000000000011</v>
      </c>
      <c r="DZ149" s="40">
        <v>0</v>
      </c>
      <c r="EA149" s="37"/>
      <c r="EB149" s="37"/>
      <c r="EC149" s="37"/>
      <c r="ED149" s="37"/>
      <c r="EE149" s="37"/>
      <c r="EF149" s="38">
        <v>7</v>
      </c>
      <c r="EG149" s="25">
        <v>3</v>
      </c>
      <c r="EH149" s="10">
        <v>880451.03</v>
      </c>
      <c r="EI149" s="10">
        <v>15282.32</v>
      </c>
      <c r="EJ149" s="10">
        <v>0</v>
      </c>
      <c r="EK149" s="10">
        <v>82927.08</v>
      </c>
      <c r="EL149" s="10">
        <v>150081.72</v>
      </c>
      <c r="EM149" s="10">
        <v>57264.94</v>
      </c>
      <c r="EN149" s="10">
        <v>0</v>
      </c>
      <c r="EO149" s="10">
        <v>69935.820000000007</v>
      </c>
      <c r="EP149" s="10">
        <v>81953.08</v>
      </c>
      <c r="EQ149" s="10">
        <v>57181.63</v>
      </c>
      <c r="ER149" s="10">
        <v>0</v>
      </c>
      <c r="ES149" s="10">
        <v>0</v>
      </c>
      <c r="ET149" s="10">
        <v>0</v>
      </c>
      <c r="EU149" s="10">
        <v>60327.66</v>
      </c>
      <c r="EV149" s="10">
        <v>235977.39</v>
      </c>
      <c r="EW149" s="10">
        <v>1738.3</v>
      </c>
      <c r="EX149" s="10">
        <v>0</v>
      </c>
      <c r="EY149" s="10">
        <v>21297.86</v>
      </c>
      <c r="EZ149" s="10">
        <v>55006.479999999996</v>
      </c>
      <c r="FA149" s="10">
        <v>28131.39</v>
      </c>
      <c r="FB149" s="10">
        <v>0</v>
      </c>
      <c r="FC149" s="10">
        <v>20199.46</v>
      </c>
      <c r="FD149" s="10">
        <v>14527.1</v>
      </c>
      <c r="FE149" s="10">
        <v>9403.02</v>
      </c>
      <c r="FF149" s="10">
        <v>0</v>
      </c>
      <c r="FG149" s="10">
        <v>4940.37</v>
      </c>
      <c r="FH149" s="10">
        <v>0</v>
      </c>
      <c r="FI149" s="10">
        <v>8441.31</v>
      </c>
      <c r="FJ149" s="10">
        <v>125998.2</v>
      </c>
      <c r="FK149" s="10">
        <v>0</v>
      </c>
      <c r="FL149" s="10">
        <v>0</v>
      </c>
      <c r="FM149" s="10">
        <v>111005.15</v>
      </c>
      <c r="FN149" s="10">
        <v>19107.990000000002</v>
      </c>
      <c r="FO149" s="10">
        <v>50</v>
      </c>
      <c r="FP149" s="10">
        <v>7295.5</v>
      </c>
      <c r="FQ149" s="10">
        <v>73686.39</v>
      </c>
      <c r="FR149" s="10">
        <v>8786.44</v>
      </c>
      <c r="FS149" s="10">
        <v>63764.49</v>
      </c>
      <c r="FT149" s="10">
        <v>0</v>
      </c>
      <c r="FU149" s="10">
        <v>0</v>
      </c>
      <c r="FV149" s="10">
        <v>0</v>
      </c>
      <c r="FW149" s="10">
        <v>9567</v>
      </c>
      <c r="FX149" s="10">
        <v>92899.62000000001</v>
      </c>
      <c r="FY149" s="10">
        <v>786.1</v>
      </c>
      <c r="FZ149" s="10">
        <v>0</v>
      </c>
      <c r="GA149" s="10">
        <v>1213.8</v>
      </c>
      <c r="GB149" s="10">
        <v>1423.33</v>
      </c>
      <c r="GC149" s="10">
        <v>6177.84</v>
      </c>
      <c r="GD149" s="10">
        <v>0</v>
      </c>
      <c r="GE149" s="10">
        <v>39668.370000000003</v>
      </c>
      <c r="GF149" s="10">
        <v>47202.74</v>
      </c>
      <c r="GG149" s="10">
        <v>101551.4</v>
      </c>
      <c r="GH149" s="10">
        <v>0</v>
      </c>
      <c r="GI149" s="10">
        <v>0</v>
      </c>
      <c r="GJ149" s="10">
        <v>0</v>
      </c>
      <c r="GK149" s="10">
        <v>10564.08</v>
      </c>
      <c r="GL149" s="10">
        <v>62066.92</v>
      </c>
      <c r="GM149" s="10">
        <v>0</v>
      </c>
      <c r="GN149" s="10">
        <v>0</v>
      </c>
      <c r="GO149" s="10">
        <v>978.02</v>
      </c>
      <c r="GP149" s="10">
        <v>0</v>
      </c>
      <c r="GQ149" s="10">
        <v>0</v>
      </c>
      <c r="GR149" s="10">
        <v>47519.5</v>
      </c>
      <c r="GS149" s="10">
        <v>0</v>
      </c>
      <c r="GT149" s="10">
        <v>0</v>
      </c>
      <c r="GU149" s="10">
        <v>0</v>
      </c>
      <c r="GV149" s="10">
        <v>0</v>
      </c>
      <c r="GW149" s="10">
        <v>0</v>
      </c>
      <c r="GX149" s="10">
        <v>0</v>
      </c>
      <c r="GY149" s="10">
        <v>0</v>
      </c>
      <c r="GZ149" s="10">
        <v>0</v>
      </c>
      <c r="HA149" s="10">
        <v>0</v>
      </c>
      <c r="HB149" s="10">
        <v>0</v>
      </c>
      <c r="HC149" s="10">
        <v>0</v>
      </c>
      <c r="HD149" s="10">
        <v>11840.02</v>
      </c>
      <c r="HE149" s="10">
        <v>0</v>
      </c>
      <c r="HF149" s="10">
        <v>0</v>
      </c>
      <c r="HG149" s="10">
        <v>12805</v>
      </c>
      <c r="HH149" s="10">
        <v>5500</v>
      </c>
      <c r="HI149" s="10">
        <v>1829.43</v>
      </c>
      <c r="HJ149" s="10">
        <v>0</v>
      </c>
      <c r="HK149" s="10">
        <v>0</v>
      </c>
      <c r="HL149" s="10">
        <v>109125</v>
      </c>
      <c r="HM149" s="10">
        <v>6750.0499999999993</v>
      </c>
    </row>
    <row r="150" spans="1:221" ht="18" customHeight="1" x14ac:dyDescent="0.3">
      <c r="A150" s="2">
        <v>59002</v>
      </c>
      <c r="B150" s="3" t="s">
        <v>189</v>
      </c>
      <c r="C150" s="3" t="s">
        <v>571</v>
      </c>
      <c r="D150" s="6">
        <v>1184.7943297700001</v>
      </c>
      <c r="E150" s="20" t="s">
        <v>190</v>
      </c>
      <c r="F150" s="4">
        <v>722</v>
      </c>
      <c r="G150" s="10">
        <v>2133245.71</v>
      </c>
      <c r="H150" s="10">
        <v>36026.480000000003</v>
      </c>
      <c r="I150" s="10">
        <v>2373910.79</v>
      </c>
      <c r="J150" s="10">
        <v>407385.31</v>
      </c>
      <c r="K150" s="10">
        <v>1897643.06</v>
      </c>
      <c r="L150" s="10">
        <v>0</v>
      </c>
      <c r="M150" s="10">
        <v>0</v>
      </c>
      <c r="N150" s="10">
        <v>0</v>
      </c>
      <c r="O150" s="10">
        <v>895825.43</v>
      </c>
      <c r="P150" s="10">
        <v>0</v>
      </c>
      <c r="Q150" s="10">
        <v>0</v>
      </c>
      <c r="R150" s="10">
        <v>197227.47</v>
      </c>
      <c r="S150" s="10">
        <v>2330.14</v>
      </c>
      <c r="T150" s="10">
        <v>0</v>
      </c>
      <c r="U150" s="10">
        <v>0</v>
      </c>
      <c r="V150" s="10">
        <v>0</v>
      </c>
      <c r="W150" s="10">
        <v>2270223</v>
      </c>
      <c r="X150" s="10">
        <v>0</v>
      </c>
      <c r="Y150" s="10">
        <v>0</v>
      </c>
      <c r="Z150" s="10">
        <v>0</v>
      </c>
      <c r="AA150" s="10">
        <v>56984</v>
      </c>
      <c r="AB150" s="10">
        <v>3139025.2199999997</v>
      </c>
      <c r="AC150" s="10">
        <v>0</v>
      </c>
      <c r="AD150" s="10">
        <v>0</v>
      </c>
      <c r="AE150" s="10">
        <v>92472.36</v>
      </c>
      <c r="AF150" s="10">
        <v>0</v>
      </c>
      <c r="AG150" s="10">
        <v>0</v>
      </c>
      <c r="AH150" s="10">
        <v>633089.49999999988</v>
      </c>
      <c r="AI150" s="10">
        <v>96127.94</v>
      </c>
      <c r="AJ150" s="10">
        <v>0</v>
      </c>
      <c r="AK150" s="10">
        <v>0</v>
      </c>
      <c r="AL150" s="10">
        <v>0</v>
      </c>
      <c r="AM150" s="10">
        <v>0</v>
      </c>
      <c r="AN150" s="10">
        <v>444278.75</v>
      </c>
      <c r="AO150" s="10">
        <v>602219.85</v>
      </c>
      <c r="AP150" s="10">
        <v>178688.23</v>
      </c>
      <c r="AQ150" s="10">
        <v>0</v>
      </c>
      <c r="AR150" s="10">
        <v>668736.59</v>
      </c>
      <c r="AS150" s="10">
        <v>157331.24</v>
      </c>
      <c r="AT150" s="10">
        <v>18184.310000000001</v>
      </c>
      <c r="AU150" s="10">
        <v>0</v>
      </c>
      <c r="AV150" s="10">
        <v>0</v>
      </c>
      <c r="AW150" s="10">
        <v>0</v>
      </c>
      <c r="AX150" s="10">
        <v>413839.45</v>
      </c>
      <c r="AY150" s="10">
        <v>71876.740000000005</v>
      </c>
      <c r="AZ150" s="10">
        <v>0</v>
      </c>
      <c r="BA150" s="10">
        <v>0</v>
      </c>
      <c r="BB150" s="10">
        <v>739532.27</v>
      </c>
      <c r="BC150" s="10">
        <v>48253.87</v>
      </c>
      <c r="BD150" s="10">
        <v>20000</v>
      </c>
      <c r="BE150" s="10">
        <v>1814</v>
      </c>
      <c r="BF150" s="10">
        <v>0</v>
      </c>
      <c r="BG150" s="10">
        <v>0</v>
      </c>
      <c r="BH150" s="10">
        <v>173765</v>
      </c>
      <c r="BI150" s="10">
        <v>32888.44</v>
      </c>
      <c r="BJ150" s="10">
        <v>237482.21000000002</v>
      </c>
      <c r="BK150" s="10">
        <v>89096.91</v>
      </c>
      <c r="BL150" s="10">
        <v>0</v>
      </c>
      <c r="BM150" s="10">
        <v>0</v>
      </c>
      <c r="BN150" s="10">
        <v>0</v>
      </c>
      <c r="BO150" s="10">
        <v>1984.92</v>
      </c>
      <c r="BP150" s="10">
        <v>0</v>
      </c>
      <c r="BQ150" s="10">
        <v>0</v>
      </c>
      <c r="BR150" s="10">
        <v>0</v>
      </c>
      <c r="BS150" s="10">
        <v>0</v>
      </c>
      <c r="BT150" s="10">
        <v>0</v>
      </c>
      <c r="BU150" s="10">
        <v>0</v>
      </c>
      <c r="BV150" s="10">
        <v>0</v>
      </c>
      <c r="BW150" s="10">
        <v>0</v>
      </c>
      <c r="BX150" s="10">
        <v>0</v>
      </c>
      <c r="BY150" s="10">
        <v>0</v>
      </c>
      <c r="BZ150" s="10">
        <v>0</v>
      </c>
      <c r="CA150" s="10">
        <v>0</v>
      </c>
      <c r="CB150" s="10">
        <v>0</v>
      </c>
      <c r="CC150" s="10">
        <v>25038.720000000001</v>
      </c>
      <c r="CD150" s="10">
        <v>0</v>
      </c>
      <c r="CE150" s="10">
        <v>0</v>
      </c>
      <c r="CF150" s="10">
        <v>9228.5898940954467</v>
      </c>
      <c r="CG150" s="10">
        <v>1105597.1399999999</v>
      </c>
      <c r="CH150" s="10">
        <v>2102796.29</v>
      </c>
      <c r="CI150" s="10">
        <v>1177532.3400000001</v>
      </c>
      <c r="CJ150" s="10">
        <v>352156.84</v>
      </c>
      <c r="CK150" s="10">
        <v>2282475.64</v>
      </c>
      <c r="CL150" s="10">
        <v>360661.06</v>
      </c>
      <c r="CM150" s="10">
        <v>0</v>
      </c>
      <c r="CN150" s="10">
        <v>0</v>
      </c>
      <c r="CO150" s="10">
        <v>347500.38</v>
      </c>
      <c r="CP150" s="10">
        <v>22143</v>
      </c>
      <c r="CQ150" s="10">
        <v>0</v>
      </c>
      <c r="CR150" s="10">
        <v>0</v>
      </c>
      <c r="CS150" s="10">
        <v>346551.15</v>
      </c>
      <c r="CT150" s="10">
        <v>25135.41</v>
      </c>
      <c r="CU150" s="5">
        <v>1.5069999999999999</v>
      </c>
      <c r="CV150" s="5">
        <v>3.3719999999999999</v>
      </c>
      <c r="CW150" s="5">
        <v>6.9779999999999998</v>
      </c>
      <c r="CX150" s="5">
        <v>1.1000000000000001</v>
      </c>
      <c r="CY150" s="5">
        <v>1.548</v>
      </c>
      <c r="CZ150" s="5">
        <v>0</v>
      </c>
      <c r="DA150" s="18"/>
      <c r="DB150" s="15">
        <v>628785190</v>
      </c>
      <c r="DC150" s="15">
        <v>95615285</v>
      </c>
      <c r="DD150" s="15">
        <v>55524604</v>
      </c>
      <c r="DE150" s="4">
        <v>104</v>
      </c>
      <c r="DF150" s="4">
        <v>722</v>
      </c>
      <c r="DG150" s="16">
        <v>31</v>
      </c>
      <c r="DH150" s="6">
        <v>15</v>
      </c>
      <c r="DI150" s="6">
        <v>723</v>
      </c>
      <c r="DJ150" s="5">
        <v>3.0000000000000001E-3</v>
      </c>
      <c r="DK150" s="7">
        <v>0.45700000000000002</v>
      </c>
      <c r="DL150" s="7">
        <f t="shared" si="14"/>
        <v>0.1440443213296399</v>
      </c>
      <c r="DM150" s="4">
        <f t="shared" si="12"/>
        <v>13.95169082125604</v>
      </c>
      <c r="DN150" s="7">
        <f t="shared" si="13"/>
        <v>0.94063730506708243</v>
      </c>
      <c r="DO150" s="16">
        <v>44</v>
      </c>
      <c r="DP150" s="24">
        <v>0.95588235294117652</v>
      </c>
      <c r="DQ150" s="24">
        <v>490.50671140939602</v>
      </c>
      <c r="DR150" s="24">
        <v>181.8974496644295</v>
      </c>
      <c r="DS150" s="24">
        <v>0.95588235294117652</v>
      </c>
      <c r="DT150" s="24">
        <v>517.58389261744958</v>
      </c>
      <c r="DU150" s="24">
        <v>197.255033557047</v>
      </c>
      <c r="DV150" s="39">
        <v>45322.144927536239</v>
      </c>
      <c r="DW150" s="40">
        <v>15.134615384615385</v>
      </c>
      <c r="DX150" s="41">
        <v>0.15972222222222221</v>
      </c>
      <c r="DY150" s="40">
        <v>51.749999999999993</v>
      </c>
      <c r="DZ150" s="40">
        <v>0</v>
      </c>
      <c r="EA150" s="37">
        <v>19.920000000000002</v>
      </c>
      <c r="EB150" s="37">
        <v>20.72</v>
      </c>
      <c r="EC150" s="37">
        <v>21.67</v>
      </c>
      <c r="ED150" s="37">
        <v>21.86</v>
      </c>
      <c r="EE150" s="37">
        <v>21.11</v>
      </c>
      <c r="EF150" s="38">
        <v>36</v>
      </c>
      <c r="EG150" s="25">
        <v>2</v>
      </c>
      <c r="EH150" s="10">
        <v>2773813.9699999997</v>
      </c>
      <c r="EI150" s="10">
        <v>30406.800000000003</v>
      </c>
      <c r="EJ150" s="10">
        <v>0</v>
      </c>
      <c r="EK150" s="10">
        <v>324483.17000000004</v>
      </c>
      <c r="EL150" s="10">
        <v>432515.54000000004</v>
      </c>
      <c r="EM150" s="10">
        <v>106486.39999999999</v>
      </c>
      <c r="EN150" s="10">
        <v>0</v>
      </c>
      <c r="EO150" s="10">
        <v>200664.1</v>
      </c>
      <c r="EP150" s="10">
        <v>0</v>
      </c>
      <c r="EQ150" s="10">
        <v>4372.8999999999996</v>
      </c>
      <c r="ER150" s="10">
        <v>21326.15</v>
      </c>
      <c r="ES150" s="10">
        <v>23259.38</v>
      </c>
      <c r="ET150" s="10">
        <v>0</v>
      </c>
      <c r="EU150" s="10">
        <v>181327.5</v>
      </c>
      <c r="EV150" s="10">
        <v>873846.39999999991</v>
      </c>
      <c r="EW150" s="10">
        <v>15943.14</v>
      </c>
      <c r="EX150" s="10">
        <v>0</v>
      </c>
      <c r="EY150" s="10">
        <v>111382.95999999999</v>
      </c>
      <c r="EZ150" s="10">
        <v>144241.49</v>
      </c>
      <c r="FA150" s="10">
        <v>51633.56</v>
      </c>
      <c r="FB150" s="10">
        <v>0</v>
      </c>
      <c r="FC150" s="10">
        <v>68776.12</v>
      </c>
      <c r="FD150" s="10">
        <v>0</v>
      </c>
      <c r="FE150" s="10">
        <v>2328.34</v>
      </c>
      <c r="FF150" s="10">
        <v>2836.51</v>
      </c>
      <c r="FG150" s="10">
        <v>1779.34</v>
      </c>
      <c r="FH150" s="10">
        <v>0</v>
      </c>
      <c r="FI150" s="10">
        <v>25319.01</v>
      </c>
      <c r="FJ150" s="10">
        <v>59842.86</v>
      </c>
      <c r="FK150" s="10">
        <v>49587.88</v>
      </c>
      <c r="FL150" s="10">
        <v>0</v>
      </c>
      <c r="FM150" s="10">
        <v>229431.61999999997</v>
      </c>
      <c r="FN150" s="10">
        <v>28956.559999999998</v>
      </c>
      <c r="FO150" s="10">
        <v>11929.29</v>
      </c>
      <c r="FP150" s="10">
        <v>0</v>
      </c>
      <c r="FQ150" s="10">
        <v>326433.69</v>
      </c>
      <c r="FR150" s="10">
        <v>159316.16</v>
      </c>
      <c r="FS150" s="10">
        <v>307396.38</v>
      </c>
      <c r="FT150" s="10">
        <v>805.67</v>
      </c>
      <c r="FU150" s="10">
        <v>0</v>
      </c>
      <c r="FV150" s="10">
        <v>0</v>
      </c>
      <c r="FW150" s="10">
        <v>133250.53</v>
      </c>
      <c r="FX150" s="10">
        <v>121645.36</v>
      </c>
      <c r="FY150" s="10">
        <v>190.12</v>
      </c>
      <c r="FZ150" s="10">
        <v>0</v>
      </c>
      <c r="GA150" s="10">
        <v>16463.21</v>
      </c>
      <c r="GB150" s="10">
        <v>4767.93</v>
      </c>
      <c r="GC150" s="10">
        <v>2405.41</v>
      </c>
      <c r="GD150" s="10">
        <v>0</v>
      </c>
      <c r="GE150" s="10">
        <v>75330.69</v>
      </c>
      <c r="GF150" s="10">
        <v>0</v>
      </c>
      <c r="GG150" s="10">
        <v>42870.14</v>
      </c>
      <c r="GH150" s="10">
        <v>167.08</v>
      </c>
      <c r="GI150" s="10">
        <v>0</v>
      </c>
      <c r="GJ150" s="10">
        <v>0</v>
      </c>
      <c r="GK150" s="10">
        <v>73506.27</v>
      </c>
      <c r="GL150" s="10">
        <v>35438.49</v>
      </c>
      <c r="GM150" s="10">
        <v>0</v>
      </c>
      <c r="GN150" s="10">
        <v>0</v>
      </c>
      <c r="GO150" s="10">
        <v>71876.740000000005</v>
      </c>
      <c r="GP150" s="10">
        <v>0</v>
      </c>
      <c r="GQ150" s="10">
        <v>4200</v>
      </c>
      <c r="GR150" s="10">
        <v>739532.27</v>
      </c>
      <c r="GS150" s="10">
        <v>45785.86</v>
      </c>
      <c r="GT150" s="10">
        <v>20000</v>
      </c>
      <c r="GU150" s="10">
        <v>1814</v>
      </c>
      <c r="GV150" s="10">
        <v>0</v>
      </c>
      <c r="GW150" s="10">
        <v>0</v>
      </c>
      <c r="GX150" s="10">
        <v>0</v>
      </c>
      <c r="GY150" s="10">
        <v>32888.44</v>
      </c>
      <c r="GZ150" s="10">
        <v>0</v>
      </c>
      <c r="HA150" s="10">
        <v>0</v>
      </c>
      <c r="HB150" s="10">
        <v>0</v>
      </c>
      <c r="HC150" s="10">
        <v>0</v>
      </c>
      <c r="HD150" s="10">
        <v>80835.239999999991</v>
      </c>
      <c r="HE150" s="10">
        <v>2033.57</v>
      </c>
      <c r="HF150" s="10">
        <v>0</v>
      </c>
      <c r="HG150" s="10">
        <v>0</v>
      </c>
      <c r="HH150" s="10">
        <v>0</v>
      </c>
      <c r="HI150" s="10">
        <v>7767.7</v>
      </c>
      <c r="HJ150" s="10">
        <v>0</v>
      </c>
      <c r="HK150" s="10">
        <v>0</v>
      </c>
      <c r="HL150" s="10">
        <v>173765</v>
      </c>
      <c r="HM150" s="10">
        <v>436.14</v>
      </c>
    </row>
    <row r="151" spans="1:221" ht="18" customHeight="1" x14ac:dyDescent="0.3">
      <c r="A151" s="2">
        <v>2006</v>
      </c>
      <c r="B151" s="3" t="s">
        <v>7</v>
      </c>
      <c r="C151" s="3" t="s">
        <v>443</v>
      </c>
      <c r="D151" s="6">
        <v>401.79183207</v>
      </c>
      <c r="E151" s="20" t="s">
        <v>5</v>
      </c>
      <c r="F151" s="4">
        <v>362</v>
      </c>
      <c r="G151" s="10">
        <v>1394940.98</v>
      </c>
      <c r="H151" s="10">
        <v>27669.31</v>
      </c>
      <c r="I151" s="10">
        <v>1402734.68</v>
      </c>
      <c r="J151" s="10">
        <v>279342.76</v>
      </c>
      <c r="K151" s="10">
        <v>1189287.45</v>
      </c>
      <c r="L151" s="10">
        <v>0</v>
      </c>
      <c r="M151" s="10">
        <v>0</v>
      </c>
      <c r="N151" s="10">
        <v>38.200000000000003</v>
      </c>
      <c r="O151" s="10">
        <v>761861.87</v>
      </c>
      <c r="P151" s="10">
        <v>0</v>
      </c>
      <c r="Q151" s="10">
        <v>0</v>
      </c>
      <c r="R151" s="10">
        <v>77043</v>
      </c>
      <c r="S151" s="10">
        <v>732.57</v>
      </c>
      <c r="T151" s="10">
        <v>0</v>
      </c>
      <c r="U151" s="10">
        <v>0</v>
      </c>
      <c r="V151" s="10">
        <v>0</v>
      </c>
      <c r="W151" s="10">
        <v>1292947</v>
      </c>
      <c r="X151" s="10">
        <v>0</v>
      </c>
      <c r="Y151" s="10">
        <v>0</v>
      </c>
      <c r="Z151" s="10">
        <v>0</v>
      </c>
      <c r="AA151" s="10">
        <v>56160</v>
      </c>
      <c r="AB151" s="10">
        <v>1440930.9</v>
      </c>
      <c r="AC151" s="10">
        <v>0</v>
      </c>
      <c r="AD151" s="10">
        <v>0</v>
      </c>
      <c r="AE151" s="10">
        <v>84961.23</v>
      </c>
      <c r="AF151" s="10">
        <v>0</v>
      </c>
      <c r="AG151" s="10">
        <v>0</v>
      </c>
      <c r="AH151" s="10">
        <v>468945.02</v>
      </c>
      <c r="AI151" s="10">
        <v>0</v>
      </c>
      <c r="AJ151" s="10">
        <v>0</v>
      </c>
      <c r="AK151" s="10">
        <v>0</v>
      </c>
      <c r="AL151" s="10">
        <v>0</v>
      </c>
      <c r="AM151" s="10">
        <v>0</v>
      </c>
      <c r="AN151" s="10">
        <v>161807.26</v>
      </c>
      <c r="AO151" s="10">
        <v>400297.41000000003</v>
      </c>
      <c r="AP151" s="10">
        <v>100133.62</v>
      </c>
      <c r="AQ151" s="10">
        <v>0</v>
      </c>
      <c r="AR151" s="10">
        <v>448301.55</v>
      </c>
      <c r="AS151" s="10">
        <v>143245.9</v>
      </c>
      <c r="AT151" s="10">
        <v>0</v>
      </c>
      <c r="AU151" s="10">
        <v>128618.45</v>
      </c>
      <c r="AV151" s="10">
        <v>0</v>
      </c>
      <c r="AW151" s="10">
        <v>0</v>
      </c>
      <c r="AX151" s="10">
        <v>147526.44999999998</v>
      </c>
      <c r="AY151" s="10">
        <v>7027.28</v>
      </c>
      <c r="AZ151" s="10">
        <v>0</v>
      </c>
      <c r="BA151" s="10">
        <v>575</v>
      </c>
      <c r="BB151" s="10">
        <v>0</v>
      </c>
      <c r="BC151" s="10">
        <v>381598.95</v>
      </c>
      <c r="BD151" s="10">
        <v>83730</v>
      </c>
      <c r="BE151" s="10">
        <v>2270</v>
      </c>
      <c r="BF151" s="10">
        <v>0</v>
      </c>
      <c r="BG151" s="10">
        <v>0</v>
      </c>
      <c r="BH151" s="10">
        <v>376142.5</v>
      </c>
      <c r="BI151" s="10">
        <v>28727.85</v>
      </c>
      <c r="BJ151" s="10">
        <v>202892.2</v>
      </c>
      <c r="BK151" s="10">
        <v>44728.11</v>
      </c>
      <c r="BL151" s="10">
        <v>0</v>
      </c>
      <c r="BM151" s="10">
        <v>0</v>
      </c>
      <c r="BN151" s="10">
        <v>0</v>
      </c>
      <c r="BO151" s="10">
        <v>547.67999999999995</v>
      </c>
      <c r="BP151" s="10">
        <v>14405.34</v>
      </c>
      <c r="BQ151" s="10">
        <v>0</v>
      </c>
      <c r="BR151" s="10">
        <v>0</v>
      </c>
      <c r="BS151" s="10">
        <v>0</v>
      </c>
      <c r="BT151" s="10">
        <v>0</v>
      </c>
      <c r="BU151" s="10">
        <v>0</v>
      </c>
      <c r="BV151" s="10">
        <v>0</v>
      </c>
      <c r="BW151" s="10">
        <v>0</v>
      </c>
      <c r="BX151" s="10">
        <v>0</v>
      </c>
      <c r="BY151" s="10">
        <v>0</v>
      </c>
      <c r="BZ151" s="10">
        <v>0</v>
      </c>
      <c r="CA151" s="10">
        <v>0</v>
      </c>
      <c r="CB151" s="10">
        <v>0</v>
      </c>
      <c r="CC151" s="10">
        <v>0</v>
      </c>
      <c r="CD151" s="10">
        <v>0</v>
      </c>
      <c r="CE151" s="10">
        <v>0</v>
      </c>
      <c r="CF151" s="10">
        <v>9997.086770363856</v>
      </c>
      <c r="CG151" s="10">
        <v>911726.39</v>
      </c>
      <c r="CH151" s="10">
        <v>1440166.1</v>
      </c>
      <c r="CI151" s="10">
        <v>541967.88</v>
      </c>
      <c r="CJ151" s="10">
        <v>59280.25</v>
      </c>
      <c r="CK151" s="10">
        <v>0</v>
      </c>
      <c r="CL151" s="10">
        <v>0</v>
      </c>
      <c r="CM151" s="10">
        <v>22207.34</v>
      </c>
      <c r="CN151" s="10">
        <v>0</v>
      </c>
      <c r="CO151" s="10">
        <v>192724.88</v>
      </c>
      <c r="CP151" s="10">
        <v>35778.42</v>
      </c>
      <c r="CQ151" s="10">
        <v>0</v>
      </c>
      <c r="CR151" s="10">
        <v>134809.22</v>
      </c>
      <c r="CS151" s="10">
        <v>215961.18</v>
      </c>
      <c r="CT151" s="10">
        <v>49289.87</v>
      </c>
      <c r="CU151" s="5">
        <v>1.9749999999999999</v>
      </c>
      <c r="CV151" s="5">
        <v>4.4189999999999996</v>
      </c>
      <c r="CW151" s="5">
        <v>9.1449999999999996</v>
      </c>
      <c r="CX151" s="5">
        <v>1.4610000000000001</v>
      </c>
      <c r="CY151" s="5">
        <v>2.387</v>
      </c>
      <c r="CZ151" s="5">
        <v>0</v>
      </c>
      <c r="DA151" s="3" t="s">
        <v>2</v>
      </c>
      <c r="DB151" s="15">
        <v>430344953</v>
      </c>
      <c r="DC151" s="15">
        <v>37500574</v>
      </c>
      <c r="DD151" s="15">
        <v>28524738</v>
      </c>
      <c r="DE151" s="4">
        <v>54</v>
      </c>
      <c r="DF151" s="4">
        <v>384</v>
      </c>
      <c r="DG151" s="16">
        <v>132</v>
      </c>
      <c r="DH151" s="6">
        <v>8</v>
      </c>
      <c r="DI151" s="6">
        <v>362</v>
      </c>
      <c r="DJ151" s="5">
        <v>0</v>
      </c>
      <c r="DK151" s="7">
        <v>0.38799999999999996</v>
      </c>
      <c r="DL151" s="7">
        <f t="shared" si="14"/>
        <v>0.140625</v>
      </c>
      <c r="DM151" s="4">
        <f t="shared" si="12"/>
        <v>14.03508771929825</v>
      </c>
      <c r="DN151" s="7">
        <f t="shared" si="13"/>
        <v>0.96506467333553181</v>
      </c>
      <c r="DO151" s="16">
        <v>23</v>
      </c>
      <c r="DP151" s="24">
        <v>22.17880794701987</v>
      </c>
      <c r="DQ151" s="24">
        <v>242.64549019607841</v>
      </c>
      <c r="DR151" s="24">
        <v>101.63660130718954</v>
      </c>
      <c r="DS151" s="24">
        <v>22.827814569536418</v>
      </c>
      <c r="DT151" s="24">
        <v>250.86928104575165</v>
      </c>
      <c r="DU151" s="24">
        <v>105.87581699346406</v>
      </c>
      <c r="DV151" s="39">
        <v>41838.201858877095</v>
      </c>
      <c r="DW151" s="40">
        <v>9.8518518518518512</v>
      </c>
      <c r="DX151" s="41">
        <v>7.0175438596491224E-2</v>
      </c>
      <c r="DY151" s="40">
        <v>26.359999999999992</v>
      </c>
      <c r="DZ151" s="40">
        <v>1</v>
      </c>
      <c r="EA151" s="37"/>
      <c r="EB151" s="37"/>
      <c r="EC151" s="37"/>
      <c r="ED151" s="37"/>
      <c r="EE151" s="37"/>
      <c r="EF151" s="38">
        <v>7</v>
      </c>
      <c r="EG151" s="25">
        <v>3</v>
      </c>
      <c r="EH151" s="10">
        <v>1263888.01</v>
      </c>
      <c r="EI151" s="10">
        <v>28023.42</v>
      </c>
      <c r="EJ151" s="10">
        <v>0</v>
      </c>
      <c r="EK151" s="10">
        <v>164060.76</v>
      </c>
      <c r="EL151" s="10">
        <v>278693.63</v>
      </c>
      <c r="EM151" s="10">
        <v>61604.9</v>
      </c>
      <c r="EN151" s="10">
        <v>0</v>
      </c>
      <c r="EO151" s="10">
        <v>130075.34</v>
      </c>
      <c r="EP151" s="10">
        <v>51656.03</v>
      </c>
      <c r="EQ151" s="10">
        <v>79899.98</v>
      </c>
      <c r="ER151" s="10">
        <v>72749.509999999995</v>
      </c>
      <c r="ES151" s="10">
        <v>0</v>
      </c>
      <c r="ET151" s="10">
        <v>0</v>
      </c>
      <c r="EU151" s="10">
        <v>89489.209999999992</v>
      </c>
      <c r="EV151" s="10">
        <v>489195.34</v>
      </c>
      <c r="EW151" s="10">
        <v>3874.46</v>
      </c>
      <c r="EX151" s="10">
        <v>0</v>
      </c>
      <c r="EY151" s="10">
        <v>52920.55</v>
      </c>
      <c r="EZ151" s="10">
        <v>99509.989999999991</v>
      </c>
      <c r="FA151" s="10">
        <v>19583.05</v>
      </c>
      <c r="FB151" s="10">
        <v>0</v>
      </c>
      <c r="FC151" s="10">
        <v>43752.58</v>
      </c>
      <c r="FD151" s="10">
        <v>6655.76</v>
      </c>
      <c r="FE151" s="10">
        <v>31477.95</v>
      </c>
      <c r="FF151" s="10">
        <v>22313.24</v>
      </c>
      <c r="FG151" s="10">
        <v>0</v>
      </c>
      <c r="FH151" s="10">
        <v>0</v>
      </c>
      <c r="FI151" s="10">
        <v>11141.34</v>
      </c>
      <c r="FJ151" s="10">
        <v>37367.5</v>
      </c>
      <c r="FK151" s="10">
        <v>0</v>
      </c>
      <c r="FL151" s="10">
        <v>0</v>
      </c>
      <c r="FM151" s="10">
        <v>140680.20000000001</v>
      </c>
      <c r="FN151" s="10">
        <v>57076.72</v>
      </c>
      <c r="FO151" s="10">
        <v>15833.25</v>
      </c>
      <c r="FP151" s="10">
        <v>30713.34</v>
      </c>
      <c r="FQ151" s="10">
        <v>209781.08</v>
      </c>
      <c r="FR151" s="10">
        <v>31094.880000000001</v>
      </c>
      <c r="FS151" s="10">
        <v>16230.31</v>
      </c>
      <c r="FT151" s="10">
        <v>6071.65</v>
      </c>
      <c r="FU151" s="10">
        <v>0</v>
      </c>
      <c r="FV151" s="10">
        <v>0</v>
      </c>
      <c r="FW151" s="10">
        <v>29416.89</v>
      </c>
      <c r="FX151" s="10">
        <v>186029.37000000002</v>
      </c>
      <c r="FY151" s="10">
        <v>10773.05</v>
      </c>
      <c r="FZ151" s="10">
        <v>0</v>
      </c>
      <c r="GA151" s="10">
        <v>7037.95</v>
      </c>
      <c r="GB151" s="10">
        <v>3259.1099999999997</v>
      </c>
      <c r="GC151" s="10">
        <v>3217.42</v>
      </c>
      <c r="GD151" s="10">
        <v>0</v>
      </c>
      <c r="GE151" s="10">
        <v>317140.59999999998</v>
      </c>
      <c r="GF151" s="10">
        <v>47626.91</v>
      </c>
      <c r="GG151" s="10">
        <v>96479.039999999994</v>
      </c>
      <c r="GH151" s="10">
        <v>23651.06</v>
      </c>
      <c r="GI151" s="10">
        <v>0</v>
      </c>
      <c r="GJ151" s="10">
        <v>0</v>
      </c>
      <c r="GK151" s="10">
        <v>14710.76</v>
      </c>
      <c r="GL151" s="10">
        <v>14984.93</v>
      </c>
      <c r="GM151" s="10">
        <v>0</v>
      </c>
      <c r="GN151" s="10">
        <v>0</v>
      </c>
      <c r="GO151" s="10">
        <v>7027.28</v>
      </c>
      <c r="GP151" s="10">
        <v>0</v>
      </c>
      <c r="GQ151" s="10">
        <v>0</v>
      </c>
      <c r="GR151" s="10">
        <v>104095.88</v>
      </c>
      <c r="GS151" s="10">
        <v>80588.899999999994</v>
      </c>
      <c r="GT151" s="10">
        <v>83730</v>
      </c>
      <c r="GU151" s="10">
        <v>2270</v>
      </c>
      <c r="GV151" s="10">
        <v>10451.93</v>
      </c>
      <c r="GW151" s="10">
        <v>0</v>
      </c>
      <c r="GX151" s="10">
        <v>0</v>
      </c>
      <c r="GY151" s="10">
        <v>28727.85</v>
      </c>
      <c r="GZ151" s="10">
        <v>3372</v>
      </c>
      <c r="HA151" s="10">
        <v>0</v>
      </c>
      <c r="HB151" s="10">
        <v>0</v>
      </c>
      <c r="HC151" s="10">
        <v>0</v>
      </c>
      <c r="HD151" s="10">
        <v>6486.07</v>
      </c>
      <c r="HE151" s="10">
        <v>470</v>
      </c>
      <c r="HF151" s="10">
        <v>0</v>
      </c>
      <c r="HG151" s="10">
        <v>48562</v>
      </c>
      <c r="HH151" s="10">
        <v>6760</v>
      </c>
      <c r="HI151" s="10">
        <v>6279.24</v>
      </c>
      <c r="HJ151" s="10">
        <v>0</v>
      </c>
      <c r="HK151" s="10">
        <v>0</v>
      </c>
      <c r="HL151" s="10">
        <v>376142.5</v>
      </c>
      <c r="HM151" s="10">
        <v>2768.25</v>
      </c>
    </row>
    <row r="152" spans="1:221" ht="18" customHeight="1" x14ac:dyDescent="0.3">
      <c r="A152" s="2">
        <v>55004</v>
      </c>
      <c r="B152" s="3" t="s">
        <v>177</v>
      </c>
      <c r="C152" s="3" t="s">
        <v>563</v>
      </c>
      <c r="D152" s="6">
        <v>219.96828022</v>
      </c>
      <c r="E152" s="20" t="s">
        <v>178</v>
      </c>
      <c r="F152" s="4">
        <v>232</v>
      </c>
      <c r="G152" s="10">
        <v>647131.06000000006</v>
      </c>
      <c r="H152" s="10">
        <v>17052.02</v>
      </c>
      <c r="I152" s="10">
        <v>1144467.42</v>
      </c>
      <c r="J152" s="10">
        <v>71450.399999999994</v>
      </c>
      <c r="K152" s="10">
        <v>562370.82999999996</v>
      </c>
      <c r="L152" s="10">
        <v>0</v>
      </c>
      <c r="M152" s="10">
        <v>0</v>
      </c>
      <c r="N152" s="10">
        <v>0</v>
      </c>
      <c r="O152" s="10">
        <v>290099.5</v>
      </c>
      <c r="P152" s="10">
        <v>0</v>
      </c>
      <c r="Q152" s="10">
        <v>0</v>
      </c>
      <c r="R152" s="10">
        <v>51469</v>
      </c>
      <c r="S152" s="10">
        <v>783.29</v>
      </c>
      <c r="T152" s="10">
        <v>0</v>
      </c>
      <c r="U152" s="10">
        <v>0</v>
      </c>
      <c r="V152" s="10">
        <v>0</v>
      </c>
      <c r="W152" s="10">
        <v>1096385</v>
      </c>
      <c r="X152" s="10">
        <v>0</v>
      </c>
      <c r="Y152" s="10">
        <v>0</v>
      </c>
      <c r="Z152" s="10">
        <v>0</v>
      </c>
      <c r="AA152" s="10">
        <v>53012</v>
      </c>
      <c r="AB152" s="10">
        <v>1277750.54</v>
      </c>
      <c r="AC152" s="10">
        <v>0</v>
      </c>
      <c r="AD152" s="10">
        <v>0</v>
      </c>
      <c r="AE152" s="10">
        <v>32443.279999999999</v>
      </c>
      <c r="AF152" s="10">
        <v>0</v>
      </c>
      <c r="AG152" s="10">
        <v>0</v>
      </c>
      <c r="AH152" s="10">
        <v>254398.87</v>
      </c>
      <c r="AI152" s="10">
        <v>3864.12</v>
      </c>
      <c r="AJ152" s="10">
        <v>0</v>
      </c>
      <c r="AK152" s="10">
        <v>30000</v>
      </c>
      <c r="AL152" s="10">
        <v>0</v>
      </c>
      <c r="AM152" s="10">
        <v>0</v>
      </c>
      <c r="AN152" s="10">
        <v>94975.07</v>
      </c>
      <c r="AO152" s="10">
        <v>263712.27</v>
      </c>
      <c r="AP152" s="10">
        <v>112867.25</v>
      </c>
      <c r="AQ152" s="10">
        <v>0</v>
      </c>
      <c r="AR152" s="10">
        <v>211525.76000000001</v>
      </c>
      <c r="AS152" s="10">
        <v>183475.38</v>
      </c>
      <c r="AT152" s="10">
        <v>0</v>
      </c>
      <c r="AU152" s="10">
        <v>0</v>
      </c>
      <c r="AV152" s="10">
        <v>0</v>
      </c>
      <c r="AW152" s="10">
        <v>0</v>
      </c>
      <c r="AX152" s="10">
        <v>91592.88</v>
      </c>
      <c r="AY152" s="10">
        <v>0</v>
      </c>
      <c r="AZ152" s="10">
        <v>0</v>
      </c>
      <c r="BA152" s="10">
        <v>3000</v>
      </c>
      <c r="BB152" s="10">
        <v>197742.73</v>
      </c>
      <c r="BC152" s="10">
        <v>54805.55</v>
      </c>
      <c r="BD152" s="10">
        <v>0</v>
      </c>
      <c r="BE152" s="10">
        <v>700</v>
      </c>
      <c r="BF152" s="10">
        <v>0</v>
      </c>
      <c r="BG152" s="10">
        <v>0</v>
      </c>
      <c r="BH152" s="10">
        <v>85540</v>
      </c>
      <c r="BI152" s="10">
        <v>9122.08</v>
      </c>
      <c r="BJ152" s="10">
        <v>48983.1</v>
      </c>
      <c r="BK152" s="10">
        <v>10395</v>
      </c>
      <c r="BL152" s="10">
        <v>0</v>
      </c>
      <c r="BM152" s="10">
        <v>0</v>
      </c>
      <c r="BN152" s="10">
        <v>0</v>
      </c>
      <c r="BO152" s="10">
        <v>0</v>
      </c>
      <c r="BP152" s="10">
        <v>26534.54</v>
      </c>
      <c r="BQ152" s="10">
        <v>0</v>
      </c>
      <c r="BR152" s="10">
        <v>0</v>
      </c>
      <c r="BS152" s="10">
        <v>0</v>
      </c>
      <c r="BT152" s="10">
        <v>0</v>
      </c>
      <c r="BU152" s="10">
        <v>0</v>
      </c>
      <c r="BV152" s="10">
        <v>3000</v>
      </c>
      <c r="BW152" s="10">
        <v>2000</v>
      </c>
      <c r="BX152" s="10">
        <v>0</v>
      </c>
      <c r="BY152" s="10">
        <v>0</v>
      </c>
      <c r="BZ152" s="10">
        <v>0</v>
      </c>
      <c r="CA152" s="10">
        <v>0</v>
      </c>
      <c r="CB152" s="10">
        <v>0</v>
      </c>
      <c r="CC152" s="10">
        <v>0</v>
      </c>
      <c r="CD152" s="10">
        <v>0</v>
      </c>
      <c r="CE152" s="10">
        <v>0</v>
      </c>
      <c r="CF152" s="10">
        <v>11198.472591720303</v>
      </c>
      <c r="CG152" s="10">
        <v>578127.24</v>
      </c>
      <c r="CH152" s="10">
        <v>1045267.84</v>
      </c>
      <c r="CI152" s="10">
        <v>380359.47</v>
      </c>
      <c r="CJ152" s="10">
        <v>165735.76</v>
      </c>
      <c r="CK152" s="10">
        <v>0</v>
      </c>
      <c r="CL152" s="10">
        <v>0</v>
      </c>
      <c r="CM152" s="10">
        <v>0</v>
      </c>
      <c r="CN152" s="10">
        <v>0</v>
      </c>
      <c r="CO152" s="10">
        <v>156509.74</v>
      </c>
      <c r="CP152" s="10">
        <v>16709.2</v>
      </c>
      <c r="CQ152" s="10">
        <v>0</v>
      </c>
      <c r="CR152" s="10">
        <v>0</v>
      </c>
      <c r="CS152" s="10">
        <v>139854.76</v>
      </c>
      <c r="CT152" s="10">
        <v>74472.289999999994</v>
      </c>
      <c r="CU152" s="5">
        <v>1.5069999999999999</v>
      </c>
      <c r="CV152" s="5">
        <v>3.3719999999999999</v>
      </c>
      <c r="CW152" s="5">
        <v>6.9779999999999998</v>
      </c>
      <c r="CX152" s="5">
        <v>1.4610000000000001</v>
      </c>
      <c r="CY152" s="5">
        <v>2.6869999999999998</v>
      </c>
      <c r="CZ152" s="5">
        <v>0</v>
      </c>
      <c r="DA152" s="18"/>
      <c r="DB152" s="15">
        <v>185654937</v>
      </c>
      <c r="DC152" s="15">
        <v>24891135</v>
      </c>
      <c r="DD152" s="15">
        <v>13675098</v>
      </c>
      <c r="DE152" s="4">
        <v>26</v>
      </c>
      <c r="DF152" s="4">
        <v>255</v>
      </c>
      <c r="DG152" s="16">
        <v>41</v>
      </c>
      <c r="DH152" s="6">
        <v>5</v>
      </c>
      <c r="DI152" s="6">
        <v>233</v>
      </c>
      <c r="DJ152" s="5">
        <v>0</v>
      </c>
      <c r="DK152" s="7">
        <v>0.40100000000000002</v>
      </c>
      <c r="DL152" s="7">
        <f t="shared" si="14"/>
        <v>0.10196078431372549</v>
      </c>
      <c r="DM152" s="4">
        <f t="shared" si="12"/>
        <v>11.460674157303375</v>
      </c>
      <c r="DN152" s="7">
        <f t="shared" si="13"/>
        <v>0.96213675970709911</v>
      </c>
      <c r="DO152" s="16">
        <v>17</v>
      </c>
      <c r="DP152" s="24">
        <v>39.205028571428585</v>
      </c>
      <c r="DQ152" s="24">
        <v>158.04000000000002</v>
      </c>
      <c r="DR152" s="24">
        <v>64.689647058823525</v>
      </c>
      <c r="DS152" s="24">
        <v>39.84571428571428</v>
      </c>
      <c r="DT152" s="24">
        <v>162.97714285714287</v>
      </c>
      <c r="DU152" s="24">
        <v>68.517647058823528</v>
      </c>
      <c r="DV152" s="39">
        <v>40175.820224719115</v>
      </c>
      <c r="DW152" s="40">
        <v>11.153846153846153</v>
      </c>
      <c r="DX152" s="41">
        <v>9.1954022988505746E-2</v>
      </c>
      <c r="DY152" s="40">
        <v>22.249999999999993</v>
      </c>
      <c r="DZ152" s="40">
        <v>0</v>
      </c>
      <c r="EA152" s="37"/>
      <c r="EB152" s="37"/>
      <c r="EC152" s="37"/>
      <c r="ED152" s="37"/>
      <c r="EE152" s="37"/>
      <c r="EF152" s="38">
        <v>9</v>
      </c>
      <c r="EG152" s="25">
        <v>3</v>
      </c>
      <c r="EH152" s="10">
        <v>994614.19</v>
      </c>
      <c r="EI152" s="10">
        <v>55626.81</v>
      </c>
      <c r="EJ152" s="10">
        <v>0</v>
      </c>
      <c r="EK152" s="10">
        <v>66117.08</v>
      </c>
      <c r="EL152" s="10">
        <v>199244.89</v>
      </c>
      <c r="EM152" s="10">
        <v>70785.11</v>
      </c>
      <c r="EN152" s="10">
        <v>0</v>
      </c>
      <c r="EO152" s="10">
        <v>49430.5</v>
      </c>
      <c r="EP152" s="10">
        <v>700</v>
      </c>
      <c r="EQ152" s="10">
        <v>53854.98</v>
      </c>
      <c r="ER152" s="10">
        <v>0</v>
      </c>
      <c r="ES152" s="10">
        <v>0</v>
      </c>
      <c r="ET152" s="10">
        <v>0</v>
      </c>
      <c r="EU152" s="10">
        <v>32128.04</v>
      </c>
      <c r="EV152" s="10">
        <v>280820.26</v>
      </c>
      <c r="EW152" s="10">
        <v>14613.130000000001</v>
      </c>
      <c r="EX152" s="10">
        <v>0</v>
      </c>
      <c r="EY152" s="10">
        <v>21176.690000000002</v>
      </c>
      <c r="EZ152" s="10">
        <v>58246.729999999996</v>
      </c>
      <c r="FA152" s="10">
        <v>34935.4</v>
      </c>
      <c r="FB152" s="10">
        <v>0</v>
      </c>
      <c r="FC152" s="10">
        <v>27789.31</v>
      </c>
      <c r="FD152" s="10">
        <v>95.57</v>
      </c>
      <c r="FE152" s="10">
        <v>14475.42</v>
      </c>
      <c r="FF152" s="10">
        <v>0</v>
      </c>
      <c r="FG152" s="10">
        <v>0</v>
      </c>
      <c r="FH152" s="10">
        <v>0</v>
      </c>
      <c r="FI152" s="10">
        <v>4335.16</v>
      </c>
      <c r="FJ152" s="10">
        <v>105884.2</v>
      </c>
      <c r="FK152" s="10">
        <v>50.4</v>
      </c>
      <c r="FL152" s="10">
        <v>0</v>
      </c>
      <c r="FM152" s="10">
        <v>49842.3</v>
      </c>
      <c r="FN152" s="10">
        <v>14605.36</v>
      </c>
      <c r="FO152" s="10">
        <v>395.96</v>
      </c>
      <c r="FP152" s="10">
        <v>72648.160000000003</v>
      </c>
      <c r="FQ152" s="10">
        <v>126766.65</v>
      </c>
      <c r="FR152" s="10">
        <v>175638.55</v>
      </c>
      <c r="FS152" s="10">
        <v>28329.82</v>
      </c>
      <c r="FT152" s="10">
        <v>0</v>
      </c>
      <c r="FU152" s="10">
        <v>0</v>
      </c>
      <c r="FV152" s="10">
        <v>0</v>
      </c>
      <c r="FW152" s="10">
        <v>43920.020000000004</v>
      </c>
      <c r="FX152" s="10">
        <v>99228.979999999981</v>
      </c>
      <c r="FY152" s="10">
        <v>1782.7599999999998</v>
      </c>
      <c r="FZ152" s="10">
        <v>0</v>
      </c>
      <c r="GA152" s="10">
        <v>6038.35</v>
      </c>
      <c r="GB152" s="10">
        <v>574.6</v>
      </c>
      <c r="GC152" s="10">
        <v>920.19</v>
      </c>
      <c r="GD152" s="10">
        <v>0</v>
      </c>
      <c r="GE152" s="10">
        <v>37631.040000000001</v>
      </c>
      <c r="GF152" s="10">
        <v>6515.26</v>
      </c>
      <c r="GG152" s="10">
        <v>64145.27</v>
      </c>
      <c r="GH152" s="10">
        <v>0</v>
      </c>
      <c r="GI152" s="10">
        <v>0</v>
      </c>
      <c r="GJ152" s="10">
        <v>0</v>
      </c>
      <c r="GK152" s="10">
        <v>16062.99</v>
      </c>
      <c r="GL152" s="10">
        <v>109379.98000000001</v>
      </c>
      <c r="GM152" s="10">
        <v>0</v>
      </c>
      <c r="GN152" s="10">
        <v>0</v>
      </c>
      <c r="GO152" s="10">
        <v>0</v>
      </c>
      <c r="GP152" s="10">
        <v>0</v>
      </c>
      <c r="GQ152" s="10">
        <v>0</v>
      </c>
      <c r="GR152" s="10">
        <v>125094.57</v>
      </c>
      <c r="GS152" s="10">
        <v>2655</v>
      </c>
      <c r="GT152" s="10">
        <v>0</v>
      </c>
      <c r="GU152" s="10">
        <v>700</v>
      </c>
      <c r="GV152" s="10">
        <v>0</v>
      </c>
      <c r="GW152" s="10">
        <v>0</v>
      </c>
      <c r="GX152" s="10">
        <v>0</v>
      </c>
      <c r="GY152" s="10">
        <v>2070</v>
      </c>
      <c r="GZ152" s="10">
        <v>10928.39</v>
      </c>
      <c r="HA152" s="10">
        <v>0</v>
      </c>
      <c r="HB152" s="10">
        <v>0</v>
      </c>
      <c r="HC152" s="10">
        <v>783.75</v>
      </c>
      <c r="HD152" s="10">
        <v>4435.6900000000005</v>
      </c>
      <c r="HE152" s="10">
        <v>10830.59</v>
      </c>
      <c r="HF152" s="10">
        <v>0</v>
      </c>
      <c r="HG152" s="10">
        <v>22058.81</v>
      </c>
      <c r="HH152" s="10">
        <v>526</v>
      </c>
      <c r="HI152" s="10">
        <v>5583.8099999999995</v>
      </c>
      <c r="HJ152" s="10">
        <v>0</v>
      </c>
      <c r="HK152" s="10">
        <v>0</v>
      </c>
      <c r="HL152" s="10">
        <v>85540</v>
      </c>
      <c r="HM152" s="10">
        <v>2198.75</v>
      </c>
    </row>
    <row r="153" spans="1:221" ht="18" customHeight="1" x14ac:dyDescent="0.3">
      <c r="A153" s="8">
        <v>63003</v>
      </c>
      <c r="B153" s="9" t="s">
        <v>206</v>
      </c>
      <c r="C153" s="3" t="s">
        <v>584</v>
      </c>
      <c r="D153" s="6">
        <v>216.0718636</v>
      </c>
      <c r="E153" s="21" t="s">
        <v>205</v>
      </c>
      <c r="F153" s="4">
        <v>2715</v>
      </c>
      <c r="G153" s="10">
        <v>6963982.6900000004</v>
      </c>
      <c r="H153" s="10">
        <v>504766.22</v>
      </c>
      <c r="I153" s="10">
        <v>9394769.2699999996</v>
      </c>
      <c r="J153" s="10">
        <v>630005.03</v>
      </c>
      <c r="K153" s="10">
        <v>4466019.34</v>
      </c>
      <c r="L153" s="10">
        <v>13662.31</v>
      </c>
      <c r="M153" s="10">
        <v>260664.75</v>
      </c>
      <c r="N153" s="10">
        <v>18733</v>
      </c>
      <c r="O153" s="10">
        <v>2156243.5099999998</v>
      </c>
      <c r="P153" s="10">
        <v>0</v>
      </c>
      <c r="Q153" s="10">
        <v>1464581</v>
      </c>
      <c r="R153" s="10">
        <v>710109</v>
      </c>
      <c r="S153" s="10">
        <v>1054.54</v>
      </c>
      <c r="T153" s="10">
        <v>0</v>
      </c>
      <c r="U153" s="10">
        <v>0</v>
      </c>
      <c r="V153" s="10">
        <v>0</v>
      </c>
      <c r="W153" s="10">
        <v>8843018</v>
      </c>
      <c r="X153" s="10">
        <v>0</v>
      </c>
      <c r="Y153" s="10">
        <v>1464581</v>
      </c>
      <c r="Z153" s="10">
        <v>0</v>
      </c>
      <c r="AA153" s="10">
        <v>68760</v>
      </c>
      <c r="AB153" s="10">
        <v>10555504.23</v>
      </c>
      <c r="AC153" s="10">
        <v>260312.71</v>
      </c>
      <c r="AD153" s="10">
        <v>0</v>
      </c>
      <c r="AE153" s="10">
        <v>802585.43</v>
      </c>
      <c r="AF153" s="10">
        <v>0</v>
      </c>
      <c r="AG153" s="10">
        <v>0</v>
      </c>
      <c r="AH153" s="10">
        <v>2707809.05</v>
      </c>
      <c r="AI153" s="10">
        <v>63671.95</v>
      </c>
      <c r="AJ153" s="10">
        <v>0</v>
      </c>
      <c r="AK153" s="10">
        <v>0</v>
      </c>
      <c r="AL153" s="10">
        <v>0</v>
      </c>
      <c r="AM153" s="10">
        <v>0</v>
      </c>
      <c r="AN153" s="10">
        <v>1178068.02</v>
      </c>
      <c r="AO153" s="10">
        <v>1942806</v>
      </c>
      <c r="AP153" s="10">
        <v>420370.09</v>
      </c>
      <c r="AQ153" s="10">
        <v>0</v>
      </c>
      <c r="AR153" s="10">
        <v>2559586.69</v>
      </c>
      <c r="AS153" s="10">
        <v>451864.55</v>
      </c>
      <c r="AT153" s="10">
        <v>61546.46</v>
      </c>
      <c r="AU153" s="10">
        <v>32039.360000000001</v>
      </c>
      <c r="AV153" s="10">
        <v>53010.080000000002</v>
      </c>
      <c r="AW153" s="10">
        <v>200000</v>
      </c>
      <c r="AX153" s="10">
        <v>684561.63</v>
      </c>
      <c r="AY153" s="10">
        <v>26367.43</v>
      </c>
      <c r="AZ153" s="10">
        <v>0</v>
      </c>
      <c r="BA153" s="10">
        <v>81089.56</v>
      </c>
      <c r="BB153" s="10">
        <v>3914011.29</v>
      </c>
      <c r="BC153" s="10">
        <v>479708.65</v>
      </c>
      <c r="BD153" s="10">
        <v>327271.84999999998</v>
      </c>
      <c r="BE153" s="10">
        <v>12498</v>
      </c>
      <c r="BF153" s="10">
        <v>0</v>
      </c>
      <c r="BG153" s="10">
        <v>0</v>
      </c>
      <c r="BH153" s="10">
        <v>694325</v>
      </c>
      <c r="BI153" s="10">
        <v>105823.85</v>
      </c>
      <c r="BJ153" s="10">
        <v>888976.27</v>
      </c>
      <c r="BK153" s="10">
        <v>170458.28</v>
      </c>
      <c r="BL153" s="10">
        <v>0</v>
      </c>
      <c r="BM153" s="10">
        <v>0</v>
      </c>
      <c r="BN153" s="10">
        <v>0</v>
      </c>
      <c r="BO153" s="10">
        <v>114487.15</v>
      </c>
      <c r="BP153" s="10">
        <v>191546.1</v>
      </c>
      <c r="BQ153" s="10">
        <v>0</v>
      </c>
      <c r="BR153" s="10">
        <v>0</v>
      </c>
      <c r="BS153" s="10">
        <v>0</v>
      </c>
      <c r="BT153" s="10">
        <v>0</v>
      </c>
      <c r="BU153" s="10">
        <v>0</v>
      </c>
      <c r="BV153" s="10">
        <v>0</v>
      </c>
      <c r="BW153" s="10">
        <v>0</v>
      </c>
      <c r="BX153" s="10">
        <v>0</v>
      </c>
      <c r="BY153" s="10">
        <v>0</v>
      </c>
      <c r="BZ153" s="10">
        <v>0</v>
      </c>
      <c r="CA153" s="10">
        <v>0</v>
      </c>
      <c r="CB153" s="10">
        <v>0</v>
      </c>
      <c r="CC153" s="10">
        <v>0</v>
      </c>
      <c r="CD153" s="10">
        <v>0</v>
      </c>
      <c r="CE153" s="10">
        <v>0</v>
      </c>
      <c r="CF153" s="10">
        <v>8256.642489084883</v>
      </c>
      <c r="CG153" s="10">
        <v>5214220.63</v>
      </c>
      <c r="CH153" s="10">
        <v>1280256.94</v>
      </c>
      <c r="CI153" s="10">
        <v>1276291.23</v>
      </c>
      <c r="CJ153" s="10">
        <v>0</v>
      </c>
      <c r="CK153" s="10">
        <v>93532.800000000003</v>
      </c>
      <c r="CL153" s="10">
        <v>46554.05</v>
      </c>
      <c r="CM153" s="10">
        <v>0</v>
      </c>
      <c r="CN153" s="10">
        <v>0</v>
      </c>
      <c r="CO153" s="10">
        <v>1740204.83</v>
      </c>
      <c r="CP153" s="10">
        <v>65623.460000000006</v>
      </c>
      <c r="CQ153" s="10">
        <v>0</v>
      </c>
      <c r="CR153" s="10">
        <v>0</v>
      </c>
      <c r="CS153" s="10">
        <v>1598365.24</v>
      </c>
      <c r="CT153" s="10">
        <v>59067.19</v>
      </c>
      <c r="CU153" s="5">
        <v>1.5069999999999999</v>
      </c>
      <c r="CV153" s="5">
        <v>3.3719999999999999</v>
      </c>
      <c r="CW153" s="5">
        <v>6.9779999999999998</v>
      </c>
      <c r="CX153" s="5">
        <v>1.4610000000000001</v>
      </c>
      <c r="CY153" s="5">
        <v>2.87</v>
      </c>
      <c r="CZ153" s="5">
        <v>0</v>
      </c>
      <c r="DA153" s="18"/>
      <c r="DB153" s="15">
        <v>225074181</v>
      </c>
      <c r="DC153" s="15">
        <v>790329414</v>
      </c>
      <c r="DD153" s="15">
        <v>442361223</v>
      </c>
      <c r="DE153" s="4">
        <v>495</v>
      </c>
      <c r="DF153" s="4">
        <v>2874</v>
      </c>
      <c r="DG153" s="16">
        <v>49</v>
      </c>
      <c r="DH153" s="6">
        <v>53.94</v>
      </c>
      <c r="DI153" s="6">
        <v>2723.12</v>
      </c>
      <c r="DJ153" s="5">
        <v>0</v>
      </c>
      <c r="DK153" s="7">
        <v>0.35399999999999998</v>
      </c>
      <c r="DL153" s="7">
        <f t="shared" si="14"/>
        <v>0.1722338204592902</v>
      </c>
      <c r="DM153" s="4">
        <f t="shared" si="12"/>
        <v>17.156160458452714</v>
      </c>
      <c r="DN153" s="7">
        <f t="shared" si="13"/>
        <v>0.96287254469039907</v>
      </c>
      <c r="DO153" s="16">
        <v>183</v>
      </c>
      <c r="DP153" s="24">
        <v>156.04046242774561</v>
      </c>
      <c r="DQ153" s="24">
        <v>1784.6266021743686</v>
      </c>
      <c r="DR153" s="24">
        <v>801.9853468208089</v>
      </c>
      <c r="DS153" s="24">
        <v>158.97687861271675</v>
      </c>
      <c r="DT153" s="24">
        <v>1848.4797813651203</v>
      </c>
      <c r="DU153" s="24">
        <v>837.86947976878605</v>
      </c>
      <c r="DV153" s="39">
        <v>51464.931470869131</v>
      </c>
      <c r="DW153" s="40">
        <v>18.579881656804734</v>
      </c>
      <c r="DX153" s="41">
        <v>0.53298153034300788</v>
      </c>
      <c r="DY153" s="40">
        <v>167.5200000000001</v>
      </c>
      <c r="DZ153" s="40">
        <v>0</v>
      </c>
      <c r="EA153" s="37">
        <v>22.64</v>
      </c>
      <c r="EB153" s="37">
        <v>22.91</v>
      </c>
      <c r="EC153" s="37">
        <v>23.72</v>
      </c>
      <c r="ED153" s="37">
        <v>23.87</v>
      </c>
      <c r="EE153" s="37">
        <v>23.44</v>
      </c>
      <c r="EF153" s="38">
        <v>149</v>
      </c>
      <c r="EG153" s="25">
        <v>1</v>
      </c>
      <c r="EH153" s="10">
        <v>9743239.3999999985</v>
      </c>
      <c r="EI153" s="10">
        <v>233022.19</v>
      </c>
      <c r="EJ153" s="10">
        <v>0</v>
      </c>
      <c r="EK153" s="10">
        <v>1412001.7</v>
      </c>
      <c r="EL153" s="10">
        <v>1394685.27</v>
      </c>
      <c r="EM153" s="10">
        <v>282794.26</v>
      </c>
      <c r="EN153" s="10">
        <v>0</v>
      </c>
      <c r="EO153" s="10">
        <v>990553.11</v>
      </c>
      <c r="EP153" s="10">
        <v>332718.78000000003</v>
      </c>
      <c r="EQ153" s="10">
        <v>675497.42</v>
      </c>
      <c r="ER153" s="10">
        <v>10260</v>
      </c>
      <c r="ES153" s="10">
        <v>49243</v>
      </c>
      <c r="ET153" s="10">
        <v>0</v>
      </c>
      <c r="EU153" s="10">
        <v>416335.39</v>
      </c>
      <c r="EV153" s="10">
        <v>2936134.64</v>
      </c>
      <c r="EW153" s="10">
        <v>74523.34</v>
      </c>
      <c r="EX153" s="10">
        <v>0</v>
      </c>
      <c r="EY153" s="10">
        <v>406053.86</v>
      </c>
      <c r="EZ153" s="10">
        <v>463414.44</v>
      </c>
      <c r="FA153" s="10">
        <v>110903.66</v>
      </c>
      <c r="FB153" s="10">
        <v>0</v>
      </c>
      <c r="FC153" s="10">
        <v>358144.93</v>
      </c>
      <c r="FD153" s="10">
        <v>49241.1</v>
      </c>
      <c r="FE153" s="10">
        <v>68041.070000000007</v>
      </c>
      <c r="FF153" s="10">
        <v>2850</v>
      </c>
      <c r="FG153" s="10">
        <v>3767.08</v>
      </c>
      <c r="FH153" s="10">
        <v>0</v>
      </c>
      <c r="FI153" s="10">
        <v>52602.65</v>
      </c>
      <c r="FJ153" s="10">
        <v>218777.38000000003</v>
      </c>
      <c r="FK153" s="10">
        <v>244.44</v>
      </c>
      <c r="FL153" s="10">
        <v>0</v>
      </c>
      <c r="FM153" s="10">
        <v>179531.11</v>
      </c>
      <c r="FN153" s="10">
        <v>181290.25</v>
      </c>
      <c r="FO153" s="10">
        <v>25284.5</v>
      </c>
      <c r="FP153" s="10">
        <v>776987.14</v>
      </c>
      <c r="FQ153" s="10">
        <v>985851.96</v>
      </c>
      <c r="FR153" s="10">
        <v>26089.52</v>
      </c>
      <c r="FS153" s="10">
        <v>167323.89000000001</v>
      </c>
      <c r="FT153" s="10">
        <v>12929.36</v>
      </c>
      <c r="FU153" s="10">
        <v>0</v>
      </c>
      <c r="FV153" s="10">
        <v>0</v>
      </c>
      <c r="FW153" s="10">
        <v>165006.49</v>
      </c>
      <c r="FX153" s="10">
        <v>1160538.54</v>
      </c>
      <c r="FY153" s="10">
        <v>16194.69</v>
      </c>
      <c r="FZ153" s="10">
        <v>0</v>
      </c>
      <c r="GA153" s="10">
        <v>69208.62000000001</v>
      </c>
      <c r="GB153" s="10">
        <v>11371.31</v>
      </c>
      <c r="GC153" s="10">
        <v>73584.070000000007</v>
      </c>
      <c r="GD153" s="10">
        <v>0</v>
      </c>
      <c r="GE153" s="10">
        <v>466302.66</v>
      </c>
      <c r="GF153" s="10">
        <v>193193.5</v>
      </c>
      <c r="GG153" s="10">
        <v>1002914.15</v>
      </c>
      <c r="GH153" s="10">
        <v>0</v>
      </c>
      <c r="GI153" s="10">
        <v>0</v>
      </c>
      <c r="GJ153" s="10">
        <v>0</v>
      </c>
      <c r="GK153" s="10">
        <v>151932.82999999999</v>
      </c>
      <c r="GL153" s="10">
        <v>7208.75</v>
      </c>
      <c r="GM153" s="10">
        <v>0</v>
      </c>
      <c r="GN153" s="10">
        <v>0</v>
      </c>
      <c r="GO153" s="10">
        <v>23977.43</v>
      </c>
      <c r="GP153" s="10">
        <v>0</v>
      </c>
      <c r="GQ153" s="10">
        <v>0</v>
      </c>
      <c r="GR153" s="10">
        <v>3137024.15</v>
      </c>
      <c r="GS153" s="10">
        <v>107558.25</v>
      </c>
      <c r="GT153" s="10">
        <v>278054.65000000002</v>
      </c>
      <c r="GU153" s="10">
        <v>0</v>
      </c>
      <c r="GV153" s="10">
        <v>0</v>
      </c>
      <c r="GW153" s="10">
        <v>0</v>
      </c>
      <c r="GX153" s="10">
        <v>0</v>
      </c>
      <c r="GY153" s="10">
        <v>0</v>
      </c>
      <c r="GZ153" s="10">
        <v>0</v>
      </c>
      <c r="HA153" s="10">
        <v>0</v>
      </c>
      <c r="HB153" s="10">
        <v>0</v>
      </c>
      <c r="HC153" s="10">
        <v>2639</v>
      </c>
      <c r="HD153" s="10">
        <v>62503.01</v>
      </c>
      <c r="HE153" s="10">
        <v>8893.16</v>
      </c>
      <c r="HF153" s="10">
        <v>0</v>
      </c>
      <c r="HG153" s="10">
        <v>130884.43</v>
      </c>
      <c r="HH153" s="10">
        <v>14326</v>
      </c>
      <c r="HI153" s="10">
        <v>9246.4600000000009</v>
      </c>
      <c r="HJ153" s="10">
        <v>6000</v>
      </c>
      <c r="HK153" s="10">
        <v>0</v>
      </c>
      <c r="HL153" s="10">
        <v>894325</v>
      </c>
      <c r="HM153" s="10">
        <v>4508.12</v>
      </c>
    </row>
  </sheetData>
  <sortState ref="A5:HM153">
    <sortCondition ref="B5:B153"/>
  </sortState>
  <pageMargins left="0.25" right="0.25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Leiferman, Bobbi</cp:lastModifiedBy>
  <cp:lastPrinted>2018-10-25T19:01:30Z</cp:lastPrinted>
  <dcterms:created xsi:type="dcterms:W3CDTF">2012-12-07T20:34:10Z</dcterms:created>
  <dcterms:modified xsi:type="dcterms:W3CDTF">2019-02-11T18:23:53Z</dcterms:modified>
</cp:coreProperties>
</file>