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4265" windowHeight="8070"/>
  </bookViews>
  <sheets>
    <sheet name="Consol Inc 2013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51002" localSheetId="0">[5]Districts!#REF!</definedName>
    <definedName name="_51002">[5]Districts!#REF!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istrict" localSheetId="0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 localSheetId="0">#REF!</definedName>
    <definedName name="Fill1">#REF!</definedName>
    <definedName name="Fill10" localSheetId="0">#REF!</definedName>
    <definedName name="Fill10">#REF!</definedName>
    <definedName name="Fill11" localSheetId="0">#REF!</definedName>
    <definedName name="Fill11">#REF!</definedName>
    <definedName name="Fill12" localSheetId="0">#REF!</definedName>
    <definedName name="Fill12">#REF!</definedName>
    <definedName name="Fill13" localSheetId="0">#REF!</definedName>
    <definedName name="Fill13">#REF!</definedName>
    <definedName name="Fill14" localSheetId="0">#REF!</definedName>
    <definedName name="Fill14">#REF!</definedName>
    <definedName name="Fill15" localSheetId="0">#REF!</definedName>
    <definedName name="Fill15">#REF!</definedName>
    <definedName name="Fill16" localSheetId="0">#REF!</definedName>
    <definedName name="Fill16">#REF!</definedName>
    <definedName name="Fill17" localSheetId="0">#REF!</definedName>
    <definedName name="Fill17">#REF!</definedName>
    <definedName name="Fill2" localSheetId="0">#REF!</definedName>
    <definedName name="Fill2">#REF!</definedName>
    <definedName name="Fill3" localSheetId="0">#REF!</definedName>
    <definedName name="Fill3">#REF!</definedName>
    <definedName name="Fill4" localSheetId="0">#REF!</definedName>
    <definedName name="Fill4">#REF!</definedName>
    <definedName name="Fill5" localSheetId="0">#REF!</definedName>
    <definedName name="Fill5">#REF!</definedName>
    <definedName name="Fill6" localSheetId="0">#REF!</definedName>
    <definedName name="Fill6">#REF!</definedName>
    <definedName name="Fill7" localSheetId="0">#REF!</definedName>
    <definedName name="Fill7">#REF!</definedName>
    <definedName name="Fill8" localSheetId="0">#REF!</definedName>
    <definedName name="Fill8">#REF!</definedName>
    <definedName name="Fill9" localSheetId="0">#REF!</definedName>
    <definedName name="Fill9">#REF!</definedName>
    <definedName name="Grade_Span">#REF!</definedName>
    <definedName name="Hill_City_51_2" localSheetId="0">[5]Districts!#REF!</definedName>
    <definedName name="Hill_City_51_2">[5]Districts!#REF!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 localSheetId="0">[1]Districts!#REF!</definedName>
    <definedName name="Jefferson_61_6">[1]Districts!#REF!</definedName>
    <definedName name="jolene" hidden="1">[4]LEVIES97!$A$6:$AA$182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 localSheetId="0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 localSheetId="0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[5]Districts!#REF!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C18" i="4" l="1"/>
  <c r="E12" i="4"/>
  <c r="C19" i="4"/>
  <c r="E11" i="4"/>
  <c r="C17" i="4"/>
  <c r="E7" i="4"/>
  <c r="E6" i="4"/>
  <c r="C20" i="4"/>
  <c r="E5" i="4"/>
  <c r="C16" i="4"/>
  <c r="C21" i="4"/>
</calcChain>
</file>

<file path=xl/sharedStrings.xml><?xml version="1.0" encoding="utf-8"?>
<sst xmlns="http://schemas.openxmlformats.org/spreadsheetml/2006/main" count="27" uniqueCount="19">
  <si>
    <t>Total Funding</t>
  </si>
  <si>
    <t xml:space="preserve"> </t>
  </si>
  <si>
    <t>Year 2</t>
  </si>
  <si>
    <t>SUMMARY:</t>
  </si>
  <si>
    <t>Year 3</t>
  </si>
  <si>
    <t>Receiving Students</t>
  </si>
  <si>
    <t>$ per student</t>
  </si>
  <si>
    <t>Lemmon</t>
  </si>
  <si>
    <t>Colome Consolidated (students rec'd from Wood)</t>
  </si>
  <si>
    <t>Lemmon 52-4 (students rec'd from Northwest)</t>
  </si>
  <si>
    <t>Bridgewater-Emery</t>
  </si>
  <si>
    <t>Webster Area</t>
  </si>
  <si>
    <t>Bridgewater-Emery (rec'd all of fall 2009 Bridgewater students)</t>
  </si>
  <si>
    <t xml:space="preserve">Langford Area </t>
  </si>
  <si>
    <t>Webster Area (Roslyn fall 2009 students)</t>
  </si>
  <si>
    <t>Langford Area (Roslyn fall 2009 students)</t>
  </si>
  <si>
    <t xml:space="preserve">TOTAL FY2013 </t>
  </si>
  <si>
    <t>Special Appropriation -- Consolidation Incentive Funding:  FY2013</t>
  </si>
  <si>
    <t>Colome Consolidated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</si>
</sst>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#,##0.000"/>
    <numFmt numFmtId="176" formatCode="&quot;$&quot;#,##0"/>
  </numFmts>
  <fonts count="8" x14ac:knownFonts="1">
    <font>
      <sz val="10"/>
      <name val="Arial"/>
    </font>
    <font>
      <sz val="10"/>
      <color indexed="8"/>
      <name val="Arial"/>
      <family val="2"/>
    </font>
    <font>
      <b/>
      <sz val="12"/>
      <name val="Arial Unicode MS"/>
      <family val="2"/>
    </font>
    <font>
      <sz val="10"/>
      <name val="Arial Unicode MS"/>
      <family val="2"/>
    </font>
    <font>
      <b/>
      <sz val="10"/>
      <name val="Arial Unicode MS"/>
      <family val="2"/>
    </font>
    <font>
      <b/>
      <u/>
      <sz val="10"/>
      <name val="Arial Unicode MS"/>
      <family val="2"/>
    </font>
    <font>
      <sz val="10"/>
      <color indexed="8"/>
      <name val="Arial Unicode MS"/>
      <family val="2"/>
    </font>
    <font>
      <b/>
      <sz val="14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medium">
        <color indexed="55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2" xfId="0" applyFont="1" applyFill="1" applyBorder="1" applyAlignment="1">
      <alignment wrapText="1"/>
    </xf>
    <xf numFmtId="4" fontId="3" fillId="0" borderId="2" xfId="0" applyNumberFormat="1" applyFont="1" applyFill="1" applyBorder="1" applyAlignment="1">
      <alignment horizontal="right" wrapText="1"/>
    </xf>
    <xf numFmtId="176" fontId="3" fillId="0" borderId="2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wrapText="1"/>
    </xf>
    <xf numFmtId="0" fontId="3" fillId="0" borderId="2" xfId="0" applyFont="1" applyFill="1" applyBorder="1"/>
    <xf numFmtId="0" fontId="3" fillId="0" borderId="2" xfId="0" applyFont="1" applyBorder="1"/>
    <xf numFmtId="0" fontId="3" fillId="0" borderId="0" xfId="0" applyFont="1" applyFill="1" applyBorder="1"/>
    <xf numFmtId="0" fontId="3" fillId="0" borderId="0" xfId="0" applyFont="1" applyAlignment="1">
      <alignment horizontal="center"/>
    </xf>
    <xf numFmtId="6" fontId="3" fillId="0" borderId="0" xfId="0" applyNumberFormat="1" applyFont="1"/>
    <xf numFmtId="0" fontId="3" fillId="0" borderId="2" xfId="0" applyFont="1" applyBorder="1" applyAlignment="1">
      <alignment horizontal="center"/>
    </xf>
    <xf numFmtId="0" fontId="5" fillId="0" borderId="2" xfId="0" applyFont="1" applyFill="1" applyBorder="1"/>
    <xf numFmtId="0" fontId="3" fillId="0" borderId="2" xfId="0" applyNumberFormat="1" applyFont="1" applyFill="1" applyBorder="1" applyAlignment="1">
      <alignment horizontal="right"/>
    </xf>
    <xf numFmtId="176" fontId="3" fillId="0" borderId="2" xfId="0" applyNumberFormat="1" applyFont="1" applyBorder="1"/>
    <xf numFmtId="0" fontId="2" fillId="0" borderId="2" xfId="0" applyFont="1" applyBorder="1" applyAlignment="1">
      <alignment horizontal="right"/>
    </xf>
    <xf numFmtId="6" fontId="2" fillId="0" borderId="2" xfId="0" applyNumberFormat="1" applyFont="1" applyBorder="1"/>
    <xf numFmtId="0" fontId="3" fillId="0" borderId="5" xfId="1" applyFont="1" applyFill="1" applyBorder="1" applyAlignment="1"/>
    <xf numFmtId="164" fontId="6" fillId="0" borderId="5" xfId="1" applyNumberFormat="1" applyFont="1" applyFill="1" applyBorder="1" applyAlignment="1">
      <alignment horizontal="right"/>
    </xf>
    <xf numFmtId="0" fontId="3" fillId="0" borderId="1" xfId="1" applyFont="1" applyFill="1" applyBorder="1" applyAlignment="1"/>
    <xf numFmtId="164" fontId="6" fillId="0" borderId="1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4" fontId="3" fillId="0" borderId="0" xfId="0" applyNumberFormat="1" applyFont="1" applyFill="1" applyBorder="1" applyAlignment="1">
      <alignment horizontal="right" wrapText="1"/>
    </xf>
    <xf numFmtId="176" fontId="3" fillId="0" borderId="0" xfId="0" applyNumberFormat="1" applyFont="1" applyFill="1" applyBorder="1" applyAlignment="1">
      <alignment horizontal="right" wrapText="1"/>
    </xf>
    <xf numFmtId="176" fontId="3" fillId="0" borderId="2" xfId="0" applyNumberFormat="1" applyFont="1" applyFill="1" applyBorder="1"/>
    <xf numFmtId="0" fontId="7" fillId="0" borderId="0" xfId="0" applyFont="1"/>
    <xf numFmtId="0" fontId="3" fillId="0" borderId="6" xfId="0" applyFont="1" applyFill="1" applyBorder="1" applyAlignment="1">
      <alignment wrapText="1"/>
    </xf>
  </cellXfs>
  <cellStyles count="2">
    <cellStyle name="Normal" xfId="0" builtinId="0"/>
    <cellStyle name="Normal_7-0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2001%20State%20Aid/1ST%20HALF/9-25-2000/9-13%20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97-98/3YE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PAYMENTS/2003%202nd%20Half/2ndHalfw1258%20(apri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WORK\EXCEL\STATDIG\95FILES\NEW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2001 SPED"/>
      <sheetName val="99 State Child Count5_19"/>
      <sheetName val="BAL22 (2)"/>
      <sheetName val="Sped ADM Hard"/>
      <sheetName val="ADM + Non Pubs"/>
      <sheetName val="SCHV2000"/>
      <sheetName val="levies2000"/>
      <sheetName val="Private Schools"/>
      <sheetName val="Alt Ed"/>
      <sheetName val="Non Pub ADM Hard"/>
      <sheetName val="Public ADM H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aid  (3)"/>
      <sheetName val="1258"/>
      <sheetName val="FY03 GF Pd 2nd"/>
      <sheetName val="FY03 Sped Pd 2nd "/>
      <sheetName val="FY2003 GF Aid"/>
      <sheetName val="SE FY03  Final thru March"/>
      <sheetName val="SE FY03  Final"/>
      <sheetName val="FY03 GF Pd 1st"/>
      <sheetName val="FY03 SPED Pd 1st"/>
      <sheetName val="ExtraO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F9" sqref="F9"/>
    </sheetView>
  </sheetViews>
  <sheetFormatPr defaultRowHeight="12.75" x14ac:dyDescent="0.2"/>
  <cols>
    <col min="1" max="1" width="9.140625" customWidth="1"/>
    <col min="2" max="2" width="53.85546875" bestFit="1" customWidth="1"/>
    <col min="3" max="3" width="14.42578125" customWidth="1"/>
    <col min="4" max="4" width="15.140625" customWidth="1"/>
    <col min="5" max="5" width="17.42578125" customWidth="1"/>
    <col min="6" max="6" width="18" customWidth="1"/>
  </cols>
  <sheetData>
    <row r="1" spans="1:6" ht="20.25" x14ac:dyDescent="0.35">
      <c r="A1" s="31" t="s">
        <v>17</v>
      </c>
      <c r="B1" s="2"/>
      <c r="C1" s="2"/>
      <c r="D1" s="2"/>
      <c r="E1" s="2"/>
      <c r="F1" s="2"/>
    </row>
    <row r="2" spans="1:6" ht="17.25" x14ac:dyDescent="0.3">
      <c r="A2" s="2"/>
      <c r="B2" s="1"/>
      <c r="C2" s="2"/>
      <c r="D2" s="2"/>
      <c r="E2" s="2"/>
      <c r="F2" s="2"/>
    </row>
    <row r="3" spans="1:6" ht="18" thickBot="1" x14ac:dyDescent="0.35">
      <c r="A3" s="2"/>
      <c r="B3" s="1"/>
      <c r="C3" s="2"/>
      <c r="D3" s="2"/>
      <c r="E3" s="2"/>
      <c r="F3" s="2"/>
    </row>
    <row r="4" spans="1:6" ht="30.75" thickBot="1" x14ac:dyDescent="0.35">
      <c r="A4" s="3"/>
      <c r="B4" s="4" t="s">
        <v>2</v>
      </c>
      <c r="C4" s="5" t="s">
        <v>5</v>
      </c>
      <c r="D4" s="5" t="s">
        <v>6</v>
      </c>
      <c r="E4" s="6" t="s">
        <v>0</v>
      </c>
      <c r="F4" s="2"/>
    </row>
    <row r="5" spans="1:6" ht="15.75" thickBot="1" x14ac:dyDescent="0.35">
      <c r="A5" s="8" t="s">
        <v>1</v>
      </c>
      <c r="B5" s="8" t="s">
        <v>12</v>
      </c>
      <c r="C5" s="9">
        <v>93</v>
      </c>
      <c r="D5" s="10">
        <v>800</v>
      </c>
      <c r="E5" s="10">
        <f>C5*D5</f>
        <v>74400</v>
      </c>
      <c r="F5" s="2"/>
    </row>
    <row r="6" spans="1:6" ht="15.75" thickBot="1" x14ac:dyDescent="0.35">
      <c r="A6" s="8"/>
      <c r="B6" s="8" t="s">
        <v>14</v>
      </c>
      <c r="C6" s="9">
        <v>30</v>
      </c>
      <c r="D6" s="10">
        <v>800</v>
      </c>
      <c r="E6" s="10">
        <f>C6*D6</f>
        <v>24000</v>
      </c>
      <c r="F6" s="2"/>
    </row>
    <row r="7" spans="1:6" ht="15.75" thickBot="1" x14ac:dyDescent="0.35">
      <c r="A7" s="8" t="s">
        <v>1</v>
      </c>
      <c r="B7" s="8" t="s">
        <v>15</v>
      </c>
      <c r="C7" s="9">
        <v>18</v>
      </c>
      <c r="D7" s="10">
        <v>800</v>
      </c>
      <c r="E7" s="10">
        <f>C7*D7</f>
        <v>14400</v>
      </c>
      <c r="F7" s="2"/>
    </row>
    <row r="8" spans="1:6" ht="17.25" x14ac:dyDescent="0.3">
      <c r="A8" s="2"/>
      <c r="B8" s="1"/>
      <c r="C8" s="2"/>
      <c r="D8" s="2"/>
      <c r="E8" s="2"/>
      <c r="F8" s="2"/>
    </row>
    <row r="9" spans="1:6" ht="18" thickBot="1" x14ac:dyDescent="0.35">
      <c r="A9" s="2"/>
      <c r="B9" s="1"/>
      <c r="C9" s="2"/>
      <c r="D9" s="2"/>
      <c r="E9" s="2"/>
      <c r="F9" s="2"/>
    </row>
    <row r="10" spans="1:6" ht="30.75" thickBot="1" x14ac:dyDescent="0.35">
      <c r="A10" s="3"/>
      <c r="B10" s="4" t="s">
        <v>4</v>
      </c>
      <c r="C10" s="5" t="s">
        <v>5</v>
      </c>
      <c r="D10" s="5" t="s">
        <v>6</v>
      </c>
      <c r="E10" s="6" t="s">
        <v>0</v>
      </c>
      <c r="F10" s="7"/>
    </row>
    <row r="11" spans="1:6" ht="15.75" thickBot="1" x14ac:dyDescent="0.35">
      <c r="A11" s="8">
        <v>59003</v>
      </c>
      <c r="B11" s="8" t="s">
        <v>8</v>
      </c>
      <c r="C11" s="9">
        <v>44</v>
      </c>
      <c r="D11" s="10">
        <v>400</v>
      </c>
      <c r="E11" s="10">
        <f>C11*D11</f>
        <v>17600</v>
      </c>
      <c r="F11" s="11"/>
    </row>
    <row r="12" spans="1:6" ht="15.75" thickBot="1" x14ac:dyDescent="0.35">
      <c r="A12" s="8">
        <v>52004</v>
      </c>
      <c r="B12" s="8" t="s">
        <v>9</v>
      </c>
      <c r="C12" s="9">
        <v>10</v>
      </c>
      <c r="D12" s="10">
        <v>400</v>
      </c>
      <c r="E12" s="10">
        <f>C12*D12</f>
        <v>4000</v>
      </c>
      <c r="F12" s="11"/>
    </row>
    <row r="13" spans="1:6" ht="15" x14ac:dyDescent="0.3">
      <c r="A13" s="32"/>
      <c r="B13" s="27"/>
      <c r="C13" s="28"/>
      <c r="D13" s="28"/>
      <c r="E13" s="29"/>
      <c r="F13" s="29"/>
    </row>
    <row r="14" spans="1:6" ht="15.75" thickBot="1" x14ac:dyDescent="0.35">
      <c r="A14" s="7"/>
      <c r="B14" s="14" t="s">
        <v>1</v>
      </c>
      <c r="C14" s="15"/>
      <c r="D14" s="2"/>
      <c r="E14" s="2"/>
      <c r="F14" s="16" t="s">
        <v>1</v>
      </c>
    </row>
    <row r="15" spans="1:6" ht="15.75" thickBot="1" x14ac:dyDescent="0.35">
      <c r="A15" s="17" t="s">
        <v>1</v>
      </c>
      <c r="B15" s="18" t="s">
        <v>3</v>
      </c>
      <c r="C15" s="12"/>
      <c r="D15" s="2"/>
      <c r="E15" s="2"/>
      <c r="F15" s="2"/>
    </row>
    <row r="16" spans="1:6" ht="15.75" thickBot="1" x14ac:dyDescent="0.35">
      <c r="A16" s="19">
        <v>30003</v>
      </c>
      <c r="B16" s="13" t="s">
        <v>10</v>
      </c>
      <c r="C16" s="20">
        <f>E5</f>
        <v>74400</v>
      </c>
      <c r="D16" s="2"/>
      <c r="E16" s="2"/>
      <c r="F16" s="2"/>
    </row>
    <row r="17" spans="1:6" ht="15.75" thickBot="1" x14ac:dyDescent="0.35">
      <c r="A17" s="19">
        <v>59003</v>
      </c>
      <c r="B17" s="12" t="s">
        <v>18</v>
      </c>
      <c r="C17" s="30">
        <f>E11</f>
        <v>17600</v>
      </c>
      <c r="D17" s="2"/>
      <c r="E17" s="2"/>
      <c r="F17" s="2"/>
    </row>
    <row r="18" spans="1:6" ht="15.75" thickBot="1" x14ac:dyDescent="0.35">
      <c r="A18" s="19">
        <v>45005</v>
      </c>
      <c r="B18" s="8" t="s">
        <v>13</v>
      </c>
      <c r="C18" s="20">
        <f>E7</f>
        <v>14400</v>
      </c>
      <c r="D18" s="2"/>
      <c r="E18" s="2"/>
      <c r="F18" s="2"/>
    </row>
    <row r="19" spans="1:6" ht="15.75" thickBot="1" x14ac:dyDescent="0.35">
      <c r="A19" s="19">
        <v>52004</v>
      </c>
      <c r="B19" s="13" t="s">
        <v>7</v>
      </c>
      <c r="C19" s="20">
        <f>E12</f>
        <v>4000</v>
      </c>
      <c r="D19" s="2"/>
      <c r="E19" s="2"/>
      <c r="F19" s="2"/>
    </row>
    <row r="20" spans="1:6" ht="15.75" thickBot="1" x14ac:dyDescent="0.35">
      <c r="A20" s="19">
        <v>18005</v>
      </c>
      <c r="B20" s="8" t="s">
        <v>11</v>
      </c>
      <c r="C20" s="20">
        <f>E6</f>
        <v>24000</v>
      </c>
      <c r="D20" s="2"/>
      <c r="E20" s="2"/>
      <c r="F20" s="2"/>
    </row>
    <row r="21" spans="1:6" ht="18" thickBot="1" x14ac:dyDescent="0.35">
      <c r="A21" s="13"/>
      <c r="B21" s="21" t="s">
        <v>16</v>
      </c>
      <c r="C21" s="22">
        <f>SUM(C16:C20)</f>
        <v>134400</v>
      </c>
      <c r="D21" s="2"/>
      <c r="E21" s="2"/>
      <c r="F21" s="16" t="s">
        <v>1</v>
      </c>
    </row>
    <row r="22" spans="1:6" ht="15" x14ac:dyDescent="0.3">
      <c r="A22" s="2"/>
      <c r="B22" s="23"/>
      <c r="C22" s="24"/>
      <c r="D22" s="2"/>
      <c r="E22" s="2"/>
      <c r="F22" s="2"/>
    </row>
    <row r="23" spans="1:6" ht="15" x14ac:dyDescent="0.3">
      <c r="A23" s="2"/>
      <c r="B23" s="25"/>
      <c r="C23" s="26"/>
      <c r="D23" s="2"/>
      <c r="E23" s="2"/>
      <c r="F23" s="2"/>
    </row>
  </sheetData>
  <pageMargins left="0.7" right="0.7" top="0.75" bottom="0.75" header="0.3" footer="0.3"/>
  <ignoredErrors>
    <ignoredError sqref="C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 Inc 2013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depr14748</dc:creator>
  <cp:lastModifiedBy>DERC16967</cp:lastModifiedBy>
  <cp:lastPrinted>2011-03-22T14:23:44Z</cp:lastPrinted>
  <dcterms:created xsi:type="dcterms:W3CDTF">2009-07-02T16:22:30Z</dcterms:created>
  <dcterms:modified xsi:type="dcterms:W3CDTF">2013-02-26T12:51:51Z</dcterms:modified>
</cp:coreProperties>
</file>