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25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T129" i="1" l="1"/>
  <c r="BT147" i="1"/>
  <c r="BT77" i="1"/>
  <c r="BT80" i="1"/>
  <c r="BT152" i="1"/>
  <c r="BT13" i="1"/>
  <c r="BT10" i="1"/>
  <c r="BT17" i="1"/>
  <c r="BT119" i="1"/>
  <c r="BT22" i="1"/>
  <c r="BT48" i="1"/>
  <c r="BT123" i="1"/>
  <c r="BT38" i="1"/>
  <c r="BT4" i="1"/>
  <c r="BT155" i="1" s="1"/>
  <c r="BT56" i="1"/>
  <c r="BT140" i="1"/>
  <c r="BT63" i="1"/>
  <c r="BT28" i="1"/>
  <c r="BT83" i="1"/>
  <c r="BT12" i="1"/>
  <c r="BT105" i="1"/>
  <c r="BT70" i="1"/>
  <c r="BT7" i="1"/>
  <c r="BT138" i="1"/>
  <c r="BT113" i="1"/>
  <c r="BT30" i="1"/>
  <c r="BT149" i="1"/>
  <c r="BT136" i="1"/>
  <c r="BT79" i="1"/>
  <c r="BT55" i="1"/>
  <c r="BT69" i="1"/>
  <c r="BT141" i="1"/>
  <c r="BT143" i="1"/>
  <c r="BT94" i="1"/>
  <c r="BT95" i="1"/>
  <c r="BT125" i="1"/>
  <c r="BT34" i="1"/>
  <c r="BT46" i="1"/>
  <c r="BT50" i="1"/>
  <c r="BT100" i="1"/>
  <c r="BT103" i="1"/>
  <c r="BT142" i="1"/>
  <c r="BT144" i="1"/>
  <c r="BT39" i="1"/>
  <c r="BT43" i="1"/>
  <c r="BT132" i="1"/>
  <c r="BT9" i="1"/>
  <c r="BT33" i="1"/>
  <c r="BT18" i="1"/>
  <c r="BT45" i="1"/>
  <c r="BT78" i="1"/>
  <c r="BT44" i="1"/>
  <c r="BT74" i="1"/>
  <c r="BT107" i="1"/>
  <c r="BT53" i="1"/>
  <c r="BT15" i="1"/>
  <c r="BT61" i="1"/>
  <c r="BT98" i="1"/>
  <c r="BT23" i="1"/>
  <c r="BT62" i="1"/>
  <c r="BT126" i="1"/>
  <c r="BT64" i="1"/>
  <c r="BT26" i="1"/>
  <c r="BT49" i="1"/>
  <c r="BT65" i="1"/>
  <c r="BT99" i="1"/>
  <c r="BT66" i="1"/>
  <c r="BT20" i="1"/>
  <c r="BT67" i="1"/>
  <c r="BT111" i="1"/>
  <c r="BT57" i="1"/>
  <c r="BT97" i="1"/>
  <c r="BT110" i="1"/>
  <c r="BT134" i="1"/>
  <c r="BT71" i="1"/>
  <c r="BT82" i="1"/>
  <c r="BT145" i="1"/>
  <c r="BT81" i="1"/>
  <c r="BT8" i="1"/>
  <c r="BT36" i="1"/>
  <c r="BT84" i="1"/>
  <c r="BT29" i="1"/>
  <c r="BT91" i="1"/>
  <c r="BT117" i="1"/>
  <c r="BT108" i="1"/>
  <c r="BT86" i="1"/>
  <c r="BT127" i="1"/>
  <c r="BT25" i="1"/>
  <c r="BT68" i="1"/>
  <c r="BT88" i="1"/>
  <c r="BT131" i="1"/>
  <c r="BT90" i="1"/>
  <c r="BT24" i="1"/>
  <c r="BT102" i="1"/>
  <c r="BT93" i="1"/>
  <c r="BT51" i="1"/>
  <c r="BT89" i="1"/>
  <c r="BT21" i="1"/>
  <c r="BT85" i="1"/>
  <c r="BT96" i="1"/>
  <c r="BT52" i="1"/>
  <c r="BT148" i="1"/>
  <c r="BT76" i="1"/>
  <c r="BT11" i="1"/>
  <c r="BT19" i="1"/>
  <c r="BT37" i="1"/>
  <c r="BT58" i="1"/>
  <c r="BT122" i="1"/>
  <c r="BT135" i="1"/>
  <c r="BT146" i="1"/>
  <c r="BT54" i="1"/>
  <c r="BT31" i="1"/>
  <c r="BT41" i="1"/>
  <c r="BT72" i="1"/>
  <c r="BT104" i="1"/>
  <c r="BT114" i="1"/>
  <c r="BT139" i="1"/>
  <c r="BT16" i="1"/>
  <c r="BT87" i="1"/>
  <c r="BT60" i="1"/>
  <c r="BT75" i="1"/>
  <c r="BT124" i="1"/>
  <c r="BT116" i="1"/>
  <c r="BT130" i="1"/>
  <c r="BT150" i="1"/>
  <c r="BT153" i="1"/>
  <c r="BT118" i="1"/>
  <c r="BT40" i="1"/>
  <c r="BT115" i="1"/>
  <c r="BT73" i="1"/>
  <c r="BT106" i="1"/>
  <c r="BT128" i="1"/>
  <c r="BT5" i="1"/>
  <c r="BT151" i="1"/>
  <c r="BT32" i="1"/>
  <c r="BT27" i="1"/>
  <c r="BT92" i="1"/>
  <c r="BT109" i="1"/>
  <c r="BT137" i="1"/>
  <c r="BT6" i="1"/>
  <c r="BT14" i="1"/>
  <c r="BT47" i="1"/>
  <c r="BT35" i="1"/>
  <c r="BT120" i="1"/>
  <c r="BT101" i="1"/>
  <c r="BT59" i="1"/>
  <c r="BT154" i="1"/>
  <c r="BT42" i="1"/>
  <c r="BT121" i="1"/>
  <c r="BT133" i="1"/>
  <c r="BT112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V155" i="1"/>
  <c r="BW155" i="1"/>
  <c r="BX155" i="1"/>
  <c r="C155" i="1"/>
</calcChain>
</file>

<file path=xl/sharedStrings.xml><?xml version="1.0" encoding="utf-8"?>
<sst xmlns="http://schemas.openxmlformats.org/spreadsheetml/2006/main" count="233" uniqueCount="231">
  <si>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</si>
  <si>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</si>
  <si>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</si>
  <si>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</si>
  <si>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</si>
  <si>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</si>
  <si>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</si>
  <si>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</si>
  <si>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</si>
  <si>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</si>
  <si>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</si>
  <si>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</si>
  <si>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</si>
  <si>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</si>
  <si>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</si>
  <si>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</si>
  <si>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</si>
  <si>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</si>
  <si>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</si>
  <si>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</si>
  <si>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</si>
  <si>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</si>
  <si>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</si>
  <si>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</si>
  <si>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</si>
  <si>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</si>
  <si>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</si>
  <si>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</si>
  <si>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</si>
  <si>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</si>
  <si>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</si>
  <si>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</si>
  <si>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</si>
  <si>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</si>
  <si>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</si>
  <si>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</si>
  <si>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</si>
  <si>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</si>
  <si>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</si>
  <si>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</si>
  <si>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</si>
  <si>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</si>
  <si>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</si>
  <si>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</si>
  <si>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</si>
  <si>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</si>
  <si>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</si>
  <si>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</si>
  <si>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</si>
  <si>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</si>
  <si>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</si>
  <si>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</si>
  <si>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</si>
  <si>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</si>
  <si>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</si>
  <si>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Schools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</si>
  <si>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</si>
  <si>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</si>
  <si>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</si>
  <si>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</si>
  <si>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</si>
  <si>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</si>
  <si>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</si>
  <si>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</si>
  <si>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</si>
  <si>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</si>
  <si>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</si>
  <si>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</si>
  <si>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</si>
  <si>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</si>
  <si>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</si>
  <si>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</si>
  <si>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</si>
  <si>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</si>
  <si>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</si>
  <si>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</si>
  <si>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</si>
  <si>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</si>
  <si>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</si>
  <si>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</si>
  <si>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</si>
  <si>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</si>
  <si>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</si>
  <si>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</si>
  <si>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</si>
  <si>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</si>
  <si>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</si>
  <si>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</si>
  <si>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</si>
  <si>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</si>
  <si>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</si>
  <si>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</si>
  <si>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</si>
  <si>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</si>
  <si>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</si>
  <si>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</si>
  <si>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</si>
  <si>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</si>
  <si>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</si>
  <si>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</si>
  <si>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</si>
  <si>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</si>
  <si>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</si>
  <si>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</si>
  <si>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</si>
  <si>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</si>
  <si>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</si>
  <si>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</si>
  <si>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</si>
  <si>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</si>
  <si>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</si>
  <si>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</si>
  <si>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</si>
  <si>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</si>
  <si>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</si>
  <si>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</si>
  <si>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</si>
  <si>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</si>
  <si>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</si>
  <si>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</si>
  <si>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</si>
  <si>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</si>
  <si>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</si>
  <si>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</si>
  <si>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</si>
  <si>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</si>
  <si>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</si>
  <si>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</si>
  <si>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</si>
  <si>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</si>
  <si>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</si>
  <si>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</si>
  <si>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</si>
  <si>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</si>
  <si>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</si>
  <si>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</si>
  <si>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</si>
  <si>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</si>
  <si>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</si>
  <si>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</si>
  <si>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</si>
  <si>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</si>
  <si>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</si>
  <si>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</si>
  <si>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</si>
  <si>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</si>
  <si>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</si>
  <si>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</si>
  <si>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</si>
  <si>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</si>
  <si>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</si>
  <si>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>LOCAL REVENUES</t>
  </si>
  <si>
    <t>COUNTY REVENUES</t>
  </si>
  <si>
    <t>STATE REVENUES</t>
  </si>
  <si>
    <t>FEDERAL REVENUES</t>
  </si>
  <si>
    <t>Revenue Account Code</t>
  </si>
  <si>
    <t>Dist Num</t>
  </si>
  <si>
    <t>School District</t>
  </si>
  <si>
    <t>Tax Deed Revenues</t>
  </si>
  <si>
    <t>Other Taxes</t>
  </si>
  <si>
    <t>Penalties &amp; Interest on Taxes</t>
  </si>
  <si>
    <t>Revenue in Lieu of Taxes</t>
  </si>
  <si>
    <t>Tuition for Credit from Students/Parents</t>
  </si>
  <si>
    <t>Tuition for Credit from Other LEAs Within the State</t>
  </si>
  <si>
    <t>Tuition for Creditfrom LEAs Outside State</t>
  </si>
  <si>
    <t>Preschool Tuition</t>
  </si>
  <si>
    <t>Adult Tuition</t>
  </si>
  <si>
    <t>Transportation Fees from Students, Parents or Other</t>
  </si>
  <si>
    <t>Transportation Fees from Other LEAs Outside the State</t>
  </si>
  <si>
    <t>Other Transportation Fees</t>
  </si>
  <si>
    <t>Investment Earnings</t>
  </si>
  <si>
    <t>Admissions</t>
  </si>
  <si>
    <t>Student Organization Memberships</t>
  </si>
  <si>
    <t>Rentals Cocurricular Activities</t>
  </si>
  <si>
    <t>Other Student Activity Income</t>
  </si>
  <si>
    <t>Rentals</t>
  </si>
  <si>
    <t>Contributions &amp; Donations</t>
  </si>
  <si>
    <t>Services to Other LEAs within the State</t>
  </si>
  <si>
    <t>Services to Other LEAs Outside the State</t>
  </si>
  <si>
    <t>Contracted Educational Services Provided Other LEAs</t>
  </si>
  <si>
    <t>Refund of Prior Years Expenditures</t>
  </si>
  <si>
    <t>Judgments</t>
  </si>
  <si>
    <t>Insurance Premiums</t>
  </si>
  <si>
    <t>Medicaid Direct Services</t>
  </si>
  <si>
    <t>Medicaid Indirect Admin Services</t>
  </si>
  <si>
    <t>Other Charges for Services</t>
  </si>
  <si>
    <t>Latchkey Services</t>
  </si>
  <si>
    <t>Other Local Revenue</t>
  </si>
  <si>
    <t>County Apportionment</t>
  </si>
  <si>
    <t>Lease of County-Owned Land</t>
  </si>
  <si>
    <t>Revenue for Joint Facilities</t>
  </si>
  <si>
    <t>Other County Revenue</t>
  </si>
  <si>
    <t>State Apportionment</t>
  </si>
  <si>
    <t>Wind Farm Tax</t>
  </si>
  <si>
    <t>Bank Franchise Taxes</t>
  </si>
  <si>
    <t>Other Unrestricted State Revenues</t>
  </si>
  <si>
    <t>Training &amp; support to Teachers &amp; School Leaders</t>
  </si>
  <si>
    <t>Associate Instructors</t>
  </si>
  <si>
    <t>Youth at Risk Grants</t>
  </si>
  <si>
    <t>Other Restricted State Revenues</t>
  </si>
  <si>
    <t>Tax Based on Shooting Areas</t>
  </si>
  <si>
    <t>Regular Tuition</t>
  </si>
  <si>
    <t>Other State Revenues</t>
  </si>
  <si>
    <t xml:space="preserve">Impact Aid </t>
  </si>
  <si>
    <t>National Minerals</t>
  </si>
  <si>
    <t>Taylor Grazing</t>
  </si>
  <si>
    <t>National Forest Lands</t>
  </si>
  <si>
    <t>Bankhead Jones Farm Tenant</t>
  </si>
  <si>
    <t>Federal Wetlands</t>
  </si>
  <si>
    <t>Indian Education, Title XI</t>
  </si>
  <si>
    <t>Limited English Proficient, Title III</t>
  </si>
  <si>
    <t>Other Grants from Federal Gov't through the State</t>
  </si>
  <si>
    <t>Title II, Part B Math &amp; Science Partnerships</t>
  </si>
  <si>
    <t>Improving the Academic Acievement of the Disadvantaged, Title I</t>
  </si>
  <si>
    <t>Teahcer &amp; Principal Training &amp; Recruiting, Title II Part A</t>
  </si>
  <si>
    <t>Language Instruction for LEP and Immigrant Students</t>
  </si>
  <si>
    <t>Vocational Education</t>
  </si>
  <si>
    <t>K-12 Tech Prep</t>
  </si>
  <si>
    <t>IDEA, Part B, Section 611</t>
  </si>
  <si>
    <t>ARRA - Title I, School Improvement</t>
  </si>
  <si>
    <t>Johnson O'Malley Funds</t>
  </si>
  <si>
    <t>Other Federal Revenues</t>
  </si>
  <si>
    <t>Total OTHER Revenue</t>
  </si>
  <si>
    <t>Current Year Ad Valorem Taxes</t>
  </si>
  <si>
    <t>Prior Year Ad Valorem Taxes</t>
  </si>
  <si>
    <t>State Aid</t>
  </si>
  <si>
    <t xml:space="preserve"> </t>
  </si>
  <si>
    <t>Non-credit Tuition from Other Districts In-State</t>
  </si>
  <si>
    <t>Federal Flood Control</t>
  </si>
  <si>
    <t>2013-2014 School Year:</t>
  </si>
  <si>
    <t>Utility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</si>
</sst>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sz val="10"/>
      <name val="Gill Sans MT"/>
      <family val="2"/>
    </font>
    <font>
      <sz val="10"/>
      <color theme="0"/>
      <name val="Gill Sans MT"/>
      <family val="2"/>
    </font>
    <font>
      <b/>
      <sz val="10"/>
      <name val="Gill Sans MT"/>
      <family val="2"/>
    </font>
    <font>
      <sz val="10"/>
      <color theme="1"/>
      <name val="Gill Sans MT"/>
      <family val="2"/>
    </font>
    <font>
      <b/>
      <sz val="10"/>
      <color theme="1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4" fontId="4" fillId="0" borderId="3" xfId="0" applyNumberFormat="1" applyFont="1" applyBorder="1"/>
    <xf numFmtId="164" fontId="3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wrapText="1"/>
    </xf>
    <xf numFmtId="1" fontId="4" fillId="2" borderId="3" xfId="0" applyNumberFormat="1" applyFont="1" applyFill="1" applyBorder="1" applyAlignment="1">
      <alignment horizontal="center" wrapText="1"/>
    </xf>
    <xf numFmtId="1" fontId="4" fillId="3" borderId="3" xfId="0" applyNumberFormat="1" applyFont="1" applyFill="1" applyBorder="1" applyAlignment="1">
      <alignment horizontal="center" wrapText="1"/>
    </xf>
    <xf numFmtId="1" fontId="4" fillId="4" borderId="3" xfId="0" applyNumberFormat="1" applyFont="1" applyFill="1" applyBorder="1" applyAlignment="1">
      <alignment horizontal="center" wrapText="1"/>
    </xf>
    <xf numFmtId="1" fontId="4" fillId="5" borderId="3" xfId="0" applyNumberFormat="1" applyFont="1" applyFill="1" applyBorder="1" applyAlignment="1">
      <alignment horizontal="center" wrapText="1"/>
    </xf>
    <xf numFmtId="1" fontId="4" fillId="0" borderId="3" xfId="0" applyNumberFormat="1" applyFont="1" applyFill="1" applyBorder="1" applyAlignment="1">
      <alignment horizontal="center" wrapText="1"/>
    </xf>
    <xf numFmtId="1" fontId="5" fillId="6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1" fontId="6" fillId="0" borderId="3" xfId="0" applyNumberFormat="1" applyFont="1" applyFill="1" applyBorder="1" applyAlignment="1">
      <alignment horizontal="center" wrapText="1"/>
    </xf>
    <xf numFmtId="164" fontId="3" fillId="3" borderId="4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center"/>
    </xf>
    <xf numFmtId="164" fontId="3" fillId="4" borderId="4" xfId="0" applyNumberFormat="1" applyFont="1" applyFill="1" applyBorder="1" applyAlignment="1">
      <alignment horizontal="center"/>
    </xf>
    <xf numFmtId="164" fontId="3" fillId="4" borderId="5" xfId="0" applyNumberFormat="1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4" fontId="3" fillId="5" borderId="7" xfId="0" applyNumberFormat="1" applyFont="1" applyFill="1" applyBorder="1" applyAlignment="1">
      <alignment horizontal="center"/>
    </xf>
    <xf numFmtId="164" fontId="3" fillId="5" borderId="2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1" fillId="0" borderId="0" xfId="0" applyFont="1"/>
    <xf numFmtId="0" fontId="7" fillId="0" borderId="0" xfId="0" applyFont="1"/>
    <xf numFmtId="38" fontId="7" fillId="0" borderId="0" xfId="0" applyNumberFormat="1" applyFont="1"/>
    <xf numFmtId="164" fontId="3" fillId="0" borderId="1" xfId="0" applyNumberFormat="1" applyFont="1" applyFill="1" applyBorder="1" applyAlignment="1">
      <alignment horizontal="center"/>
    </xf>
    <xf numFmtId="1" fontId="5" fillId="6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/>
    <xf numFmtId="0" fontId="1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38" fontId="7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55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ColWidth="7.140625" defaultRowHeight="15" x14ac:dyDescent="0.3"/>
  <cols>
    <col min="1" max="1" width="8.5703125" style="27" bestFit="1" customWidth="1"/>
    <col min="2" max="2" width="22.85546875" style="27" bestFit="1" customWidth="1"/>
    <col min="3" max="3" width="8.7109375" style="27" bestFit="1" customWidth="1"/>
    <col min="4" max="4" width="10.42578125" style="27" bestFit="1" customWidth="1"/>
    <col min="5" max="5" width="7" style="27" bestFit="1" customWidth="1"/>
    <col min="6" max="6" width="9.42578125" style="27" bestFit="1" customWidth="1"/>
    <col min="7" max="7" width="8.140625" style="27" bestFit="1" customWidth="1"/>
    <col min="8" max="8" width="14.85546875" style="27" customWidth="1"/>
    <col min="9" max="9" width="13.85546875" style="27" bestFit="1" customWidth="1"/>
    <col min="10" max="10" width="11.5703125" style="27" bestFit="1" customWidth="1"/>
    <col min="11" max="11" width="8.7109375" style="27" customWidth="1"/>
    <col min="12" max="12" width="12.7109375" style="27" bestFit="1" customWidth="1"/>
    <col min="13" max="13" width="7" style="27" bestFit="1" customWidth="1"/>
    <col min="14" max="14" width="14.42578125" style="27" bestFit="1" customWidth="1"/>
    <col min="15" max="15" width="13.85546875" style="27" bestFit="1" customWidth="1"/>
    <col min="16" max="16" width="13.7109375" style="27" customWidth="1"/>
    <col min="17" max="18" width="9.42578125" style="27" bestFit="1" customWidth="1"/>
    <col min="19" max="19" width="11" style="27" bestFit="1" customWidth="1"/>
    <col min="20" max="20" width="10.85546875" style="27" bestFit="1" customWidth="1"/>
    <col min="21" max="23" width="9.42578125" style="27" bestFit="1" customWidth="1"/>
    <col min="24" max="25" width="10.140625" style="27" bestFit="1" customWidth="1"/>
    <col min="26" max="26" width="14.7109375" style="27" bestFit="1" customWidth="1"/>
    <col min="27" max="27" width="12.85546875" style="27" bestFit="1" customWidth="1"/>
    <col min="28" max="28" width="8.85546875" style="27" bestFit="1" customWidth="1"/>
    <col min="29" max="29" width="11.140625" style="27" customWidth="1"/>
    <col min="30" max="30" width="9.42578125" style="27" customWidth="1"/>
    <col min="31" max="31" width="9.42578125" style="27" bestFit="1" customWidth="1"/>
    <col min="32" max="32" width="7.28515625" style="27" bestFit="1" customWidth="1"/>
    <col min="33" max="33" width="7.7109375" style="27" bestFit="1" customWidth="1"/>
    <col min="34" max="34" width="9.42578125" style="27" bestFit="1" customWidth="1"/>
    <col min="35" max="35" width="13.140625" style="27" customWidth="1"/>
    <col min="36" max="36" width="9.85546875" style="27" customWidth="1"/>
    <col min="37" max="37" width="10.140625" style="27" customWidth="1"/>
    <col min="38" max="38" width="8" style="27" bestFit="1" customWidth="1"/>
    <col min="39" max="39" width="7.5703125" style="27" bestFit="1" customWidth="1"/>
    <col min="40" max="40" width="13" style="27" customWidth="1"/>
    <col min="41" max="42" width="9.42578125" style="27" bestFit="1" customWidth="1"/>
    <col min="43" max="43" width="10.5703125" style="27" customWidth="1"/>
    <col min="44" max="44" width="12.5703125" style="27" bestFit="1" customWidth="1"/>
    <col min="45" max="45" width="8.5703125" style="27" bestFit="1" customWidth="1"/>
    <col min="46" max="46" width="11.42578125" style="27" bestFit="1" customWidth="1"/>
    <col min="47" max="47" width="8.7109375" style="27" bestFit="1" customWidth="1"/>
    <col min="48" max="50" width="8" style="27" bestFit="1" customWidth="1"/>
    <col min="51" max="51" width="7" style="27" bestFit="1" customWidth="1"/>
    <col min="52" max="52" width="9.42578125" style="27" bestFit="1" customWidth="1"/>
    <col min="53" max="53" width="7" style="27" bestFit="1" customWidth="1"/>
    <col min="54" max="54" width="8" style="27" bestFit="1" customWidth="1"/>
    <col min="55" max="55" width="7" style="27" bestFit="1" customWidth="1"/>
    <col min="56" max="56" width="9.42578125" style="27" bestFit="1" customWidth="1"/>
    <col min="57" max="57" width="8.42578125" style="27" bestFit="1" customWidth="1"/>
    <col min="58" max="58" width="9.42578125" style="27" bestFit="1" customWidth="1"/>
    <col min="59" max="59" width="8" style="27" bestFit="1" customWidth="1"/>
    <col min="60" max="60" width="11.85546875" style="27" bestFit="1" customWidth="1"/>
    <col min="61" max="61" width="11.5703125" style="27" bestFit="1" customWidth="1"/>
    <col min="62" max="62" width="18" style="27" bestFit="1" customWidth="1"/>
    <col min="63" max="63" width="14.85546875" style="27" bestFit="1" customWidth="1"/>
    <col min="64" max="64" width="15.5703125" style="27" bestFit="1" customWidth="1"/>
    <col min="65" max="65" width="9.42578125" style="27" bestFit="1" customWidth="1"/>
    <col min="66" max="66" width="9.28515625" style="27" bestFit="1" customWidth="1"/>
    <col min="67" max="67" width="11.28515625" style="27" bestFit="1" customWidth="1"/>
    <col min="68" max="68" width="11.140625" style="27" bestFit="1" customWidth="1"/>
    <col min="69" max="69" width="8.140625" style="27" bestFit="1" customWidth="1"/>
    <col min="70" max="70" width="8" style="27" bestFit="1" customWidth="1"/>
    <col min="71" max="71" width="9.42578125" style="27" bestFit="1" customWidth="1"/>
    <col min="72" max="72" width="13.28515625" style="27" bestFit="1" customWidth="1"/>
    <col min="73" max="73" width="2.5703125" style="27" bestFit="1" customWidth="1"/>
    <col min="74" max="74" width="11.42578125" style="27" bestFit="1" customWidth="1"/>
    <col min="75" max="75" width="9.42578125" style="27" bestFit="1" customWidth="1"/>
    <col min="76" max="76" width="11.42578125" style="27" bestFit="1" customWidth="1"/>
    <col min="77" max="80" width="6.28515625" style="34" customWidth="1"/>
    <col min="81" max="81" width="10.42578125" style="34" bestFit="1" customWidth="1"/>
    <col min="82" max="82" width="9.42578125" style="34" bestFit="1" customWidth="1"/>
    <col min="83" max="98" width="7.140625" style="34"/>
    <col min="99" max="16384" width="7.140625" style="27"/>
  </cols>
  <sheetData>
    <row r="1" spans="1:98" s="26" customFormat="1" ht="25.5" customHeight="1" x14ac:dyDescent="0.4">
      <c r="A1" s="1" t="s">
        <v>229</v>
      </c>
      <c r="B1" s="2"/>
      <c r="C1" s="23" t="s">
        <v>151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5"/>
      <c r="AI1" s="14" t="s">
        <v>152</v>
      </c>
      <c r="AJ1" s="15"/>
      <c r="AK1" s="15"/>
      <c r="AL1" s="15"/>
      <c r="AM1" s="16"/>
      <c r="AN1" s="17" t="s">
        <v>153</v>
      </c>
      <c r="AO1" s="18"/>
      <c r="AP1" s="18"/>
      <c r="AQ1" s="18"/>
      <c r="AR1" s="18"/>
      <c r="AS1" s="18"/>
      <c r="AT1" s="18"/>
      <c r="AU1" s="18"/>
      <c r="AV1" s="18"/>
      <c r="AW1" s="18"/>
      <c r="AX1" s="19"/>
      <c r="AY1" s="20" t="s">
        <v>154</v>
      </c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2"/>
      <c r="BT1" s="4"/>
      <c r="BU1" s="4"/>
      <c r="BV1" s="4"/>
      <c r="BW1" s="3"/>
      <c r="BX1" s="29"/>
      <c r="BY1" s="31"/>
      <c r="BZ1" s="31"/>
      <c r="CA1" s="32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</row>
    <row r="2" spans="1:98" s="26" customFormat="1" ht="17.25" x14ac:dyDescent="0.35">
      <c r="A2" s="5"/>
      <c r="B2" s="5" t="s">
        <v>155</v>
      </c>
      <c r="C2" s="6">
        <v>1130</v>
      </c>
      <c r="D2" s="6">
        <v>1140</v>
      </c>
      <c r="E2" s="6">
        <v>1180</v>
      </c>
      <c r="F2" s="6">
        <v>1190</v>
      </c>
      <c r="G2" s="6">
        <v>1210</v>
      </c>
      <c r="H2" s="6">
        <v>1311</v>
      </c>
      <c r="I2" s="6">
        <v>1312</v>
      </c>
      <c r="J2" s="6">
        <v>1313</v>
      </c>
      <c r="K2" s="6">
        <v>1314</v>
      </c>
      <c r="L2" s="6">
        <v>1317</v>
      </c>
      <c r="M2" s="6">
        <v>1320</v>
      </c>
      <c r="N2" s="6">
        <v>1361</v>
      </c>
      <c r="O2" s="6">
        <v>1363</v>
      </c>
      <c r="P2" s="6">
        <v>1380</v>
      </c>
      <c r="Q2" s="6">
        <v>1510</v>
      </c>
      <c r="R2" s="6">
        <v>1710</v>
      </c>
      <c r="S2" s="6">
        <v>1730</v>
      </c>
      <c r="T2" s="6">
        <v>1740</v>
      </c>
      <c r="U2" s="6">
        <v>1790</v>
      </c>
      <c r="V2" s="6">
        <v>1910</v>
      </c>
      <c r="W2" s="6">
        <v>1920</v>
      </c>
      <c r="X2" s="6">
        <v>1941</v>
      </c>
      <c r="Y2" s="6">
        <v>1942</v>
      </c>
      <c r="Z2" s="6">
        <v>1943</v>
      </c>
      <c r="AA2" s="6">
        <v>1950</v>
      </c>
      <c r="AB2" s="6">
        <v>1962</v>
      </c>
      <c r="AC2" s="6">
        <v>1971</v>
      </c>
      <c r="AD2" s="6">
        <v>1972</v>
      </c>
      <c r="AE2" s="6">
        <v>1973</v>
      </c>
      <c r="AF2" s="6">
        <v>1979</v>
      </c>
      <c r="AG2" s="6">
        <v>1982</v>
      </c>
      <c r="AH2" s="6">
        <v>1990</v>
      </c>
      <c r="AI2" s="7">
        <v>2110</v>
      </c>
      <c r="AJ2" s="7">
        <v>2120</v>
      </c>
      <c r="AK2" s="7">
        <v>2200</v>
      </c>
      <c r="AL2" s="7">
        <v>2300</v>
      </c>
      <c r="AM2" s="7">
        <v>2900</v>
      </c>
      <c r="AN2" s="8">
        <v>3112</v>
      </c>
      <c r="AO2" s="8">
        <v>3113</v>
      </c>
      <c r="AP2" s="8">
        <v>3114</v>
      </c>
      <c r="AQ2" s="8">
        <v>3119</v>
      </c>
      <c r="AR2" s="8">
        <v>3122</v>
      </c>
      <c r="AS2" s="8">
        <v>3125</v>
      </c>
      <c r="AT2" s="8">
        <v>3126</v>
      </c>
      <c r="AU2" s="8">
        <v>3129</v>
      </c>
      <c r="AV2" s="8">
        <v>3210</v>
      </c>
      <c r="AW2" s="8">
        <v>3320</v>
      </c>
      <c r="AX2" s="8">
        <v>3900</v>
      </c>
      <c r="AY2" s="9">
        <v>4111</v>
      </c>
      <c r="AZ2" s="9">
        <v>4121</v>
      </c>
      <c r="BA2" s="9">
        <v>4122</v>
      </c>
      <c r="BB2" s="9">
        <v>4131</v>
      </c>
      <c r="BC2" s="9">
        <v>4132</v>
      </c>
      <c r="BD2" s="9">
        <v>4133</v>
      </c>
      <c r="BE2" s="9">
        <v>4134</v>
      </c>
      <c r="BF2" s="9">
        <v>4142</v>
      </c>
      <c r="BG2" s="9">
        <v>4144</v>
      </c>
      <c r="BH2" s="9">
        <v>4151</v>
      </c>
      <c r="BI2" s="9">
        <v>4152</v>
      </c>
      <c r="BJ2" s="9">
        <v>4158</v>
      </c>
      <c r="BK2" s="9">
        <v>4159</v>
      </c>
      <c r="BL2" s="9">
        <v>4160</v>
      </c>
      <c r="BM2" s="9">
        <v>4161</v>
      </c>
      <c r="BN2" s="9">
        <v>4167</v>
      </c>
      <c r="BO2" s="9">
        <v>4175</v>
      </c>
      <c r="BP2" s="9">
        <v>4191</v>
      </c>
      <c r="BQ2" s="9">
        <v>4200</v>
      </c>
      <c r="BR2" s="9">
        <v>4400</v>
      </c>
      <c r="BS2" s="9">
        <v>4900</v>
      </c>
      <c r="BT2" s="10"/>
      <c r="BU2" s="10"/>
      <c r="BV2" s="11">
        <v>1110</v>
      </c>
      <c r="BW2" s="11">
        <v>1120</v>
      </c>
      <c r="BX2" s="30">
        <v>3111</v>
      </c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</row>
    <row r="3" spans="1:98" s="26" customFormat="1" ht="71.25" customHeight="1" x14ac:dyDescent="0.35">
      <c r="A3" s="5" t="s">
        <v>156</v>
      </c>
      <c r="B3" s="12" t="s">
        <v>157</v>
      </c>
      <c r="C3" s="6" t="s">
        <v>158</v>
      </c>
      <c r="D3" s="6" t="s">
        <v>230</v>
      </c>
      <c r="E3" s="6" t="s">
        <v>159</v>
      </c>
      <c r="F3" s="6" t="s">
        <v>160</v>
      </c>
      <c r="G3" s="6" t="s">
        <v>161</v>
      </c>
      <c r="H3" s="6" t="s">
        <v>162</v>
      </c>
      <c r="I3" s="6" t="s">
        <v>163</v>
      </c>
      <c r="J3" s="6" t="s">
        <v>164</v>
      </c>
      <c r="K3" s="6" t="s">
        <v>165</v>
      </c>
      <c r="L3" s="6" t="s">
        <v>227</v>
      </c>
      <c r="M3" s="6" t="s">
        <v>166</v>
      </c>
      <c r="N3" s="6" t="s">
        <v>167</v>
      </c>
      <c r="O3" s="6" t="s">
        <v>168</v>
      </c>
      <c r="P3" s="6" t="s">
        <v>169</v>
      </c>
      <c r="Q3" s="6" t="s">
        <v>170</v>
      </c>
      <c r="R3" s="6" t="s">
        <v>171</v>
      </c>
      <c r="S3" s="6" t="s">
        <v>172</v>
      </c>
      <c r="T3" s="6" t="s">
        <v>173</v>
      </c>
      <c r="U3" s="6" t="s">
        <v>174</v>
      </c>
      <c r="V3" s="6" t="s">
        <v>175</v>
      </c>
      <c r="W3" s="6" t="s">
        <v>176</v>
      </c>
      <c r="X3" s="6" t="s">
        <v>177</v>
      </c>
      <c r="Y3" s="6" t="s">
        <v>178</v>
      </c>
      <c r="Z3" s="6" t="s">
        <v>179</v>
      </c>
      <c r="AA3" s="6" t="s">
        <v>180</v>
      </c>
      <c r="AB3" s="6" t="s">
        <v>181</v>
      </c>
      <c r="AC3" s="6" t="s">
        <v>182</v>
      </c>
      <c r="AD3" s="6" t="s">
        <v>183</v>
      </c>
      <c r="AE3" s="6" t="s">
        <v>184</v>
      </c>
      <c r="AF3" s="6" t="s">
        <v>185</v>
      </c>
      <c r="AG3" s="6" t="s">
        <v>186</v>
      </c>
      <c r="AH3" s="6" t="s">
        <v>187</v>
      </c>
      <c r="AI3" s="7" t="s">
        <v>188</v>
      </c>
      <c r="AJ3" s="7" t="s">
        <v>189</v>
      </c>
      <c r="AK3" s="7" t="s">
        <v>161</v>
      </c>
      <c r="AL3" s="7" t="s">
        <v>190</v>
      </c>
      <c r="AM3" s="7" t="s">
        <v>191</v>
      </c>
      <c r="AN3" s="8" t="s">
        <v>192</v>
      </c>
      <c r="AO3" s="8" t="s">
        <v>193</v>
      </c>
      <c r="AP3" s="8" t="s">
        <v>194</v>
      </c>
      <c r="AQ3" s="8" t="s">
        <v>195</v>
      </c>
      <c r="AR3" s="8" t="s">
        <v>196</v>
      </c>
      <c r="AS3" s="8" t="s">
        <v>197</v>
      </c>
      <c r="AT3" s="8" t="s">
        <v>198</v>
      </c>
      <c r="AU3" s="8" t="s">
        <v>199</v>
      </c>
      <c r="AV3" s="8" t="s">
        <v>200</v>
      </c>
      <c r="AW3" s="8" t="s">
        <v>201</v>
      </c>
      <c r="AX3" s="8" t="s">
        <v>202</v>
      </c>
      <c r="AY3" s="9" t="s">
        <v>203</v>
      </c>
      <c r="AZ3" s="9" t="s">
        <v>204</v>
      </c>
      <c r="BA3" s="9" t="s">
        <v>205</v>
      </c>
      <c r="BB3" s="9" t="s">
        <v>206</v>
      </c>
      <c r="BC3" s="9" t="s">
        <v>228</v>
      </c>
      <c r="BD3" s="9" t="s">
        <v>207</v>
      </c>
      <c r="BE3" s="9" t="s">
        <v>208</v>
      </c>
      <c r="BF3" s="9" t="s">
        <v>209</v>
      </c>
      <c r="BG3" s="9" t="s">
        <v>210</v>
      </c>
      <c r="BH3" s="9" t="s">
        <v>211</v>
      </c>
      <c r="BI3" s="9" t="s">
        <v>212</v>
      </c>
      <c r="BJ3" s="9" t="s">
        <v>213</v>
      </c>
      <c r="BK3" s="9" t="s">
        <v>214</v>
      </c>
      <c r="BL3" s="9" t="s">
        <v>215</v>
      </c>
      <c r="BM3" s="9" t="s">
        <v>216</v>
      </c>
      <c r="BN3" s="9" t="s">
        <v>217</v>
      </c>
      <c r="BO3" s="9" t="s">
        <v>218</v>
      </c>
      <c r="BP3" s="9" t="s">
        <v>219</v>
      </c>
      <c r="BQ3" s="9" t="s">
        <v>161</v>
      </c>
      <c r="BR3" s="9" t="s">
        <v>220</v>
      </c>
      <c r="BS3" s="9" t="s">
        <v>221</v>
      </c>
      <c r="BT3" s="13" t="s">
        <v>222</v>
      </c>
      <c r="BU3" s="10"/>
      <c r="BV3" s="11" t="s">
        <v>223</v>
      </c>
      <c r="BW3" s="11" t="s">
        <v>224</v>
      </c>
      <c r="BX3" s="30" t="s">
        <v>225</v>
      </c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</row>
    <row r="4" spans="1:98" x14ac:dyDescent="0.3">
      <c r="A4" s="27">
        <v>6001</v>
      </c>
      <c r="B4" s="27" t="s">
        <v>14</v>
      </c>
      <c r="C4" s="28">
        <v>0</v>
      </c>
      <c r="D4" s="28">
        <v>839573.95</v>
      </c>
      <c r="E4" s="28">
        <v>0</v>
      </c>
      <c r="F4" s="28">
        <v>34392.99</v>
      </c>
      <c r="G4" s="28">
        <v>0</v>
      </c>
      <c r="H4" s="28">
        <v>12068.6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17770.87</v>
      </c>
      <c r="R4" s="28">
        <v>62815.93</v>
      </c>
      <c r="S4" s="28">
        <v>0</v>
      </c>
      <c r="T4" s="28">
        <v>0</v>
      </c>
      <c r="U4" s="28">
        <v>12762.03</v>
      </c>
      <c r="V4" s="28">
        <v>6360</v>
      </c>
      <c r="W4" s="28">
        <v>124864.7</v>
      </c>
      <c r="X4" s="28">
        <v>13226.58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230568.38</v>
      </c>
      <c r="AF4" s="28">
        <v>0</v>
      </c>
      <c r="AG4" s="28">
        <v>0</v>
      </c>
      <c r="AH4" s="28">
        <v>29241.119999999999</v>
      </c>
      <c r="AI4" s="28">
        <v>288471.48</v>
      </c>
      <c r="AJ4" s="28">
        <v>0</v>
      </c>
      <c r="AK4" s="28">
        <v>15007.17</v>
      </c>
      <c r="AL4" s="28">
        <v>0</v>
      </c>
      <c r="AM4" s="28">
        <v>0</v>
      </c>
      <c r="AN4" s="28">
        <v>302305.61</v>
      </c>
      <c r="AO4" s="28">
        <v>0</v>
      </c>
      <c r="AP4" s="28">
        <v>263734.26</v>
      </c>
      <c r="AQ4" s="28">
        <v>0</v>
      </c>
      <c r="AR4" s="28">
        <v>13250</v>
      </c>
      <c r="AS4" s="28">
        <v>0</v>
      </c>
      <c r="AT4" s="28">
        <v>0</v>
      </c>
      <c r="AU4" s="28">
        <v>0</v>
      </c>
      <c r="AV4" s="28">
        <v>0</v>
      </c>
      <c r="AW4" s="28">
        <v>49832.87</v>
      </c>
      <c r="AX4" s="28">
        <v>0</v>
      </c>
      <c r="AY4" s="28">
        <v>0</v>
      </c>
      <c r="AZ4" s="28">
        <v>0</v>
      </c>
      <c r="BA4" s="28">
        <v>0</v>
      </c>
      <c r="BB4" s="28">
        <v>0</v>
      </c>
      <c r="BC4" s="28">
        <v>0</v>
      </c>
      <c r="BD4" s="28">
        <v>0</v>
      </c>
      <c r="BE4" s="28">
        <v>0</v>
      </c>
      <c r="BF4" s="28">
        <v>68197</v>
      </c>
      <c r="BG4" s="28">
        <v>0</v>
      </c>
      <c r="BH4" s="28">
        <v>0</v>
      </c>
      <c r="BI4" s="28">
        <v>0</v>
      </c>
      <c r="BJ4" s="28">
        <v>638362</v>
      </c>
      <c r="BK4" s="28">
        <v>258736</v>
      </c>
      <c r="BL4" s="28">
        <v>0</v>
      </c>
      <c r="BM4" s="28">
        <v>0</v>
      </c>
      <c r="BN4" s="28">
        <v>0</v>
      </c>
      <c r="BO4" s="28">
        <v>0</v>
      </c>
      <c r="BP4" s="28">
        <v>0</v>
      </c>
      <c r="BQ4" s="28">
        <v>0</v>
      </c>
      <c r="BR4" s="28">
        <v>18318.25</v>
      </c>
      <c r="BS4" s="28">
        <v>922.02</v>
      </c>
      <c r="BT4" s="28">
        <f>SUM(C4:BS4)</f>
        <v>3300781.81</v>
      </c>
      <c r="BV4" s="28">
        <v>10315855.470000001</v>
      </c>
      <c r="BW4" s="28">
        <v>113826.7</v>
      </c>
      <c r="BX4" s="28">
        <v>9566620</v>
      </c>
      <c r="BZ4" s="35"/>
    </row>
    <row r="5" spans="1:98" x14ac:dyDescent="0.3">
      <c r="A5" s="27">
        <v>58003</v>
      </c>
      <c r="B5" s="27" t="s">
        <v>133</v>
      </c>
      <c r="C5" s="28">
        <v>0</v>
      </c>
      <c r="D5" s="28">
        <v>158402.07999999999</v>
      </c>
      <c r="E5" s="28">
        <v>9003.66</v>
      </c>
      <c r="F5" s="28">
        <v>4804.03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7586.29</v>
      </c>
      <c r="R5" s="28">
        <v>21681.72</v>
      </c>
      <c r="S5" s="28">
        <v>0</v>
      </c>
      <c r="T5" s="28">
        <v>0</v>
      </c>
      <c r="U5" s="28">
        <v>0</v>
      </c>
      <c r="V5" s="28">
        <v>290</v>
      </c>
      <c r="W5" s="28">
        <v>944.38</v>
      </c>
      <c r="X5" s="28">
        <v>0</v>
      </c>
      <c r="Y5" s="28">
        <v>0</v>
      </c>
      <c r="Z5" s="28">
        <v>0</v>
      </c>
      <c r="AA5" s="28">
        <v>829.7</v>
      </c>
      <c r="AB5" s="28">
        <v>0</v>
      </c>
      <c r="AC5" s="28">
        <v>0</v>
      </c>
      <c r="AD5" s="28">
        <v>0</v>
      </c>
      <c r="AE5" s="28">
        <v>18790.37</v>
      </c>
      <c r="AF5" s="28">
        <v>0</v>
      </c>
      <c r="AG5" s="28">
        <v>0</v>
      </c>
      <c r="AH5" s="28">
        <v>4434.5200000000004</v>
      </c>
      <c r="AI5" s="28">
        <v>21965.51</v>
      </c>
      <c r="AJ5" s="28">
        <v>0</v>
      </c>
      <c r="AK5" s="28">
        <v>144.44</v>
      </c>
      <c r="AL5" s="28">
        <v>27000</v>
      </c>
      <c r="AM5" s="28">
        <v>0</v>
      </c>
      <c r="AN5" s="28">
        <v>19246.7</v>
      </c>
      <c r="AO5" s="28">
        <v>0</v>
      </c>
      <c r="AP5" s="28">
        <v>62847.55</v>
      </c>
      <c r="AQ5" s="28">
        <v>0</v>
      </c>
      <c r="AR5" s="28">
        <v>375</v>
      </c>
      <c r="AS5" s="28">
        <v>0</v>
      </c>
      <c r="AT5" s="28">
        <v>0</v>
      </c>
      <c r="AU5" s="28">
        <v>0</v>
      </c>
      <c r="AV5" s="28">
        <v>145.9</v>
      </c>
      <c r="AW5" s="28">
        <v>0</v>
      </c>
      <c r="AX5" s="28">
        <v>1811.17</v>
      </c>
      <c r="AY5" s="28">
        <v>0</v>
      </c>
      <c r="AZ5" s="28">
        <v>0</v>
      </c>
      <c r="BA5" s="28">
        <v>0</v>
      </c>
      <c r="BB5" s="28">
        <v>0</v>
      </c>
      <c r="BC5" s="28">
        <v>0</v>
      </c>
      <c r="BD5" s="28">
        <v>0</v>
      </c>
      <c r="BE5" s="28">
        <v>0</v>
      </c>
      <c r="BF5" s="28">
        <v>0</v>
      </c>
      <c r="BG5" s="28">
        <v>0</v>
      </c>
      <c r="BH5" s="28">
        <v>0</v>
      </c>
      <c r="BI5" s="28">
        <v>0</v>
      </c>
      <c r="BJ5" s="28">
        <v>30435</v>
      </c>
      <c r="BK5" s="28">
        <v>22563</v>
      </c>
      <c r="BL5" s="28">
        <v>0</v>
      </c>
      <c r="BM5" s="28">
        <v>0</v>
      </c>
      <c r="BN5" s="28">
        <v>0</v>
      </c>
      <c r="BO5" s="28">
        <v>0</v>
      </c>
      <c r="BP5" s="28">
        <v>0</v>
      </c>
      <c r="BQ5" s="28">
        <v>0</v>
      </c>
      <c r="BR5" s="28">
        <v>0</v>
      </c>
      <c r="BS5" s="28">
        <v>9499</v>
      </c>
      <c r="BT5" s="28">
        <f>SUM(C5:BS5)</f>
        <v>422800.02</v>
      </c>
      <c r="BV5" s="28">
        <v>2059402.42</v>
      </c>
      <c r="BW5" s="28">
        <v>6307.66</v>
      </c>
      <c r="BX5" s="28">
        <v>32829</v>
      </c>
      <c r="BZ5" s="36"/>
    </row>
    <row r="6" spans="1:98" x14ac:dyDescent="0.3">
      <c r="A6" s="27">
        <v>61001</v>
      </c>
      <c r="B6" s="27" t="s">
        <v>140</v>
      </c>
      <c r="C6" s="28">
        <v>67.08</v>
      </c>
      <c r="D6" s="28">
        <v>141795.25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2749.48</v>
      </c>
      <c r="R6" s="28">
        <v>0</v>
      </c>
      <c r="S6" s="28">
        <v>0</v>
      </c>
      <c r="T6" s="28">
        <v>0</v>
      </c>
      <c r="U6" s="28">
        <v>6619.61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22246.880000000001</v>
      </c>
      <c r="AF6" s="28">
        <v>0</v>
      </c>
      <c r="AG6" s="28">
        <v>0</v>
      </c>
      <c r="AH6" s="28">
        <v>5985.49</v>
      </c>
      <c r="AI6" s="28">
        <v>48350.14</v>
      </c>
      <c r="AJ6" s="28">
        <v>0</v>
      </c>
      <c r="AK6" s="28">
        <v>0</v>
      </c>
      <c r="AL6" s="28">
        <v>0</v>
      </c>
      <c r="AM6" s="28">
        <v>0</v>
      </c>
      <c r="AN6" s="28">
        <v>21975.78</v>
      </c>
      <c r="AO6" s="28">
        <v>0</v>
      </c>
      <c r="AP6" s="28">
        <v>42147.05</v>
      </c>
      <c r="AQ6" s="28">
        <v>0</v>
      </c>
      <c r="AR6" s="28">
        <v>2875</v>
      </c>
      <c r="AS6" s="28">
        <v>0</v>
      </c>
      <c r="AT6" s="28">
        <v>0</v>
      </c>
      <c r="AU6" s="28">
        <v>18250</v>
      </c>
      <c r="AV6" s="28">
        <v>0</v>
      </c>
      <c r="AW6" s="28">
        <v>0</v>
      </c>
      <c r="AX6" s="28">
        <v>0</v>
      </c>
      <c r="AY6" s="28">
        <v>0</v>
      </c>
      <c r="AZ6" s="28">
        <v>0</v>
      </c>
      <c r="BA6" s="28">
        <v>0</v>
      </c>
      <c r="BB6" s="28">
        <v>0</v>
      </c>
      <c r="BC6" s="28">
        <v>0</v>
      </c>
      <c r="BD6" s="28">
        <v>0</v>
      </c>
      <c r="BE6" s="28">
        <v>0</v>
      </c>
      <c r="BF6" s="28">
        <v>0</v>
      </c>
      <c r="BG6" s="28">
        <v>0</v>
      </c>
      <c r="BH6" s="28">
        <v>0</v>
      </c>
      <c r="BI6" s="28">
        <v>0</v>
      </c>
      <c r="BJ6" s="28">
        <v>24584</v>
      </c>
      <c r="BK6" s="28">
        <v>34020</v>
      </c>
      <c r="BL6" s="28">
        <v>0</v>
      </c>
      <c r="BM6" s="28">
        <v>0</v>
      </c>
      <c r="BN6" s="28">
        <v>0</v>
      </c>
      <c r="BO6" s="28">
        <v>0</v>
      </c>
      <c r="BP6" s="28">
        <v>0</v>
      </c>
      <c r="BQ6" s="28">
        <v>0</v>
      </c>
      <c r="BR6" s="28">
        <v>0</v>
      </c>
      <c r="BS6" s="28">
        <v>0</v>
      </c>
      <c r="BT6" s="28">
        <f>SUM(C6:BS6)</f>
        <v>371665.76</v>
      </c>
      <c r="BV6" s="28">
        <v>1209691.77</v>
      </c>
      <c r="BW6" s="28">
        <v>20231.71</v>
      </c>
      <c r="BX6" s="28">
        <v>742432</v>
      </c>
      <c r="BZ6" s="36"/>
    </row>
    <row r="7" spans="1:98" x14ac:dyDescent="0.3">
      <c r="A7" s="27">
        <v>11001</v>
      </c>
      <c r="B7" s="27" t="s">
        <v>23</v>
      </c>
      <c r="C7" s="28">
        <v>1976.88</v>
      </c>
      <c r="D7" s="28">
        <v>68325.52</v>
      </c>
      <c r="E7" s="28">
        <v>0</v>
      </c>
      <c r="F7" s="28">
        <v>2412.4</v>
      </c>
      <c r="G7" s="28">
        <v>0</v>
      </c>
      <c r="H7" s="28">
        <v>0</v>
      </c>
      <c r="I7" s="28">
        <v>0</v>
      </c>
      <c r="J7" s="28">
        <v>0</v>
      </c>
      <c r="K7" s="28">
        <v>56130.45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202.14</v>
      </c>
      <c r="R7" s="28">
        <v>14733.62</v>
      </c>
      <c r="S7" s="28">
        <v>0</v>
      </c>
      <c r="T7" s="28">
        <v>0</v>
      </c>
      <c r="U7" s="28">
        <v>424.5</v>
      </c>
      <c r="V7" s="28">
        <v>1150</v>
      </c>
      <c r="W7" s="28">
        <v>1163.33</v>
      </c>
      <c r="X7" s="28">
        <v>0</v>
      </c>
      <c r="Y7" s="28">
        <v>0</v>
      </c>
      <c r="Z7" s="28">
        <v>18335</v>
      </c>
      <c r="AA7" s="28">
        <v>0</v>
      </c>
      <c r="AB7" s="28">
        <v>0</v>
      </c>
      <c r="AC7" s="28">
        <v>0</v>
      </c>
      <c r="AD7" s="28">
        <v>0</v>
      </c>
      <c r="AE7" s="28">
        <v>40765.269999999997</v>
      </c>
      <c r="AF7" s="28">
        <v>0</v>
      </c>
      <c r="AG7" s="28">
        <v>0</v>
      </c>
      <c r="AH7" s="28">
        <v>7522.96</v>
      </c>
      <c r="AI7" s="28">
        <v>0</v>
      </c>
      <c r="AJ7" s="28">
        <v>19132.47</v>
      </c>
      <c r="AK7" s="28">
        <v>459.45</v>
      </c>
      <c r="AL7" s="28">
        <v>0</v>
      </c>
      <c r="AM7" s="28">
        <v>0</v>
      </c>
      <c r="AN7" s="28">
        <v>27775.87</v>
      </c>
      <c r="AO7" s="28">
        <v>0</v>
      </c>
      <c r="AP7" s="28">
        <v>15500.57</v>
      </c>
      <c r="AQ7" s="28">
        <v>0</v>
      </c>
      <c r="AR7" s="28">
        <v>8000</v>
      </c>
      <c r="AS7" s="28">
        <v>0</v>
      </c>
      <c r="AT7" s="28">
        <v>0</v>
      </c>
      <c r="AU7" s="28">
        <v>0</v>
      </c>
      <c r="AV7" s="28">
        <v>0</v>
      </c>
      <c r="AW7" s="28">
        <v>0</v>
      </c>
      <c r="AX7" s="28">
        <v>0</v>
      </c>
      <c r="AY7" s="28">
        <v>0</v>
      </c>
      <c r="AZ7" s="28">
        <v>0</v>
      </c>
      <c r="BA7" s="28">
        <v>0</v>
      </c>
      <c r="BB7" s="28">
        <v>0</v>
      </c>
      <c r="BC7" s="28">
        <v>0</v>
      </c>
      <c r="BD7" s="28">
        <v>0</v>
      </c>
      <c r="BE7" s="28">
        <v>0</v>
      </c>
      <c r="BF7" s="28">
        <v>23456.29</v>
      </c>
      <c r="BG7" s="28">
        <v>0</v>
      </c>
      <c r="BH7" s="28">
        <v>93594</v>
      </c>
      <c r="BI7" s="28">
        <v>0</v>
      </c>
      <c r="BJ7" s="28">
        <v>538207</v>
      </c>
      <c r="BK7" s="28">
        <v>36739</v>
      </c>
      <c r="BL7" s="28">
        <v>0</v>
      </c>
      <c r="BM7" s="28">
        <v>0</v>
      </c>
      <c r="BN7" s="28">
        <v>0</v>
      </c>
      <c r="BO7" s="28">
        <v>0</v>
      </c>
      <c r="BP7" s="28">
        <v>0</v>
      </c>
      <c r="BQ7" s="28">
        <v>0</v>
      </c>
      <c r="BR7" s="28">
        <v>12576</v>
      </c>
      <c r="BS7" s="28">
        <v>0</v>
      </c>
      <c r="BT7" s="28">
        <f>SUM(C7:BS7)</f>
        <v>988582.72</v>
      </c>
      <c r="BV7" s="28">
        <v>862542.85</v>
      </c>
      <c r="BW7" s="28">
        <v>8421.1299999999992</v>
      </c>
      <c r="BX7" s="28">
        <v>1287888</v>
      </c>
      <c r="BZ7" s="36"/>
    </row>
    <row r="8" spans="1:98" x14ac:dyDescent="0.3">
      <c r="A8" s="27">
        <v>38001</v>
      </c>
      <c r="B8" s="27" t="s">
        <v>79</v>
      </c>
      <c r="C8" s="28">
        <v>0</v>
      </c>
      <c r="D8" s="28">
        <v>80629.919999999998</v>
      </c>
      <c r="E8" s="28">
        <v>0</v>
      </c>
      <c r="F8" s="28">
        <v>2799.6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3103.17</v>
      </c>
      <c r="R8" s="28">
        <v>24510.28</v>
      </c>
      <c r="S8" s="28">
        <v>0</v>
      </c>
      <c r="T8" s="28">
        <v>1080</v>
      </c>
      <c r="U8" s="28">
        <v>4915</v>
      </c>
      <c r="V8" s="28">
        <v>797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16251.94</v>
      </c>
      <c r="AF8" s="28">
        <v>0</v>
      </c>
      <c r="AG8" s="28">
        <v>0</v>
      </c>
      <c r="AH8" s="28">
        <v>3190.81</v>
      </c>
      <c r="AI8" s="28">
        <v>15549.24</v>
      </c>
      <c r="AJ8" s="28">
        <v>0</v>
      </c>
      <c r="AK8" s="28">
        <v>13220.5</v>
      </c>
      <c r="AL8" s="28">
        <v>0</v>
      </c>
      <c r="AM8" s="28">
        <v>267.27</v>
      </c>
      <c r="AN8" s="28">
        <v>19030.46</v>
      </c>
      <c r="AO8" s="28">
        <v>0</v>
      </c>
      <c r="AP8" s="28">
        <v>41487.879999999997</v>
      </c>
      <c r="AQ8" s="28">
        <v>0</v>
      </c>
      <c r="AR8" s="28">
        <v>3125</v>
      </c>
      <c r="AS8" s="28">
        <v>0</v>
      </c>
      <c r="AT8" s="28">
        <v>0</v>
      </c>
      <c r="AU8" s="28">
        <v>0</v>
      </c>
      <c r="AV8" s="28">
        <v>0</v>
      </c>
      <c r="AW8" s="28">
        <v>0</v>
      </c>
      <c r="AX8" s="28">
        <v>1412</v>
      </c>
      <c r="AY8" s="28">
        <v>0</v>
      </c>
      <c r="AZ8" s="28">
        <v>0</v>
      </c>
      <c r="BA8" s="28">
        <v>0</v>
      </c>
      <c r="BB8" s="28">
        <v>0</v>
      </c>
      <c r="BC8" s="28">
        <v>0</v>
      </c>
      <c r="BD8" s="28">
        <v>0</v>
      </c>
      <c r="BE8" s="28">
        <v>8049.49</v>
      </c>
      <c r="BF8" s="28">
        <v>0</v>
      </c>
      <c r="BG8" s="28">
        <v>0</v>
      </c>
      <c r="BH8" s="28">
        <v>0</v>
      </c>
      <c r="BI8" s="28">
        <v>0</v>
      </c>
      <c r="BJ8" s="28">
        <v>32007</v>
      </c>
      <c r="BK8" s="28">
        <v>0</v>
      </c>
      <c r="BL8" s="28">
        <v>0</v>
      </c>
      <c r="BM8" s="28">
        <v>5358</v>
      </c>
      <c r="BN8" s="28">
        <v>0</v>
      </c>
      <c r="BO8" s="28">
        <v>0</v>
      </c>
      <c r="BP8" s="28">
        <v>0</v>
      </c>
      <c r="BQ8" s="28">
        <v>0</v>
      </c>
      <c r="BR8" s="28">
        <v>0</v>
      </c>
      <c r="BS8" s="28">
        <v>0</v>
      </c>
      <c r="BT8" s="28">
        <f>SUM(C8:BS8)</f>
        <v>276784.55999999994</v>
      </c>
      <c r="BV8" s="28">
        <v>1068999.83</v>
      </c>
      <c r="BW8" s="28">
        <v>6530.91</v>
      </c>
      <c r="BX8" s="28">
        <v>726956</v>
      </c>
      <c r="BZ8" s="36"/>
    </row>
    <row r="9" spans="1:98" x14ac:dyDescent="0.3">
      <c r="A9" s="27">
        <v>21001</v>
      </c>
      <c r="B9" s="27" t="s">
        <v>47</v>
      </c>
      <c r="C9" s="28">
        <v>0</v>
      </c>
      <c r="D9" s="28">
        <v>48029.45</v>
      </c>
      <c r="E9" s="28">
        <v>0</v>
      </c>
      <c r="F9" s="28">
        <v>1333.56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560.01</v>
      </c>
      <c r="R9" s="28">
        <v>10793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8903.9599999999991</v>
      </c>
      <c r="AF9" s="28">
        <v>0</v>
      </c>
      <c r="AG9" s="28">
        <v>0</v>
      </c>
      <c r="AH9" s="28">
        <v>11522.89</v>
      </c>
      <c r="AI9" s="28">
        <v>12329.81</v>
      </c>
      <c r="AJ9" s="28">
        <v>0</v>
      </c>
      <c r="AK9" s="28">
        <v>2195.04</v>
      </c>
      <c r="AL9" s="28">
        <v>0</v>
      </c>
      <c r="AM9" s="28">
        <v>0</v>
      </c>
      <c r="AN9" s="28">
        <v>10182.83</v>
      </c>
      <c r="AO9" s="28">
        <v>0</v>
      </c>
      <c r="AP9" s="28">
        <v>7875.24</v>
      </c>
      <c r="AQ9" s="28">
        <v>0</v>
      </c>
      <c r="AR9" s="28">
        <v>750</v>
      </c>
      <c r="AS9" s="28">
        <v>0</v>
      </c>
      <c r="AT9" s="28">
        <v>0</v>
      </c>
      <c r="AU9" s="28">
        <v>0</v>
      </c>
      <c r="AV9" s="28">
        <v>0</v>
      </c>
      <c r="AW9" s="28">
        <v>0</v>
      </c>
      <c r="AX9" s="28">
        <v>0</v>
      </c>
      <c r="AY9" s="28">
        <v>0</v>
      </c>
      <c r="AZ9" s="28">
        <v>0</v>
      </c>
      <c r="BA9" s="28">
        <v>0</v>
      </c>
      <c r="BB9" s="28">
        <v>0</v>
      </c>
      <c r="BC9" s="28">
        <v>0</v>
      </c>
      <c r="BD9" s="28">
        <v>0</v>
      </c>
      <c r="BE9" s="28">
        <v>0</v>
      </c>
      <c r="BF9" s="28">
        <v>0</v>
      </c>
      <c r="BG9" s="28">
        <v>0</v>
      </c>
      <c r="BH9" s="28">
        <v>0</v>
      </c>
      <c r="BI9" s="28">
        <v>0</v>
      </c>
      <c r="BJ9" s="28">
        <v>32076</v>
      </c>
      <c r="BK9" s="28">
        <v>16188</v>
      </c>
      <c r="BL9" s="28">
        <v>0</v>
      </c>
      <c r="BM9" s="28">
        <v>0</v>
      </c>
      <c r="BN9" s="28">
        <v>0</v>
      </c>
      <c r="BO9" s="28">
        <v>0</v>
      </c>
      <c r="BP9" s="28">
        <v>0</v>
      </c>
      <c r="BQ9" s="28">
        <v>0</v>
      </c>
      <c r="BR9" s="28">
        <v>0</v>
      </c>
      <c r="BS9" s="28">
        <v>11486</v>
      </c>
      <c r="BT9" s="28">
        <f>SUM(C9:BS9)</f>
        <v>174225.78999999998</v>
      </c>
      <c r="BV9" s="28">
        <v>820088.64</v>
      </c>
      <c r="BW9" s="28">
        <v>2010.77</v>
      </c>
      <c r="BX9" s="28">
        <v>597298</v>
      </c>
      <c r="BZ9" s="36"/>
    </row>
    <row r="10" spans="1:98" x14ac:dyDescent="0.3">
      <c r="A10" s="27">
        <v>4001</v>
      </c>
      <c r="B10" s="27" t="s">
        <v>7</v>
      </c>
      <c r="C10" s="28">
        <v>1312.48</v>
      </c>
      <c r="D10" s="28">
        <v>89250.63</v>
      </c>
      <c r="E10" s="28">
        <v>0</v>
      </c>
      <c r="F10" s="28">
        <v>1441.54</v>
      </c>
      <c r="G10" s="28">
        <v>0</v>
      </c>
      <c r="H10" s="28">
        <v>250</v>
      </c>
      <c r="I10" s="28">
        <v>12872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7924.4</v>
      </c>
      <c r="R10" s="28">
        <v>22948.31</v>
      </c>
      <c r="S10" s="28">
        <v>0</v>
      </c>
      <c r="T10" s="28">
        <v>832</v>
      </c>
      <c r="U10" s="28">
        <v>2375</v>
      </c>
      <c r="V10" s="28">
        <v>170</v>
      </c>
      <c r="W10" s="28">
        <v>1035</v>
      </c>
      <c r="X10" s="28">
        <v>0</v>
      </c>
      <c r="Y10" s="28">
        <v>0</v>
      </c>
      <c r="Z10" s="28">
        <v>13284</v>
      </c>
      <c r="AA10" s="28">
        <v>0</v>
      </c>
      <c r="AB10" s="28">
        <v>0</v>
      </c>
      <c r="AC10" s="28">
        <v>0</v>
      </c>
      <c r="AD10" s="28">
        <v>0</v>
      </c>
      <c r="AE10" s="28">
        <v>17790.060000000001</v>
      </c>
      <c r="AF10" s="28">
        <v>0</v>
      </c>
      <c r="AG10" s="28">
        <v>0</v>
      </c>
      <c r="AH10" s="28">
        <v>9616.49</v>
      </c>
      <c r="AI10" s="28">
        <v>9023.51</v>
      </c>
      <c r="AJ10" s="28">
        <v>0</v>
      </c>
      <c r="AK10" s="28">
        <v>1627.41</v>
      </c>
      <c r="AL10" s="28">
        <v>0</v>
      </c>
      <c r="AM10" s="28">
        <v>0</v>
      </c>
      <c r="AN10" s="28">
        <v>13054.08</v>
      </c>
      <c r="AO10" s="28">
        <v>0</v>
      </c>
      <c r="AP10" s="28">
        <v>5726.8</v>
      </c>
      <c r="AQ10" s="28">
        <v>0</v>
      </c>
      <c r="AR10" s="28">
        <v>4000</v>
      </c>
      <c r="AS10" s="28">
        <v>0</v>
      </c>
      <c r="AT10" s="28">
        <v>0</v>
      </c>
      <c r="AU10" s="28">
        <v>0</v>
      </c>
      <c r="AV10" s="28">
        <v>0</v>
      </c>
      <c r="AW10" s="28">
        <v>0</v>
      </c>
      <c r="AX10" s="28">
        <v>0</v>
      </c>
      <c r="AY10" s="28">
        <v>0</v>
      </c>
      <c r="AZ10" s="28">
        <v>0</v>
      </c>
      <c r="BA10" s="28">
        <v>0</v>
      </c>
      <c r="BB10" s="28">
        <v>0</v>
      </c>
      <c r="BC10" s="28">
        <v>0</v>
      </c>
      <c r="BD10" s="28">
        <v>0</v>
      </c>
      <c r="BE10" s="28">
        <v>0</v>
      </c>
      <c r="BF10" s="28">
        <v>0</v>
      </c>
      <c r="BG10" s="28">
        <v>0</v>
      </c>
      <c r="BH10" s="28">
        <v>0</v>
      </c>
      <c r="BI10" s="28">
        <v>0</v>
      </c>
      <c r="BJ10" s="28">
        <v>65399</v>
      </c>
      <c r="BK10" s="28">
        <v>16016</v>
      </c>
      <c r="BL10" s="28">
        <v>0</v>
      </c>
      <c r="BM10" s="28">
        <v>206.4</v>
      </c>
      <c r="BN10" s="28">
        <v>0</v>
      </c>
      <c r="BO10" s="28">
        <v>0</v>
      </c>
      <c r="BP10" s="28">
        <v>0</v>
      </c>
      <c r="BQ10" s="28">
        <v>0</v>
      </c>
      <c r="BR10" s="28">
        <v>0</v>
      </c>
      <c r="BS10" s="28">
        <v>14192</v>
      </c>
      <c r="BT10" s="28">
        <f>SUM(C10:BS10)</f>
        <v>310347.11</v>
      </c>
      <c r="BV10" s="28">
        <v>359456.17</v>
      </c>
      <c r="BW10" s="28">
        <v>1630.1</v>
      </c>
      <c r="BX10" s="28">
        <v>1038100</v>
      </c>
      <c r="BZ10" s="36"/>
    </row>
    <row r="11" spans="1:98" x14ac:dyDescent="0.3">
      <c r="A11" s="27">
        <v>49001</v>
      </c>
      <c r="B11" s="27" t="s">
        <v>104</v>
      </c>
      <c r="C11" s="28">
        <v>0</v>
      </c>
      <c r="D11" s="28">
        <v>93347.07</v>
      </c>
      <c r="E11" s="28">
        <v>0</v>
      </c>
      <c r="F11" s="28">
        <v>921.11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2670.42</v>
      </c>
      <c r="R11" s="28">
        <v>18009.53</v>
      </c>
      <c r="S11" s="28">
        <v>0</v>
      </c>
      <c r="T11" s="28">
        <v>1210</v>
      </c>
      <c r="U11" s="28">
        <v>4712.2</v>
      </c>
      <c r="V11" s="28">
        <v>213</v>
      </c>
      <c r="W11" s="28">
        <v>100</v>
      </c>
      <c r="X11" s="28">
        <v>23087.38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20470.25</v>
      </c>
      <c r="AF11" s="28">
        <v>0</v>
      </c>
      <c r="AG11" s="28">
        <v>0</v>
      </c>
      <c r="AH11" s="28">
        <v>19198.169999999998</v>
      </c>
      <c r="AI11" s="28">
        <v>17172.55</v>
      </c>
      <c r="AJ11" s="28">
        <v>0</v>
      </c>
      <c r="AK11" s="28">
        <v>0</v>
      </c>
      <c r="AL11" s="28">
        <v>0</v>
      </c>
      <c r="AM11" s="28">
        <v>0</v>
      </c>
      <c r="AN11" s="28">
        <v>25018.41</v>
      </c>
      <c r="AO11" s="28">
        <v>0</v>
      </c>
      <c r="AP11" s="28">
        <v>88844.32</v>
      </c>
      <c r="AQ11" s="28">
        <v>0</v>
      </c>
      <c r="AR11" s="28">
        <v>1750</v>
      </c>
      <c r="AS11" s="28">
        <v>0</v>
      </c>
      <c r="AT11" s="28">
        <v>0</v>
      </c>
      <c r="AU11" s="28">
        <v>0</v>
      </c>
      <c r="AV11" s="28">
        <v>0</v>
      </c>
      <c r="AW11" s="28">
        <v>0</v>
      </c>
      <c r="AX11" s="28">
        <v>600</v>
      </c>
      <c r="AY11" s="28">
        <v>0</v>
      </c>
      <c r="AZ11" s="28">
        <v>0</v>
      </c>
      <c r="BA11" s="28">
        <v>0</v>
      </c>
      <c r="BB11" s="28">
        <v>0</v>
      </c>
      <c r="BC11" s="28">
        <v>0</v>
      </c>
      <c r="BD11" s="28">
        <v>0</v>
      </c>
      <c r="BE11" s="28">
        <v>0</v>
      </c>
      <c r="BF11" s="28">
        <v>0</v>
      </c>
      <c r="BG11" s="28">
        <v>0</v>
      </c>
      <c r="BH11" s="28">
        <v>0</v>
      </c>
      <c r="BI11" s="28">
        <v>0</v>
      </c>
      <c r="BJ11" s="28">
        <v>31698</v>
      </c>
      <c r="BK11" s="28">
        <v>18470</v>
      </c>
      <c r="BL11" s="28">
        <v>0</v>
      </c>
      <c r="BM11" s="28">
        <v>0</v>
      </c>
      <c r="BN11" s="28">
        <v>0</v>
      </c>
      <c r="BO11" s="28">
        <v>0</v>
      </c>
      <c r="BP11" s="28">
        <v>0</v>
      </c>
      <c r="BQ11" s="28">
        <v>0</v>
      </c>
      <c r="BR11" s="28">
        <v>0</v>
      </c>
      <c r="BS11" s="28">
        <v>26203</v>
      </c>
      <c r="BT11" s="28">
        <f>SUM(C11:BS11)</f>
        <v>393695.41000000003</v>
      </c>
      <c r="BV11" s="28">
        <v>650267.02</v>
      </c>
      <c r="BW11" s="28">
        <v>3147.17</v>
      </c>
      <c r="BX11" s="28">
        <v>1484734</v>
      </c>
      <c r="BZ11" s="36"/>
    </row>
    <row r="12" spans="1:98" x14ac:dyDescent="0.3">
      <c r="A12" s="27">
        <v>9001</v>
      </c>
      <c r="B12" s="27" t="s">
        <v>20</v>
      </c>
      <c r="C12" s="28">
        <v>0</v>
      </c>
      <c r="D12" s="28">
        <v>107583.03</v>
      </c>
      <c r="E12" s="28">
        <v>0</v>
      </c>
      <c r="F12" s="28">
        <v>11026.29</v>
      </c>
      <c r="G12" s="28">
        <v>0</v>
      </c>
      <c r="H12" s="28">
        <v>0</v>
      </c>
      <c r="I12" s="28">
        <v>0</v>
      </c>
      <c r="J12" s="28">
        <v>193945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3169.94</v>
      </c>
      <c r="R12" s="28">
        <v>39120.879999999997</v>
      </c>
      <c r="S12" s="28">
        <v>0</v>
      </c>
      <c r="T12" s="28">
        <v>0</v>
      </c>
      <c r="U12" s="28">
        <v>85059.59</v>
      </c>
      <c r="V12" s="28">
        <v>4800</v>
      </c>
      <c r="W12" s="28">
        <v>12058</v>
      </c>
      <c r="X12" s="28">
        <v>0</v>
      </c>
      <c r="Y12" s="28">
        <v>0</v>
      </c>
      <c r="Z12" s="28">
        <v>0</v>
      </c>
      <c r="AA12" s="28">
        <v>2660</v>
      </c>
      <c r="AB12" s="28">
        <v>0</v>
      </c>
      <c r="AC12" s="28">
        <v>0</v>
      </c>
      <c r="AD12" s="28">
        <v>0</v>
      </c>
      <c r="AE12" s="28">
        <v>84955.94</v>
      </c>
      <c r="AF12" s="28">
        <v>0</v>
      </c>
      <c r="AG12" s="28">
        <v>0</v>
      </c>
      <c r="AH12" s="28">
        <v>18994.25</v>
      </c>
      <c r="AI12" s="28">
        <v>124534.26</v>
      </c>
      <c r="AJ12" s="28">
        <v>160.34</v>
      </c>
      <c r="AK12" s="28">
        <v>0</v>
      </c>
      <c r="AL12" s="28">
        <v>0</v>
      </c>
      <c r="AM12" s="28">
        <v>0</v>
      </c>
      <c r="AN12" s="28">
        <v>86047.22</v>
      </c>
      <c r="AO12" s="28">
        <v>0</v>
      </c>
      <c r="AP12" s="28">
        <v>50381.760000000002</v>
      </c>
      <c r="AQ12" s="28">
        <v>0</v>
      </c>
      <c r="AR12" s="28">
        <v>8625</v>
      </c>
      <c r="AS12" s="28">
        <v>0</v>
      </c>
      <c r="AT12" s="28">
        <v>0</v>
      </c>
      <c r="AU12" s="28">
        <v>0</v>
      </c>
      <c r="AV12" s="28">
        <v>0</v>
      </c>
      <c r="AW12" s="28">
        <v>0</v>
      </c>
      <c r="AX12" s="28">
        <v>4482.8599999999997</v>
      </c>
      <c r="AY12" s="28">
        <v>0</v>
      </c>
      <c r="AZ12" s="28">
        <v>170251</v>
      </c>
      <c r="BA12" s="28">
        <v>40490</v>
      </c>
      <c r="BB12" s="28">
        <v>0</v>
      </c>
      <c r="BC12" s="28">
        <v>0</v>
      </c>
      <c r="BD12" s="28">
        <v>0</v>
      </c>
      <c r="BE12" s="28">
        <v>0</v>
      </c>
      <c r="BF12" s="28">
        <v>0</v>
      </c>
      <c r="BG12" s="28">
        <v>0</v>
      </c>
      <c r="BH12" s="28">
        <v>33702.1</v>
      </c>
      <c r="BI12" s="28">
        <v>0</v>
      </c>
      <c r="BJ12" s="28">
        <v>302028</v>
      </c>
      <c r="BK12" s="28">
        <v>108184</v>
      </c>
      <c r="BL12" s="28">
        <v>0</v>
      </c>
      <c r="BM12" s="28">
        <v>7346.48</v>
      </c>
      <c r="BN12" s="28">
        <v>0</v>
      </c>
      <c r="BO12" s="28">
        <v>0</v>
      </c>
      <c r="BP12" s="28">
        <v>300353</v>
      </c>
      <c r="BQ12" s="28">
        <v>0</v>
      </c>
      <c r="BR12" s="28">
        <v>0</v>
      </c>
      <c r="BS12" s="28">
        <v>0</v>
      </c>
      <c r="BT12" s="28">
        <f>SUM(C12:BS12)</f>
        <v>1799958.94</v>
      </c>
      <c r="BV12" s="28">
        <v>2178822.71</v>
      </c>
      <c r="BW12" s="28">
        <v>43129.279999999999</v>
      </c>
      <c r="BX12" s="28">
        <v>4447237</v>
      </c>
      <c r="BZ12" s="36"/>
    </row>
    <row r="13" spans="1:98" x14ac:dyDescent="0.3">
      <c r="A13" s="27">
        <v>3001</v>
      </c>
      <c r="B13" s="27" t="s">
        <v>6</v>
      </c>
      <c r="C13" s="28">
        <v>0</v>
      </c>
      <c r="D13" s="28">
        <v>162136.70000000001</v>
      </c>
      <c r="E13" s="28">
        <v>0</v>
      </c>
      <c r="F13" s="28">
        <v>3746.05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15.73</v>
      </c>
      <c r="R13" s="28">
        <v>23341.9</v>
      </c>
      <c r="S13" s="28">
        <v>0</v>
      </c>
      <c r="T13" s="28">
        <v>0</v>
      </c>
      <c r="U13" s="28">
        <v>1625</v>
      </c>
      <c r="V13" s="28">
        <v>5141</v>
      </c>
      <c r="W13" s="28">
        <v>44697.7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31037.040000000001</v>
      </c>
      <c r="AF13" s="28">
        <v>0</v>
      </c>
      <c r="AG13" s="28">
        <v>0</v>
      </c>
      <c r="AH13" s="28">
        <v>13928.61</v>
      </c>
      <c r="AI13" s="28">
        <v>29297.23</v>
      </c>
      <c r="AJ13" s="28">
        <v>0</v>
      </c>
      <c r="AK13" s="28">
        <v>6113</v>
      </c>
      <c r="AL13" s="28">
        <v>21225.69</v>
      </c>
      <c r="AM13" s="28">
        <v>0</v>
      </c>
      <c r="AN13" s="28">
        <v>45911.34</v>
      </c>
      <c r="AO13" s="28">
        <v>0</v>
      </c>
      <c r="AP13" s="28">
        <v>12205.95</v>
      </c>
      <c r="AQ13" s="28">
        <v>0</v>
      </c>
      <c r="AR13" s="28">
        <v>2625</v>
      </c>
      <c r="AS13" s="28">
        <v>0</v>
      </c>
      <c r="AT13" s="28">
        <v>0</v>
      </c>
      <c r="AU13" s="28">
        <v>15000</v>
      </c>
      <c r="AV13" s="28">
        <v>0</v>
      </c>
      <c r="AW13" s="28">
        <v>0</v>
      </c>
      <c r="AX13" s="28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63418</v>
      </c>
      <c r="BG13" s="28">
        <v>0</v>
      </c>
      <c r="BH13" s="28">
        <v>14112.17</v>
      </c>
      <c r="BI13" s="28">
        <v>0</v>
      </c>
      <c r="BJ13" s="28">
        <v>709509</v>
      </c>
      <c r="BK13" s="28">
        <v>145508</v>
      </c>
      <c r="BL13" s="28">
        <v>603.97</v>
      </c>
      <c r="BM13" s="28">
        <v>0</v>
      </c>
      <c r="BN13" s="28">
        <v>0</v>
      </c>
      <c r="BO13" s="28">
        <v>0</v>
      </c>
      <c r="BP13" s="28">
        <v>0</v>
      </c>
      <c r="BQ13" s="28">
        <v>0</v>
      </c>
      <c r="BR13" s="28">
        <v>0</v>
      </c>
      <c r="BS13" s="28">
        <v>0</v>
      </c>
      <c r="BT13" s="28">
        <f>SUM(C13:BS13)</f>
        <v>1351199.0799999998</v>
      </c>
      <c r="BV13" s="28">
        <v>716041.23</v>
      </c>
      <c r="BW13" s="28">
        <v>15291.25</v>
      </c>
      <c r="BX13" s="28">
        <v>1996420</v>
      </c>
      <c r="BZ13" s="36"/>
    </row>
    <row r="14" spans="1:98" x14ac:dyDescent="0.3">
      <c r="A14" s="27">
        <v>61002</v>
      </c>
      <c r="B14" s="27" t="s">
        <v>141</v>
      </c>
      <c r="C14" s="28">
        <v>0</v>
      </c>
      <c r="D14" s="28">
        <v>56334.25</v>
      </c>
      <c r="E14" s="28">
        <v>0</v>
      </c>
      <c r="F14" s="28">
        <v>9061</v>
      </c>
      <c r="G14" s="28">
        <v>0</v>
      </c>
      <c r="H14" s="28">
        <v>0</v>
      </c>
      <c r="I14" s="28">
        <v>926.6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12982.06</v>
      </c>
      <c r="R14" s="28">
        <v>31448.29</v>
      </c>
      <c r="S14" s="28">
        <v>0</v>
      </c>
      <c r="T14" s="28">
        <v>0</v>
      </c>
      <c r="U14" s="28">
        <v>6586.8</v>
      </c>
      <c r="V14" s="28">
        <v>150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22529.72</v>
      </c>
      <c r="AF14" s="28">
        <v>0</v>
      </c>
      <c r="AG14" s="28">
        <v>0</v>
      </c>
      <c r="AH14" s="28">
        <v>10916.23</v>
      </c>
      <c r="AI14" s="28">
        <v>76306.710000000006</v>
      </c>
      <c r="AJ14" s="28">
        <v>0</v>
      </c>
      <c r="AK14" s="28">
        <v>0</v>
      </c>
      <c r="AL14" s="28">
        <v>0</v>
      </c>
      <c r="AM14" s="28">
        <v>0</v>
      </c>
      <c r="AN14" s="28">
        <v>36925.71</v>
      </c>
      <c r="AO14" s="28">
        <v>0</v>
      </c>
      <c r="AP14" s="28">
        <v>59700.12</v>
      </c>
      <c r="AQ14" s="28">
        <v>23.4</v>
      </c>
      <c r="AR14" s="28">
        <v>2250</v>
      </c>
      <c r="AS14" s="28">
        <v>0</v>
      </c>
      <c r="AT14" s="28">
        <v>0</v>
      </c>
      <c r="AU14" s="28">
        <v>45017.04</v>
      </c>
      <c r="AV14" s="28">
        <v>0</v>
      </c>
      <c r="AW14" s="28">
        <v>0</v>
      </c>
      <c r="AX14" s="28">
        <v>3770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0</v>
      </c>
      <c r="BH14" s="28">
        <v>101975.5</v>
      </c>
      <c r="BI14" s="28">
        <v>0</v>
      </c>
      <c r="BJ14" s="28">
        <v>57445</v>
      </c>
      <c r="BK14" s="28">
        <v>46573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Q14" s="28">
        <v>0</v>
      </c>
      <c r="BR14" s="28">
        <v>0</v>
      </c>
      <c r="BS14" s="28">
        <v>0</v>
      </c>
      <c r="BT14" s="28">
        <f>SUM(C14:BS14)</f>
        <v>580921.43000000005</v>
      </c>
      <c r="BV14" s="28">
        <v>1293463.1300000001</v>
      </c>
      <c r="BW14" s="28">
        <v>22686.14</v>
      </c>
      <c r="BX14" s="28">
        <v>1706126</v>
      </c>
      <c r="BZ14" s="36"/>
    </row>
    <row r="15" spans="1:98" x14ac:dyDescent="0.3">
      <c r="A15" s="27">
        <v>25001</v>
      </c>
      <c r="B15" s="27" t="s">
        <v>56</v>
      </c>
      <c r="C15" s="28">
        <v>0</v>
      </c>
      <c r="D15" s="28">
        <v>17706.11</v>
      </c>
      <c r="E15" s="28">
        <v>0</v>
      </c>
      <c r="F15" s="28">
        <v>5164.4400000000005</v>
      </c>
      <c r="G15" s="28">
        <v>0</v>
      </c>
      <c r="H15" s="28">
        <v>0</v>
      </c>
      <c r="I15" s="28">
        <v>0</v>
      </c>
      <c r="J15" s="28">
        <v>156057.02000000002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5478.71</v>
      </c>
      <c r="R15" s="28">
        <v>0</v>
      </c>
      <c r="S15" s="28">
        <v>0</v>
      </c>
      <c r="T15" s="28">
        <v>0</v>
      </c>
      <c r="U15" s="28">
        <v>336</v>
      </c>
      <c r="V15" s="28">
        <v>550</v>
      </c>
      <c r="W15" s="28">
        <v>1440.76</v>
      </c>
      <c r="X15" s="28">
        <v>0</v>
      </c>
      <c r="Y15" s="28">
        <v>0</v>
      </c>
      <c r="Z15" s="28">
        <v>0</v>
      </c>
      <c r="AA15" s="28">
        <v>1644.25</v>
      </c>
      <c r="AB15" s="28">
        <v>0</v>
      </c>
      <c r="AC15" s="28">
        <v>0</v>
      </c>
      <c r="AD15" s="28">
        <v>0</v>
      </c>
      <c r="AE15" s="28">
        <v>7182.68</v>
      </c>
      <c r="AF15" s="28">
        <v>0</v>
      </c>
      <c r="AG15" s="28">
        <v>0</v>
      </c>
      <c r="AH15" s="28">
        <v>14335.91</v>
      </c>
      <c r="AI15" s="28">
        <v>3228.64</v>
      </c>
      <c r="AJ15" s="28">
        <v>0</v>
      </c>
      <c r="AK15" s="28">
        <v>138.43</v>
      </c>
      <c r="AL15" s="28">
        <v>0</v>
      </c>
      <c r="AM15" s="28">
        <v>0</v>
      </c>
      <c r="AN15" s="28">
        <v>6346.56</v>
      </c>
      <c r="AO15" s="28">
        <v>0</v>
      </c>
      <c r="AP15" s="28">
        <v>5019.25</v>
      </c>
      <c r="AQ15" s="28">
        <v>0</v>
      </c>
      <c r="AR15" s="28">
        <v>3250</v>
      </c>
      <c r="AS15" s="28">
        <v>0</v>
      </c>
      <c r="AT15" s="28">
        <v>0</v>
      </c>
      <c r="AU15" s="28">
        <v>0</v>
      </c>
      <c r="AV15" s="28">
        <v>0</v>
      </c>
      <c r="AW15" s="28">
        <v>0</v>
      </c>
      <c r="AX15" s="28">
        <v>1343.8</v>
      </c>
      <c r="AY15" s="28">
        <v>0</v>
      </c>
      <c r="AZ15" s="28">
        <v>0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28">
        <v>0</v>
      </c>
      <c r="BH15" s="28">
        <v>7613.2</v>
      </c>
      <c r="BI15" s="28">
        <v>0</v>
      </c>
      <c r="BJ15" s="28">
        <v>40523</v>
      </c>
      <c r="BK15" s="28">
        <v>6261</v>
      </c>
      <c r="BL15" s="28">
        <v>0</v>
      </c>
      <c r="BM15" s="28">
        <v>0</v>
      </c>
      <c r="BN15" s="28">
        <v>0</v>
      </c>
      <c r="BO15" s="28">
        <v>0</v>
      </c>
      <c r="BP15" s="28">
        <v>0</v>
      </c>
      <c r="BQ15" s="28">
        <v>0</v>
      </c>
      <c r="BR15" s="28">
        <v>0</v>
      </c>
      <c r="BS15" s="28">
        <v>0</v>
      </c>
      <c r="BT15" s="28">
        <f>SUM(C15:BS15)</f>
        <v>283619.76</v>
      </c>
      <c r="BV15" s="28">
        <v>619550.06000000006</v>
      </c>
      <c r="BW15" s="28">
        <v>5168.8600000000006</v>
      </c>
      <c r="BX15" s="28">
        <v>228963</v>
      </c>
      <c r="BZ15" s="36"/>
    </row>
    <row r="16" spans="1:98" x14ac:dyDescent="0.3">
      <c r="A16" s="27">
        <v>52001</v>
      </c>
      <c r="B16" s="27" t="s">
        <v>118</v>
      </c>
      <c r="C16" s="28">
        <v>0</v>
      </c>
      <c r="D16" s="28">
        <v>67694.25</v>
      </c>
      <c r="E16" s="28">
        <v>0</v>
      </c>
      <c r="F16" s="28">
        <v>5079.72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2948.97</v>
      </c>
      <c r="R16" s="28">
        <v>10619.4</v>
      </c>
      <c r="S16" s="28">
        <v>0</v>
      </c>
      <c r="T16" s="28">
        <v>0</v>
      </c>
      <c r="U16" s="28">
        <v>0</v>
      </c>
      <c r="V16" s="28">
        <v>0</v>
      </c>
      <c r="W16" s="28">
        <v>1477.5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6713.98</v>
      </c>
      <c r="AF16" s="28">
        <v>0</v>
      </c>
      <c r="AG16" s="28">
        <v>0</v>
      </c>
      <c r="AH16" s="28">
        <v>11281.78</v>
      </c>
      <c r="AI16" s="28">
        <v>12076.2</v>
      </c>
      <c r="AJ16" s="28">
        <v>0</v>
      </c>
      <c r="AK16" s="28">
        <v>0</v>
      </c>
      <c r="AL16" s="28">
        <v>0</v>
      </c>
      <c r="AM16" s="28">
        <v>0</v>
      </c>
      <c r="AN16" s="28">
        <v>9786.2999999999993</v>
      </c>
      <c r="AO16" s="28">
        <v>0</v>
      </c>
      <c r="AP16" s="28">
        <v>11967.39</v>
      </c>
      <c r="AQ16" s="28">
        <v>0</v>
      </c>
      <c r="AR16" s="28">
        <v>250</v>
      </c>
      <c r="AS16" s="28">
        <v>0</v>
      </c>
      <c r="AT16" s="28">
        <v>0</v>
      </c>
      <c r="AU16" s="28">
        <v>0</v>
      </c>
      <c r="AV16" s="28">
        <v>0</v>
      </c>
      <c r="AW16" s="28">
        <v>0</v>
      </c>
      <c r="AX16" s="28">
        <v>0</v>
      </c>
      <c r="AY16" s="28">
        <v>0</v>
      </c>
      <c r="AZ16" s="28">
        <v>32956</v>
      </c>
      <c r="BA16" s="28">
        <v>823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28">
        <v>0</v>
      </c>
      <c r="BH16" s="28">
        <v>0</v>
      </c>
      <c r="BI16" s="28">
        <v>0</v>
      </c>
      <c r="BJ16" s="28">
        <v>71746</v>
      </c>
      <c r="BK16" s="28">
        <v>13854</v>
      </c>
      <c r="BL16" s="28">
        <v>0</v>
      </c>
      <c r="BM16" s="28">
        <v>0</v>
      </c>
      <c r="BN16" s="28">
        <v>0</v>
      </c>
      <c r="BO16" s="28">
        <v>0</v>
      </c>
      <c r="BP16" s="28">
        <v>0</v>
      </c>
      <c r="BQ16" s="28">
        <v>42850.81</v>
      </c>
      <c r="BR16" s="28">
        <v>0</v>
      </c>
      <c r="BS16" s="28">
        <v>7785</v>
      </c>
      <c r="BT16" s="28">
        <f>SUM(C16:BS16)</f>
        <v>309910.3</v>
      </c>
      <c r="BV16" s="28">
        <v>612848.71</v>
      </c>
      <c r="BW16" s="28">
        <v>23710.880000000001</v>
      </c>
      <c r="BX16" s="28">
        <v>496846</v>
      </c>
      <c r="BZ16" s="36"/>
    </row>
    <row r="17" spans="1:78" x14ac:dyDescent="0.3">
      <c r="A17" s="27">
        <v>4002</v>
      </c>
      <c r="B17" s="27" t="s">
        <v>8</v>
      </c>
      <c r="C17" s="28">
        <v>2063.98</v>
      </c>
      <c r="D17" s="28">
        <v>146190.43</v>
      </c>
      <c r="E17" s="28">
        <v>0</v>
      </c>
      <c r="F17" s="28">
        <v>4583.59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314.61</v>
      </c>
      <c r="R17" s="28">
        <v>23818.289999999997</v>
      </c>
      <c r="S17" s="28">
        <v>0</v>
      </c>
      <c r="T17" s="28">
        <v>364</v>
      </c>
      <c r="U17" s="28">
        <v>5817</v>
      </c>
      <c r="V17" s="28">
        <v>558</v>
      </c>
      <c r="W17" s="28">
        <v>20501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32010.84</v>
      </c>
      <c r="AF17" s="28">
        <v>0</v>
      </c>
      <c r="AG17" s="28">
        <v>0</v>
      </c>
      <c r="AH17" s="28">
        <v>29211.75</v>
      </c>
      <c r="AI17" s="28">
        <v>25369.279999999999</v>
      </c>
      <c r="AJ17" s="28">
        <v>0</v>
      </c>
      <c r="AK17" s="28">
        <v>4677.1400000000003</v>
      </c>
      <c r="AL17" s="28">
        <v>0</v>
      </c>
      <c r="AM17" s="28">
        <v>0</v>
      </c>
      <c r="AN17" s="28">
        <v>35629.82</v>
      </c>
      <c r="AO17" s="28">
        <v>0</v>
      </c>
      <c r="AP17" s="28">
        <v>9676.5499999999993</v>
      </c>
      <c r="AQ17" s="28">
        <v>0</v>
      </c>
      <c r="AR17" s="28">
        <v>8250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1000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28">
        <v>0</v>
      </c>
      <c r="BG17" s="28">
        <v>765</v>
      </c>
      <c r="BH17" s="28">
        <v>12129.57</v>
      </c>
      <c r="BI17" s="28">
        <v>0</v>
      </c>
      <c r="BJ17" s="28">
        <v>136575</v>
      </c>
      <c r="BK17" s="28">
        <v>66469</v>
      </c>
      <c r="BL17" s="28">
        <v>0</v>
      </c>
      <c r="BM17" s="28">
        <v>0</v>
      </c>
      <c r="BN17" s="28">
        <v>0</v>
      </c>
      <c r="BO17" s="28">
        <v>2000</v>
      </c>
      <c r="BP17" s="28">
        <v>0</v>
      </c>
      <c r="BQ17" s="28">
        <v>0</v>
      </c>
      <c r="BR17" s="28">
        <v>0</v>
      </c>
      <c r="BS17" s="28">
        <v>5877</v>
      </c>
      <c r="BT17" s="28">
        <f>SUM(C17:BS17)</f>
        <v>573851.85000000009</v>
      </c>
      <c r="BV17" s="28">
        <v>1170789.4000000001</v>
      </c>
      <c r="BW17" s="28">
        <v>12798.96</v>
      </c>
      <c r="BX17" s="28">
        <v>1710312</v>
      </c>
      <c r="BZ17" s="36"/>
    </row>
    <row r="18" spans="1:78" x14ac:dyDescent="0.3">
      <c r="A18" s="27">
        <v>22001</v>
      </c>
      <c r="B18" s="27" t="s">
        <v>49</v>
      </c>
      <c r="C18" s="28">
        <v>0</v>
      </c>
      <c r="D18" s="28">
        <v>15106.36</v>
      </c>
      <c r="E18" s="28">
        <v>0</v>
      </c>
      <c r="F18" s="28">
        <v>1519.67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455.54</v>
      </c>
      <c r="R18" s="28">
        <v>6288</v>
      </c>
      <c r="S18" s="28">
        <v>0</v>
      </c>
      <c r="T18" s="28">
        <v>0</v>
      </c>
      <c r="U18" s="28">
        <v>0</v>
      </c>
      <c r="V18" s="28">
        <v>6652.49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7130.04</v>
      </c>
      <c r="AF18" s="28">
        <v>0</v>
      </c>
      <c r="AG18" s="28">
        <v>0</v>
      </c>
      <c r="AH18" s="28">
        <v>3588.33</v>
      </c>
      <c r="AI18" s="28">
        <v>16173.79</v>
      </c>
      <c r="AJ18" s="28">
        <v>0</v>
      </c>
      <c r="AK18" s="28">
        <v>2141.5700000000002</v>
      </c>
      <c r="AL18" s="28">
        <v>0</v>
      </c>
      <c r="AM18" s="28">
        <v>0</v>
      </c>
      <c r="AN18" s="28">
        <v>8101.46</v>
      </c>
      <c r="AO18" s="28">
        <v>0</v>
      </c>
      <c r="AP18" s="28">
        <v>12839.76</v>
      </c>
      <c r="AQ18" s="28">
        <v>0</v>
      </c>
      <c r="AR18" s="28">
        <v>2875</v>
      </c>
      <c r="AS18" s="28">
        <v>0</v>
      </c>
      <c r="AT18" s="28">
        <v>0</v>
      </c>
      <c r="AU18" s="28">
        <v>0</v>
      </c>
      <c r="AV18" s="28">
        <v>0</v>
      </c>
      <c r="AW18" s="28">
        <v>0</v>
      </c>
      <c r="AX18" s="28">
        <v>801.8</v>
      </c>
      <c r="AY18" s="28">
        <v>0</v>
      </c>
      <c r="AZ18" s="28">
        <v>0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28">
        <v>0</v>
      </c>
      <c r="BH18" s="28">
        <v>3345.13</v>
      </c>
      <c r="BI18" s="28">
        <v>0</v>
      </c>
      <c r="BJ18" s="28">
        <v>46428</v>
      </c>
      <c r="BK18" s="28">
        <v>0</v>
      </c>
      <c r="BL18" s="28">
        <v>0</v>
      </c>
      <c r="BM18" s="28">
        <v>0</v>
      </c>
      <c r="BN18" s="28">
        <v>0</v>
      </c>
      <c r="BO18" s="28">
        <v>0</v>
      </c>
      <c r="BP18" s="28">
        <v>0</v>
      </c>
      <c r="BQ18" s="28">
        <v>0</v>
      </c>
      <c r="BR18" s="28">
        <v>0</v>
      </c>
      <c r="BS18" s="28">
        <v>249.05</v>
      </c>
      <c r="BT18" s="28">
        <f>SUM(C18:BS18)</f>
        <v>133695.99</v>
      </c>
      <c r="BV18" s="28">
        <v>608000.82999999996</v>
      </c>
      <c r="BW18" s="28">
        <v>3173.57</v>
      </c>
      <c r="BX18" s="28">
        <v>396925</v>
      </c>
      <c r="BZ18" s="36"/>
    </row>
    <row r="19" spans="1:78" x14ac:dyDescent="0.3">
      <c r="A19" s="27">
        <v>49002</v>
      </c>
      <c r="B19" s="27" t="s">
        <v>105</v>
      </c>
      <c r="C19" s="28">
        <v>0</v>
      </c>
      <c r="D19" s="28">
        <v>778625.34</v>
      </c>
      <c r="E19" s="28">
        <v>2713.74</v>
      </c>
      <c r="F19" s="28">
        <v>31849.919999999998</v>
      </c>
      <c r="G19" s="28">
        <v>0</v>
      </c>
      <c r="H19" s="28">
        <v>0</v>
      </c>
      <c r="I19" s="28">
        <v>0</v>
      </c>
      <c r="J19" s="28">
        <v>4876</v>
      </c>
      <c r="K19" s="28">
        <v>0</v>
      </c>
      <c r="L19" s="28">
        <v>0</v>
      </c>
      <c r="M19" s="28">
        <v>0</v>
      </c>
      <c r="N19" s="28">
        <v>136597.29999999999</v>
      </c>
      <c r="O19" s="28">
        <v>0</v>
      </c>
      <c r="P19" s="28">
        <v>43246</v>
      </c>
      <c r="Q19" s="28">
        <v>23292.55</v>
      </c>
      <c r="R19" s="28">
        <v>79453</v>
      </c>
      <c r="S19" s="28">
        <v>0</v>
      </c>
      <c r="T19" s="28">
        <v>0</v>
      </c>
      <c r="U19" s="28">
        <v>29535.65</v>
      </c>
      <c r="V19" s="28">
        <v>58231.25</v>
      </c>
      <c r="W19" s="28">
        <v>59048.959999999999</v>
      </c>
      <c r="X19" s="28">
        <v>0</v>
      </c>
      <c r="Y19" s="28">
        <v>0</v>
      </c>
      <c r="Z19" s="28">
        <v>0</v>
      </c>
      <c r="AA19" s="28">
        <v>0</v>
      </c>
      <c r="AB19" s="28">
        <v>21046.9</v>
      </c>
      <c r="AC19" s="28">
        <v>0</v>
      </c>
      <c r="AD19" s="28">
        <v>0</v>
      </c>
      <c r="AE19" s="28">
        <v>83820.679999999993</v>
      </c>
      <c r="AF19" s="28">
        <v>0</v>
      </c>
      <c r="AG19" s="28">
        <v>0</v>
      </c>
      <c r="AH19" s="28">
        <v>82367.5</v>
      </c>
      <c r="AI19" s="28">
        <v>145681.46</v>
      </c>
      <c r="AJ19" s="28">
        <v>0</v>
      </c>
      <c r="AK19" s="28">
        <v>0</v>
      </c>
      <c r="AL19" s="28">
        <v>0</v>
      </c>
      <c r="AM19" s="28">
        <v>0</v>
      </c>
      <c r="AN19" s="28">
        <v>234738.34</v>
      </c>
      <c r="AO19" s="28">
        <v>0</v>
      </c>
      <c r="AP19" s="28">
        <v>387486.47</v>
      </c>
      <c r="AQ19" s="28">
        <v>0</v>
      </c>
      <c r="AR19" s="28">
        <v>6875</v>
      </c>
      <c r="AS19" s="28">
        <v>0</v>
      </c>
      <c r="AT19" s="28">
        <v>0</v>
      </c>
      <c r="AU19" s="28">
        <v>0</v>
      </c>
      <c r="AV19" s="28">
        <v>0</v>
      </c>
      <c r="AW19" s="28">
        <v>0</v>
      </c>
      <c r="AX19" s="28">
        <v>115841</v>
      </c>
      <c r="AY19" s="28">
        <v>0</v>
      </c>
      <c r="AZ19" s="28">
        <v>0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28">
        <v>0</v>
      </c>
      <c r="BH19" s="28">
        <v>0</v>
      </c>
      <c r="BI19" s="28">
        <v>0</v>
      </c>
      <c r="BJ19" s="28">
        <v>302274</v>
      </c>
      <c r="BK19" s="28">
        <v>78313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28">
        <v>0</v>
      </c>
      <c r="BR19" s="28">
        <v>0</v>
      </c>
      <c r="BS19" s="28">
        <v>0</v>
      </c>
      <c r="BT19" s="28">
        <f>SUM(C19:BS19)</f>
        <v>2705914.0599999996</v>
      </c>
      <c r="BV19" s="28">
        <v>6749317.5899999999</v>
      </c>
      <c r="BW19" s="28">
        <v>85726.82</v>
      </c>
      <c r="BX19" s="28">
        <v>9861932</v>
      </c>
      <c r="BZ19" s="36"/>
    </row>
    <row r="20" spans="1:78" x14ac:dyDescent="0.3">
      <c r="A20" s="27">
        <v>30003</v>
      </c>
      <c r="B20" s="27" t="s">
        <v>68</v>
      </c>
      <c r="C20" s="28">
        <v>0</v>
      </c>
      <c r="D20" s="28">
        <v>72055.210000000006</v>
      </c>
      <c r="E20" s="28">
        <v>0</v>
      </c>
      <c r="F20" s="28">
        <v>2699.96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5237.8900000000003</v>
      </c>
      <c r="R20" s="28">
        <v>19013.88</v>
      </c>
      <c r="S20" s="28">
        <v>0</v>
      </c>
      <c r="T20" s="28">
        <v>0</v>
      </c>
      <c r="U20" s="28">
        <v>3851.3</v>
      </c>
      <c r="V20" s="28">
        <v>1250</v>
      </c>
      <c r="W20" s="28">
        <v>3518.82</v>
      </c>
      <c r="X20" s="28">
        <v>0</v>
      </c>
      <c r="Y20" s="28">
        <v>0</v>
      </c>
      <c r="Z20" s="28">
        <v>39040.92</v>
      </c>
      <c r="AA20" s="28">
        <v>0</v>
      </c>
      <c r="AB20" s="28">
        <v>0</v>
      </c>
      <c r="AC20" s="28">
        <v>0</v>
      </c>
      <c r="AD20" s="28">
        <v>0</v>
      </c>
      <c r="AE20" s="28">
        <v>18673.54</v>
      </c>
      <c r="AF20" s="28">
        <v>0</v>
      </c>
      <c r="AG20" s="28">
        <v>0</v>
      </c>
      <c r="AH20" s="28">
        <v>7918.18</v>
      </c>
      <c r="AI20" s="28">
        <v>21273.57</v>
      </c>
      <c r="AJ20" s="28">
        <v>0</v>
      </c>
      <c r="AK20" s="28">
        <v>105.15</v>
      </c>
      <c r="AL20" s="28">
        <v>0</v>
      </c>
      <c r="AM20" s="28">
        <v>0</v>
      </c>
      <c r="AN20" s="28">
        <v>22001.98</v>
      </c>
      <c r="AO20" s="28">
        <v>0</v>
      </c>
      <c r="AP20" s="28">
        <v>16635.71</v>
      </c>
      <c r="AQ20" s="28">
        <v>37200</v>
      </c>
      <c r="AR20" s="28">
        <v>1500</v>
      </c>
      <c r="AS20" s="28">
        <v>0</v>
      </c>
      <c r="AT20" s="28">
        <v>0</v>
      </c>
      <c r="AU20" s="28">
        <v>0</v>
      </c>
      <c r="AV20" s="28">
        <v>0</v>
      </c>
      <c r="AW20" s="28">
        <v>0</v>
      </c>
      <c r="AX20" s="28">
        <v>1413</v>
      </c>
      <c r="AY20" s="28">
        <v>0</v>
      </c>
      <c r="AZ20" s="28">
        <v>0</v>
      </c>
      <c r="BA20" s="28">
        <v>0</v>
      </c>
      <c r="BB20" s="28">
        <v>0</v>
      </c>
      <c r="BC20" s="28">
        <v>0</v>
      </c>
      <c r="BD20" s="28">
        <v>0</v>
      </c>
      <c r="BE20" s="28">
        <v>621.33000000000004</v>
      </c>
      <c r="BF20" s="28">
        <v>0</v>
      </c>
      <c r="BG20" s="28">
        <v>0</v>
      </c>
      <c r="BH20" s="28">
        <v>0</v>
      </c>
      <c r="BI20" s="28">
        <v>0</v>
      </c>
      <c r="BJ20" s="28">
        <v>51761</v>
      </c>
      <c r="BK20" s="28">
        <v>33920</v>
      </c>
      <c r="BL20" s="28">
        <v>0</v>
      </c>
      <c r="BM20" s="28">
        <v>0</v>
      </c>
      <c r="BN20" s="28">
        <v>0</v>
      </c>
      <c r="BO20" s="28">
        <v>0</v>
      </c>
      <c r="BP20" s="28">
        <v>0</v>
      </c>
      <c r="BQ20" s="28">
        <v>0</v>
      </c>
      <c r="BR20" s="28">
        <v>0</v>
      </c>
      <c r="BS20" s="28">
        <v>5890.88</v>
      </c>
      <c r="BT20" s="28">
        <f>SUM(C20:BS20)</f>
        <v>365582.32000000007</v>
      </c>
      <c r="BV20" s="28">
        <v>835415.86</v>
      </c>
      <c r="BW20" s="28">
        <v>6019.29</v>
      </c>
      <c r="BX20" s="28">
        <v>985261</v>
      </c>
      <c r="BZ20" s="36"/>
    </row>
    <row r="21" spans="1:78" x14ac:dyDescent="0.3">
      <c r="A21" s="27">
        <v>45004</v>
      </c>
      <c r="B21" s="27" t="s">
        <v>98</v>
      </c>
      <c r="C21" s="28">
        <v>0</v>
      </c>
      <c r="D21" s="28">
        <v>222036.78</v>
      </c>
      <c r="E21" s="28">
        <v>0</v>
      </c>
      <c r="F21" s="28">
        <v>995.54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546.76</v>
      </c>
      <c r="R21" s="28">
        <v>33047.129999999997</v>
      </c>
      <c r="S21" s="28">
        <v>0</v>
      </c>
      <c r="T21" s="28">
        <v>0</v>
      </c>
      <c r="U21" s="28">
        <v>5127.75</v>
      </c>
      <c r="V21" s="28">
        <v>5716.38</v>
      </c>
      <c r="W21" s="28">
        <v>1785</v>
      </c>
      <c r="X21" s="28">
        <v>12320.97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18184.77</v>
      </c>
      <c r="AF21" s="28">
        <v>1150</v>
      </c>
      <c r="AG21" s="28">
        <v>0</v>
      </c>
      <c r="AH21" s="28">
        <v>18467.349999999999</v>
      </c>
      <c r="AI21" s="28">
        <v>34231.449999999997</v>
      </c>
      <c r="AJ21" s="28">
        <v>0</v>
      </c>
      <c r="AK21" s="28">
        <v>0</v>
      </c>
      <c r="AL21" s="28">
        <v>0</v>
      </c>
      <c r="AM21" s="28">
        <v>0</v>
      </c>
      <c r="AN21" s="28">
        <v>26958.89</v>
      </c>
      <c r="AO21" s="28">
        <v>0</v>
      </c>
      <c r="AP21" s="28">
        <v>22617.45</v>
      </c>
      <c r="AQ21" s="28">
        <v>0</v>
      </c>
      <c r="AR21" s="28">
        <v>1750</v>
      </c>
      <c r="AS21" s="28">
        <v>0</v>
      </c>
      <c r="AT21" s="28">
        <v>0</v>
      </c>
      <c r="AU21" s="28">
        <v>688.7</v>
      </c>
      <c r="AV21" s="28">
        <v>3052.1</v>
      </c>
      <c r="AW21" s="28">
        <v>0</v>
      </c>
      <c r="AX21" s="28">
        <v>0</v>
      </c>
      <c r="AY21" s="28">
        <v>0</v>
      </c>
      <c r="AZ21" s="28">
        <v>0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28">
        <v>0</v>
      </c>
      <c r="BG21" s="28">
        <v>0</v>
      </c>
      <c r="BH21" s="28">
        <v>0</v>
      </c>
      <c r="BI21" s="28">
        <v>0</v>
      </c>
      <c r="BJ21" s="28">
        <v>75225</v>
      </c>
      <c r="BK21" s="28">
        <v>39880.050000000003</v>
      </c>
      <c r="BL21" s="28">
        <v>0</v>
      </c>
      <c r="BM21" s="28">
        <v>0</v>
      </c>
      <c r="BN21" s="28">
        <v>0</v>
      </c>
      <c r="BO21" s="28">
        <v>0</v>
      </c>
      <c r="BP21" s="28">
        <v>0</v>
      </c>
      <c r="BQ21" s="28">
        <v>0</v>
      </c>
      <c r="BR21" s="28">
        <v>0</v>
      </c>
      <c r="BS21" s="28">
        <v>10862.59</v>
      </c>
      <c r="BT21" s="28">
        <f>SUM(C21:BS21)</f>
        <v>534644.66</v>
      </c>
      <c r="BV21" s="28">
        <v>1596116.86</v>
      </c>
      <c r="BW21" s="28">
        <v>22354.78</v>
      </c>
      <c r="BX21" s="28">
        <v>820301</v>
      </c>
      <c r="BZ21" s="36"/>
    </row>
    <row r="22" spans="1:78" x14ac:dyDescent="0.3">
      <c r="A22" s="27">
        <v>5001</v>
      </c>
      <c r="B22" s="27" t="s">
        <v>10</v>
      </c>
      <c r="C22" s="28">
        <v>0</v>
      </c>
      <c r="D22" s="28">
        <v>393384.15</v>
      </c>
      <c r="E22" s="28">
        <v>0</v>
      </c>
      <c r="F22" s="28">
        <v>10321.65</v>
      </c>
      <c r="G22" s="28">
        <v>0</v>
      </c>
      <c r="H22" s="28">
        <v>0</v>
      </c>
      <c r="I22" s="28">
        <v>32000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46512.98</v>
      </c>
      <c r="R22" s="28">
        <v>75683.259999999995</v>
      </c>
      <c r="S22" s="28">
        <v>19413</v>
      </c>
      <c r="T22" s="28">
        <v>0</v>
      </c>
      <c r="U22" s="28">
        <v>20185.53</v>
      </c>
      <c r="V22" s="28">
        <v>8785</v>
      </c>
      <c r="W22" s="28">
        <v>362740.01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113742.72</v>
      </c>
      <c r="AF22" s="28">
        <v>0</v>
      </c>
      <c r="AG22" s="28">
        <v>0</v>
      </c>
      <c r="AH22" s="28">
        <v>90199.7</v>
      </c>
      <c r="AI22" s="28">
        <v>287587.55</v>
      </c>
      <c r="AJ22" s="28">
        <v>923.76</v>
      </c>
      <c r="AK22" s="28">
        <v>0</v>
      </c>
      <c r="AL22" s="28">
        <v>0</v>
      </c>
      <c r="AM22" s="28">
        <v>0</v>
      </c>
      <c r="AN22" s="28">
        <v>187276.38</v>
      </c>
      <c r="AO22" s="28">
        <v>0</v>
      </c>
      <c r="AP22" s="28">
        <v>272621.34999999998</v>
      </c>
      <c r="AQ22" s="28">
        <v>0</v>
      </c>
      <c r="AR22" s="28">
        <v>8875</v>
      </c>
      <c r="AS22" s="28">
        <v>0</v>
      </c>
      <c r="AT22" s="28">
        <v>0</v>
      </c>
      <c r="AU22" s="28">
        <v>9682</v>
      </c>
      <c r="AV22" s="28">
        <v>0</v>
      </c>
      <c r="AW22" s="28">
        <v>0</v>
      </c>
      <c r="AX22" s="28">
        <v>2623.08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15239</v>
      </c>
      <c r="BI22" s="28">
        <v>0</v>
      </c>
      <c r="BJ22" s="28">
        <v>300009</v>
      </c>
      <c r="BK22" s="28">
        <v>121572</v>
      </c>
      <c r="BL22" s="28">
        <v>1100</v>
      </c>
      <c r="BM22" s="28">
        <v>42669</v>
      </c>
      <c r="BN22" s="28">
        <v>0</v>
      </c>
      <c r="BO22" s="28">
        <v>0</v>
      </c>
      <c r="BP22" s="28">
        <v>0</v>
      </c>
      <c r="BQ22" s="28">
        <v>0</v>
      </c>
      <c r="BR22" s="28">
        <v>0</v>
      </c>
      <c r="BS22" s="28">
        <v>0</v>
      </c>
      <c r="BT22" s="28">
        <f>SUM(C22:BS22)</f>
        <v>2423146.12</v>
      </c>
      <c r="BV22" s="28">
        <v>8379885.8899999997</v>
      </c>
      <c r="BW22" s="28">
        <v>19698.43</v>
      </c>
      <c r="BX22" s="28">
        <v>7176251</v>
      </c>
      <c r="BZ22" s="36"/>
    </row>
    <row r="23" spans="1:78" x14ac:dyDescent="0.3">
      <c r="A23" s="27">
        <v>26002</v>
      </c>
      <c r="B23" s="27" t="s">
        <v>59</v>
      </c>
      <c r="C23" s="28">
        <v>972.26</v>
      </c>
      <c r="D23" s="28">
        <v>54695.9</v>
      </c>
      <c r="E23" s="28">
        <v>326.2</v>
      </c>
      <c r="F23" s="28">
        <v>2942.22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531.29</v>
      </c>
      <c r="R23" s="28">
        <v>11232</v>
      </c>
      <c r="S23" s="28">
        <v>0</v>
      </c>
      <c r="T23" s="28">
        <v>0</v>
      </c>
      <c r="U23" s="28">
        <v>2320</v>
      </c>
      <c r="V23" s="28">
        <v>0</v>
      </c>
      <c r="W23" s="28">
        <v>0</v>
      </c>
      <c r="X23" s="28">
        <v>45051.27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13759.27</v>
      </c>
      <c r="AF23" s="28">
        <v>0</v>
      </c>
      <c r="AG23" s="28">
        <v>0</v>
      </c>
      <c r="AH23" s="28">
        <v>9895.89</v>
      </c>
      <c r="AI23" s="28">
        <v>10275.14</v>
      </c>
      <c r="AJ23" s="28">
        <v>0</v>
      </c>
      <c r="AK23" s="28">
        <v>2472.09</v>
      </c>
      <c r="AL23" s="28">
        <v>0</v>
      </c>
      <c r="AM23" s="28">
        <v>0</v>
      </c>
      <c r="AN23" s="28">
        <v>13963.38</v>
      </c>
      <c r="AO23" s="28">
        <v>0</v>
      </c>
      <c r="AP23" s="28">
        <v>18311.78</v>
      </c>
      <c r="AQ23" s="28">
        <v>0</v>
      </c>
      <c r="AR23" s="28">
        <v>625</v>
      </c>
      <c r="AS23" s="28">
        <v>0</v>
      </c>
      <c r="AT23" s="28">
        <v>0</v>
      </c>
      <c r="AU23" s="28">
        <v>65335.27</v>
      </c>
      <c r="AV23" s="28">
        <v>0</v>
      </c>
      <c r="AW23" s="28">
        <v>0</v>
      </c>
      <c r="AX23" s="28">
        <v>400</v>
      </c>
      <c r="AY23" s="28">
        <v>0</v>
      </c>
      <c r="AZ23" s="28">
        <v>0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28">
        <v>0</v>
      </c>
      <c r="BH23" s="28">
        <v>54906.6</v>
      </c>
      <c r="BI23" s="28">
        <v>0</v>
      </c>
      <c r="BJ23" s="28">
        <v>94162</v>
      </c>
      <c r="BK23" s="28">
        <v>25624</v>
      </c>
      <c r="BL23" s="28">
        <v>0</v>
      </c>
      <c r="BM23" s="28">
        <v>1217.95</v>
      </c>
      <c r="BN23" s="28">
        <v>0</v>
      </c>
      <c r="BO23" s="28">
        <v>0</v>
      </c>
      <c r="BP23" s="28">
        <v>0</v>
      </c>
      <c r="BQ23" s="28">
        <v>0</v>
      </c>
      <c r="BR23" s="28">
        <v>0</v>
      </c>
      <c r="BS23" s="28">
        <v>0</v>
      </c>
      <c r="BT23" s="28">
        <f>SUM(C23:BS23)</f>
        <v>429019.51</v>
      </c>
      <c r="BV23" s="28">
        <v>338340.78</v>
      </c>
      <c r="BW23" s="28">
        <v>308313.08</v>
      </c>
      <c r="BX23" s="28">
        <v>743529</v>
      </c>
      <c r="BZ23" s="36"/>
    </row>
    <row r="24" spans="1:78" x14ac:dyDescent="0.3">
      <c r="A24" s="27">
        <v>43001</v>
      </c>
      <c r="B24" s="27" t="s">
        <v>93</v>
      </c>
      <c r="C24" s="28">
        <v>0</v>
      </c>
      <c r="D24" s="28">
        <v>49538.51</v>
      </c>
      <c r="E24" s="28">
        <v>0</v>
      </c>
      <c r="F24" s="28">
        <v>3317.16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1079.3499999999999</v>
      </c>
      <c r="R24" s="28">
        <v>19653.599999999999</v>
      </c>
      <c r="S24" s="28">
        <v>0</v>
      </c>
      <c r="T24" s="28">
        <v>89.5</v>
      </c>
      <c r="U24" s="28">
        <v>2116.13</v>
      </c>
      <c r="V24" s="28">
        <v>3325</v>
      </c>
      <c r="W24" s="28">
        <v>1790</v>
      </c>
      <c r="X24" s="28">
        <v>0</v>
      </c>
      <c r="Y24" s="28">
        <v>0</v>
      </c>
      <c r="Z24" s="28">
        <v>0</v>
      </c>
      <c r="AA24" s="28">
        <v>2477.83</v>
      </c>
      <c r="AB24" s="28">
        <v>0</v>
      </c>
      <c r="AC24" s="28">
        <v>0</v>
      </c>
      <c r="AD24" s="28">
        <v>0</v>
      </c>
      <c r="AE24" s="28">
        <v>15330.52</v>
      </c>
      <c r="AF24" s="28">
        <v>0</v>
      </c>
      <c r="AG24" s="28">
        <v>0</v>
      </c>
      <c r="AH24" s="28">
        <v>3624.17</v>
      </c>
      <c r="AI24" s="28">
        <v>13878.25</v>
      </c>
      <c r="AJ24" s="28">
        <v>0</v>
      </c>
      <c r="AK24" s="28">
        <v>0</v>
      </c>
      <c r="AL24" s="28">
        <v>0</v>
      </c>
      <c r="AM24" s="28">
        <v>0</v>
      </c>
      <c r="AN24" s="28">
        <v>11534.4</v>
      </c>
      <c r="AO24" s="28">
        <v>0</v>
      </c>
      <c r="AP24" s="28">
        <v>7071.33</v>
      </c>
      <c r="AQ24" s="28">
        <v>0</v>
      </c>
      <c r="AR24" s="28">
        <v>1250</v>
      </c>
      <c r="AS24" s="28">
        <v>0</v>
      </c>
      <c r="AT24" s="28">
        <v>0</v>
      </c>
      <c r="AU24" s="28">
        <v>0</v>
      </c>
      <c r="AV24" s="28">
        <v>0</v>
      </c>
      <c r="AW24" s="28">
        <v>0</v>
      </c>
      <c r="AX24" s="28">
        <v>229.96</v>
      </c>
      <c r="AY24" s="28">
        <v>0</v>
      </c>
      <c r="AZ24" s="28">
        <v>0</v>
      </c>
      <c r="BA24" s="28">
        <v>0</v>
      </c>
      <c r="BB24" s="28">
        <v>0</v>
      </c>
      <c r="BC24" s="28">
        <v>0</v>
      </c>
      <c r="BD24" s="28">
        <v>0</v>
      </c>
      <c r="BE24" s="28">
        <v>147.19</v>
      </c>
      <c r="BF24" s="28">
        <v>0</v>
      </c>
      <c r="BG24" s="28">
        <v>0</v>
      </c>
      <c r="BH24" s="28">
        <v>0</v>
      </c>
      <c r="BI24" s="28">
        <v>0</v>
      </c>
      <c r="BJ24" s="28">
        <v>30110</v>
      </c>
      <c r="BK24" s="28">
        <v>9821</v>
      </c>
      <c r="BL24" s="28">
        <v>0</v>
      </c>
      <c r="BM24" s="28">
        <v>0</v>
      </c>
      <c r="BN24" s="28">
        <v>0</v>
      </c>
      <c r="BO24" s="28">
        <v>0</v>
      </c>
      <c r="BP24" s="28">
        <v>0</v>
      </c>
      <c r="BQ24" s="28">
        <v>0</v>
      </c>
      <c r="BR24" s="28">
        <v>0</v>
      </c>
      <c r="BS24" s="28">
        <v>20252</v>
      </c>
      <c r="BT24" s="28">
        <f>SUM(C24:BS24)</f>
        <v>196635.9</v>
      </c>
      <c r="BV24" s="28">
        <v>663012.03</v>
      </c>
      <c r="BW24" s="28">
        <v>9650.6</v>
      </c>
      <c r="BX24" s="28">
        <v>813296</v>
      </c>
      <c r="BZ24" s="36"/>
    </row>
    <row r="25" spans="1:78" x14ac:dyDescent="0.3">
      <c r="A25" s="27">
        <v>41001</v>
      </c>
      <c r="B25" s="27" t="s">
        <v>88</v>
      </c>
      <c r="C25" s="28">
        <v>0</v>
      </c>
      <c r="D25" s="28">
        <v>186683.02</v>
      </c>
      <c r="E25" s="28">
        <v>0</v>
      </c>
      <c r="F25" s="28">
        <v>6280.72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43745.05</v>
      </c>
      <c r="R25" s="28">
        <v>46711.65</v>
      </c>
      <c r="S25" s="28">
        <v>8077</v>
      </c>
      <c r="T25" s="28">
        <v>0</v>
      </c>
      <c r="U25" s="28">
        <v>6044</v>
      </c>
      <c r="V25" s="28">
        <v>2260</v>
      </c>
      <c r="W25" s="28">
        <v>22365.85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33778.76</v>
      </c>
      <c r="AF25" s="28">
        <v>0</v>
      </c>
      <c r="AG25" s="28">
        <v>0</v>
      </c>
      <c r="AH25" s="28">
        <v>6013.46</v>
      </c>
      <c r="AI25" s="28">
        <v>24933.119999999999</v>
      </c>
      <c r="AJ25" s="28">
        <v>0</v>
      </c>
      <c r="AK25" s="28">
        <v>0</v>
      </c>
      <c r="AL25" s="28">
        <v>0</v>
      </c>
      <c r="AM25" s="28">
        <v>0</v>
      </c>
      <c r="AN25" s="28">
        <v>60859.01</v>
      </c>
      <c r="AO25" s="28">
        <v>0</v>
      </c>
      <c r="AP25" s="28">
        <v>90068.14</v>
      </c>
      <c r="AQ25" s="28">
        <v>0</v>
      </c>
      <c r="AR25" s="28">
        <v>6500</v>
      </c>
      <c r="AS25" s="28">
        <v>0</v>
      </c>
      <c r="AT25" s="28">
        <v>7250.8</v>
      </c>
      <c r="AU25" s="28">
        <v>0</v>
      </c>
      <c r="AV25" s="28">
        <v>0</v>
      </c>
      <c r="AW25" s="28">
        <v>0</v>
      </c>
      <c r="AX25" s="28">
        <v>0</v>
      </c>
      <c r="AY25" s="28">
        <v>0</v>
      </c>
      <c r="AZ25" s="28">
        <v>0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28">
        <v>0</v>
      </c>
      <c r="BH25" s="28">
        <v>0</v>
      </c>
      <c r="BI25" s="28">
        <v>0</v>
      </c>
      <c r="BJ25" s="28">
        <v>135825</v>
      </c>
      <c r="BK25" s="28">
        <v>46412</v>
      </c>
      <c r="BL25" s="28">
        <v>0</v>
      </c>
      <c r="BM25" s="28">
        <v>2600</v>
      </c>
      <c r="BN25" s="28">
        <v>0</v>
      </c>
      <c r="BO25" s="28">
        <v>0</v>
      </c>
      <c r="BP25" s="28">
        <v>0</v>
      </c>
      <c r="BQ25" s="28">
        <v>0</v>
      </c>
      <c r="BR25" s="28">
        <v>0</v>
      </c>
      <c r="BS25" s="28">
        <v>0</v>
      </c>
      <c r="BT25" s="28">
        <f>SUM(C25:BS25)</f>
        <v>736407.58000000007</v>
      </c>
      <c r="BV25" s="28">
        <v>1766501.89</v>
      </c>
      <c r="BW25" s="28">
        <v>25730.240000000002</v>
      </c>
      <c r="BX25" s="28">
        <v>2203163</v>
      </c>
      <c r="BZ25" s="36"/>
    </row>
    <row r="26" spans="1:78" x14ac:dyDescent="0.3">
      <c r="A26" s="27">
        <v>28001</v>
      </c>
      <c r="B26" s="27" t="s">
        <v>63</v>
      </c>
      <c r="C26" s="28">
        <v>0</v>
      </c>
      <c r="D26" s="28">
        <v>102097.8</v>
      </c>
      <c r="E26" s="28">
        <v>0</v>
      </c>
      <c r="F26" s="28">
        <v>2155.38</v>
      </c>
      <c r="G26" s="28">
        <v>0</v>
      </c>
      <c r="H26" s="28">
        <v>10615.84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1620.41</v>
      </c>
      <c r="R26" s="28">
        <v>26868.82</v>
      </c>
      <c r="S26" s="28">
        <v>0</v>
      </c>
      <c r="T26" s="28">
        <v>750</v>
      </c>
      <c r="U26" s="28">
        <v>33643.78</v>
      </c>
      <c r="V26" s="28">
        <v>5714.6</v>
      </c>
      <c r="W26" s="28">
        <v>3802.45</v>
      </c>
      <c r="X26" s="28">
        <v>15889.23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13828.13</v>
      </c>
      <c r="AF26" s="28">
        <v>0</v>
      </c>
      <c r="AG26" s="28">
        <v>0</v>
      </c>
      <c r="AH26" s="28">
        <v>6306.78</v>
      </c>
      <c r="AI26" s="28">
        <v>10471.83</v>
      </c>
      <c r="AJ26" s="28">
        <v>0</v>
      </c>
      <c r="AK26" s="28">
        <v>277.19</v>
      </c>
      <c r="AL26" s="28">
        <v>0</v>
      </c>
      <c r="AM26" s="28">
        <v>0</v>
      </c>
      <c r="AN26" s="28">
        <v>17040.16</v>
      </c>
      <c r="AO26" s="28">
        <v>0</v>
      </c>
      <c r="AP26" s="28">
        <v>7941.92</v>
      </c>
      <c r="AQ26" s="28">
        <v>0</v>
      </c>
      <c r="AR26" s="28">
        <v>1000</v>
      </c>
      <c r="AS26" s="28">
        <v>612</v>
      </c>
      <c r="AT26" s="28">
        <v>0</v>
      </c>
      <c r="AU26" s="28">
        <v>0</v>
      </c>
      <c r="AV26" s="28">
        <v>0</v>
      </c>
      <c r="AW26" s="28">
        <v>0</v>
      </c>
      <c r="AX26" s="28">
        <v>511.84</v>
      </c>
      <c r="AY26" s="28">
        <v>0</v>
      </c>
      <c r="AZ26" s="28">
        <v>0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28">
        <v>0</v>
      </c>
      <c r="BH26" s="28">
        <v>145</v>
      </c>
      <c r="BI26" s="28">
        <v>0</v>
      </c>
      <c r="BJ26" s="28">
        <v>93654</v>
      </c>
      <c r="BK26" s="28">
        <v>41807</v>
      </c>
      <c r="BL26" s="28">
        <v>0</v>
      </c>
      <c r="BM26" s="28">
        <v>0</v>
      </c>
      <c r="BN26" s="28">
        <v>0</v>
      </c>
      <c r="BO26" s="28">
        <v>0</v>
      </c>
      <c r="BP26" s="28">
        <v>0</v>
      </c>
      <c r="BQ26" s="28">
        <v>0</v>
      </c>
      <c r="BR26" s="28">
        <v>0</v>
      </c>
      <c r="BS26" s="28">
        <v>0</v>
      </c>
      <c r="BT26" s="28">
        <f>SUM(C26:BS26)</f>
        <v>396754.16000000003</v>
      </c>
      <c r="BV26" s="28">
        <v>674159.98</v>
      </c>
      <c r="BW26" s="28">
        <v>10633.72</v>
      </c>
      <c r="BX26" s="28">
        <v>950943</v>
      </c>
      <c r="BZ26" s="36"/>
    </row>
    <row r="27" spans="1:78" x14ac:dyDescent="0.3">
      <c r="A27" s="27">
        <v>60001</v>
      </c>
      <c r="B27" s="27" t="s">
        <v>136</v>
      </c>
      <c r="C27" s="28">
        <v>0</v>
      </c>
      <c r="D27" s="28">
        <v>43489.84</v>
      </c>
      <c r="E27" s="28">
        <v>0</v>
      </c>
      <c r="F27" s="28">
        <v>1568.24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3944.75</v>
      </c>
      <c r="R27" s="28">
        <v>14933.34</v>
      </c>
      <c r="S27" s="28">
        <v>0</v>
      </c>
      <c r="T27" s="28">
        <v>0</v>
      </c>
      <c r="U27" s="28">
        <v>2475</v>
      </c>
      <c r="V27" s="28">
        <v>0</v>
      </c>
      <c r="W27" s="28">
        <v>590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15918.65</v>
      </c>
      <c r="AF27" s="28">
        <v>0</v>
      </c>
      <c r="AG27" s="28">
        <v>0</v>
      </c>
      <c r="AH27" s="28">
        <v>17890.189999999999</v>
      </c>
      <c r="AI27" s="28">
        <v>20482.330000000002</v>
      </c>
      <c r="AJ27" s="28">
        <v>0</v>
      </c>
      <c r="AK27" s="28">
        <v>0</v>
      </c>
      <c r="AL27" s="28">
        <v>0</v>
      </c>
      <c r="AM27" s="28">
        <v>0</v>
      </c>
      <c r="AN27" s="28">
        <v>15073.06</v>
      </c>
      <c r="AO27" s="28">
        <v>0</v>
      </c>
      <c r="AP27" s="28">
        <v>13232.07</v>
      </c>
      <c r="AQ27" s="28">
        <v>2250</v>
      </c>
      <c r="AR27" s="28">
        <v>250</v>
      </c>
      <c r="AS27" s="28">
        <v>0</v>
      </c>
      <c r="AT27" s="28">
        <v>0</v>
      </c>
      <c r="AU27" s="28">
        <v>0</v>
      </c>
      <c r="AV27" s="28">
        <v>0</v>
      </c>
      <c r="AW27" s="28">
        <v>0</v>
      </c>
      <c r="AX27" s="28">
        <v>400</v>
      </c>
      <c r="AY27" s="28">
        <v>0</v>
      </c>
      <c r="AZ27" s="28">
        <v>0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8">
        <v>0</v>
      </c>
      <c r="BH27" s="28">
        <v>0</v>
      </c>
      <c r="BI27" s="28">
        <v>0</v>
      </c>
      <c r="BJ27" s="28">
        <v>24666</v>
      </c>
      <c r="BK27" s="28">
        <v>15717</v>
      </c>
      <c r="BL27" s="28">
        <v>0</v>
      </c>
      <c r="BM27" s="28">
        <v>4975</v>
      </c>
      <c r="BN27" s="28">
        <v>0</v>
      </c>
      <c r="BO27" s="28">
        <v>0</v>
      </c>
      <c r="BP27" s="28">
        <v>0</v>
      </c>
      <c r="BQ27" s="28">
        <v>0</v>
      </c>
      <c r="BR27" s="28">
        <v>0</v>
      </c>
      <c r="BS27" s="28">
        <v>11737</v>
      </c>
      <c r="BT27" s="28">
        <f>SUM(C27:BS27)</f>
        <v>209592.47</v>
      </c>
      <c r="BV27" s="28">
        <v>679512.29</v>
      </c>
      <c r="BW27" s="28">
        <v>3810.14</v>
      </c>
      <c r="BX27" s="28">
        <v>693857</v>
      </c>
      <c r="BZ27" s="36"/>
    </row>
    <row r="28" spans="1:78" x14ac:dyDescent="0.3">
      <c r="A28" s="27">
        <v>7001</v>
      </c>
      <c r="B28" s="27" t="s">
        <v>18</v>
      </c>
      <c r="C28" s="28">
        <v>0</v>
      </c>
      <c r="D28" s="28">
        <v>392191.28</v>
      </c>
      <c r="E28" s="28">
        <v>0</v>
      </c>
      <c r="F28" s="28">
        <v>5346.14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5713.39</v>
      </c>
      <c r="R28" s="28">
        <v>50347.5</v>
      </c>
      <c r="S28" s="28">
        <v>0</v>
      </c>
      <c r="T28" s="28">
        <v>0</v>
      </c>
      <c r="U28" s="28">
        <v>0</v>
      </c>
      <c r="V28" s="28">
        <v>6216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59179.08</v>
      </c>
      <c r="AF28" s="28">
        <v>0</v>
      </c>
      <c r="AG28" s="28">
        <v>0</v>
      </c>
      <c r="AH28" s="28">
        <v>182471.59</v>
      </c>
      <c r="AI28" s="28">
        <v>55705.83</v>
      </c>
      <c r="AJ28" s="28">
        <v>0</v>
      </c>
      <c r="AK28" s="28">
        <v>0</v>
      </c>
      <c r="AL28" s="28">
        <v>0</v>
      </c>
      <c r="AM28" s="28">
        <v>0</v>
      </c>
      <c r="AN28" s="28">
        <v>80958.66</v>
      </c>
      <c r="AO28" s="28">
        <v>0</v>
      </c>
      <c r="AP28" s="28">
        <v>8960.5400000000009</v>
      </c>
      <c r="AQ28" s="28">
        <v>193151.53</v>
      </c>
      <c r="AR28" s="28">
        <v>2125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189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17658</v>
      </c>
      <c r="BI28" s="28">
        <v>0</v>
      </c>
      <c r="BJ28" s="28">
        <v>1242703</v>
      </c>
      <c r="BK28" s="28">
        <v>133590</v>
      </c>
      <c r="BL28" s="28">
        <v>0</v>
      </c>
      <c r="BM28" s="28">
        <v>20963</v>
      </c>
      <c r="BN28" s="28">
        <v>0</v>
      </c>
      <c r="BO28" s="28">
        <v>0</v>
      </c>
      <c r="BP28" s="28">
        <v>0</v>
      </c>
      <c r="BQ28" s="28">
        <v>0</v>
      </c>
      <c r="BR28" s="28">
        <v>0</v>
      </c>
      <c r="BS28" s="28">
        <v>0</v>
      </c>
      <c r="BT28" s="28">
        <f>SUM(C28:BS28)</f>
        <v>2457469.54</v>
      </c>
      <c r="BV28" s="28">
        <v>1518235.69</v>
      </c>
      <c r="BW28" s="28">
        <v>6718.4</v>
      </c>
      <c r="BX28" s="28">
        <v>2698595</v>
      </c>
      <c r="BZ28" s="36"/>
    </row>
    <row r="29" spans="1:78" x14ac:dyDescent="0.3">
      <c r="A29" s="27">
        <v>39001</v>
      </c>
      <c r="B29" s="27" t="s">
        <v>82</v>
      </c>
      <c r="C29" s="28">
        <v>0</v>
      </c>
      <c r="D29" s="28">
        <v>206108.19</v>
      </c>
      <c r="E29" s="28">
        <v>0</v>
      </c>
      <c r="F29" s="28">
        <v>2157.9299999999998</v>
      </c>
      <c r="G29" s="28">
        <v>0</v>
      </c>
      <c r="H29" s="28">
        <v>0</v>
      </c>
      <c r="I29" s="28">
        <v>38791.199999999997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1827.32</v>
      </c>
      <c r="R29" s="28">
        <v>23063</v>
      </c>
      <c r="S29" s="28">
        <v>0</v>
      </c>
      <c r="T29" s="28">
        <v>0</v>
      </c>
      <c r="U29" s="28">
        <v>8859.74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21799.360000000001</v>
      </c>
      <c r="AF29" s="28">
        <v>0</v>
      </c>
      <c r="AG29" s="28">
        <v>0</v>
      </c>
      <c r="AH29" s="28">
        <v>12267.029999999999</v>
      </c>
      <c r="AI29" s="28">
        <v>23364.76</v>
      </c>
      <c r="AJ29" s="28">
        <v>0</v>
      </c>
      <c r="AK29" s="28">
        <v>0</v>
      </c>
      <c r="AL29" s="28">
        <v>0</v>
      </c>
      <c r="AM29" s="28">
        <v>0</v>
      </c>
      <c r="AN29" s="28">
        <v>19114.2</v>
      </c>
      <c r="AO29" s="28">
        <v>0</v>
      </c>
      <c r="AP29" s="28">
        <v>26372.7</v>
      </c>
      <c r="AQ29" s="28">
        <v>0</v>
      </c>
      <c r="AR29" s="28">
        <v>1750</v>
      </c>
      <c r="AS29" s="28">
        <v>2012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1505.63</v>
      </c>
      <c r="BF29" s="28">
        <v>0</v>
      </c>
      <c r="BG29" s="28">
        <v>0</v>
      </c>
      <c r="BH29" s="28">
        <v>0</v>
      </c>
      <c r="BI29" s="28">
        <v>0</v>
      </c>
      <c r="BJ29" s="28">
        <v>38513</v>
      </c>
      <c r="BK29" s="28">
        <v>11013</v>
      </c>
      <c r="BL29" s="28">
        <v>0</v>
      </c>
      <c r="BM29" s="28">
        <v>2387</v>
      </c>
      <c r="BN29" s="28">
        <v>0</v>
      </c>
      <c r="BO29" s="28">
        <v>0</v>
      </c>
      <c r="BP29" s="28">
        <v>0</v>
      </c>
      <c r="BQ29" s="28">
        <v>0</v>
      </c>
      <c r="BR29" s="28">
        <v>0</v>
      </c>
      <c r="BS29" s="28">
        <v>44577.57</v>
      </c>
      <c r="BT29" s="28">
        <f>SUM(C29:BS29)</f>
        <v>485483.63000000006</v>
      </c>
      <c r="BV29" s="28">
        <v>992516.53</v>
      </c>
      <c r="BW29" s="28">
        <v>5859.37</v>
      </c>
      <c r="BX29" s="28">
        <v>1678716</v>
      </c>
      <c r="BZ29" s="36"/>
    </row>
    <row r="30" spans="1:78" x14ac:dyDescent="0.3">
      <c r="A30" s="27">
        <v>12002</v>
      </c>
      <c r="B30" s="27" t="s">
        <v>26</v>
      </c>
      <c r="C30" s="28">
        <v>0</v>
      </c>
      <c r="D30" s="28">
        <v>161058.31</v>
      </c>
      <c r="E30" s="28">
        <v>0</v>
      </c>
      <c r="F30" s="28">
        <v>4469.9799999999996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1474.14</v>
      </c>
      <c r="R30" s="28">
        <v>17094.61</v>
      </c>
      <c r="S30" s="28">
        <v>3595</v>
      </c>
      <c r="T30" s="28">
        <v>0</v>
      </c>
      <c r="U30" s="28">
        <v>3308.5</v>
      </c>
      <c r="V30" s="28">
        <v>500</v>
      </c>
      <c r="W30" s="28">
        <v>5000</v>
      </c>
      <c r="X30" s="28">
        <v>37400.199999999997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17026.16</v>
      </c>
      <c r="AF30" s="28">
        <v>0</v>
      </c>
      <c r="AG30" s="28">
        <v>0</v>
      </c>
      <c r="AH30" s="28">
        <v>8471.9500000000007</v>
      </c>
      <c r="AI30" s="28">
        <v>25270.69</v>
      </c>
      <c r="AJ30" s="28">
        <v>0</v>
      </c>
      <c r="AK30" s="28">
        <v>2798.59</v>
      </c>
      <c r="AL30" s="28">
        <v>0</v>
      </c>
      <c r="AM30" s="28">
        <v>0</v>
      </c>
      <c r="AN30" s="28">
        <v>24351.06</v>
      </c>
      <c r="AO30" s="28">
        <v>0</v>
      </c>
      <c r="AP30" s="28">
        <v>25642.65</v>
      </c>
      <c r="AQ30" s="28">
        <v>0</v>
      </c>
      <c r="AR30" s="28">
        <v>5000</v>
      </c>
      <c r="AS30" s="28">
        <v>0</v>
      </c>
      <c r="AT30" s="28">
        <v>0</v>
      </c>
      <c r="AU30" s="28">
        <v>0</v>
      </c>
      <c r="AV30" s="28">
        <v>0</v>
      </c>
      <c r="AW30" s="28">
        <v>0</v>
      </c>
      <c r="AX30" s="28">
        <v>0</v>
      </c>
      <c r="AY30" s="28">
        <v>0</v>
      </c>
      <c r="AZ30" s="28">
        <v>0</v>
      </c>
      <c r="BA30" s="28">
        <v>0</v>
      </c>
      <c r="BB30" s="28">
        <v>0</v>
      </c>
      <c r="BC30" s="28">
        <v>0</v>
      </c>
      <c r="BD30" s="28">
        <v>0</v>
      </c>
      <c r="BE30" s="28">
        <v>0</v>
      </c>
      <c r="BF30" s="28">
        <v>0</v>
      </c>
      <c r="BG30" s="28">
        <v>0</v>
      </c>
      <c r="BH30" s="28">
        <v>204</v>
      </c>
      <c r="BI30" s="28">
        <v>0</v>
      </c>
      <c r="BJ30" s="28">
        <v>77353</v>
      </c>
      <c r="BK30" s="28">
        <v>47732</v>
      </c>
      <c r="BL30" s="28">
        <v>0</v>
      </c>
      <c r="BM30" s="28">
        <v>0</v>
      </c>
      <c r="BN30" s="28">
        <v>0</v>
      </c>
      <c r="BO30" s="28">
        <v>0</v>
      </c>
      <c r="BP30" s="28">
        <v>0</v>
      </c>
      <c r="BQ30" s="28">
        <v>0</v>
      </c>
      <c r="BR30" s="28">
        <v>0</v>
      </c>
      <c r="BS30" s="28">
        <v>0</v>
      </c>
      <c r="BT30" s="28">
        <f>SUM(C30:BS30)</f>
        <v>467750.84000000008</v>
      </c>
      <c r="BV30" s="28">
        <v>1549966.95</v>
      </c>
      <c r="BW30" s="28">
        <v>6804.63</v>
      </c>
      <c r="BX30" s="28">
        <v>552550</v>
      </c>
      <c r="BZ30" s="36"/>
    </row>
    <row r="31" spans="1:78" x14ac:dyDescent="0.3">
      <c r="A31" s="27">
        <v>50005</v>
      </c>
      <c r="B31" s="27" t="s">
        <v>112</v>
      </c>
      <c r="C31" s="28">
        <v>0</v>
      </c>
      <c r="D31" s="28">
        <v>48918.46</v>
      </c>
      <c r="E31" s="28">
        <v>0</v>
      </c>
      <c r="F31" s="28">
        <v>574.62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425.32</v>
      </c>
      <c r="R31" s="28">
        <v>15815.25</v>
      </c>
      <c r="S31" s="28">
        <v>0</v>
      </c>
      <c r="T31" s="28">
        <v>619.26</v>
      </c>
      <c r="U31" s="28">
        <v>0</v>
      </c>
      <c r="V31" s="28">
        <v>257.55</v>
      </c>
      <c r="W31" s="28">
        <v>1100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16300.42</v>
      </c>
      <c r="AF31" s="28">
        <v>0</v>
      </c>
      <c r="AG31" s="28">
        <v>0</v>
      </c>
      <c r="AH31" s="28">
        <v>3794.5</v>
      </c>
      <c r="AI31" s="28">
        <v>31437.07</v>
      </c>
      <c r="AJ31" s="28">
        <v>0</v>
      </c>
      <c r="AK31" s="28">
        <v>0</v>
      </c>
      <c r="AL31" s="28">
        <v>0</v>
      </c>
      <c r="AM31" s="28">
        <v>0</v>
      </c>
      <c r="AN31" s="28">
        <v>18267.099999999999</v>
      </c>
      <c r="AO31" s="28">
        <v>0</v>
      </c>
      <c r="AP31" s="28">
        <v>11446.72</v>
      </c>
      <c r="AQ31" s="28">
        <v>0</v>
      </c>
      <c r="AR31" s="28">
        <v>1375</v>
      </c>
      <c r="AS31" s="28">
        <v>500</v>
      </c>
      <c r="AT31" s="28">
        <v>0</v>
      </c>
      <c r="AU31" s="28">
        <v>0</v>
      </c>
      <c r="AV31" s="28">
        <v>0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8">
        <v>0</v>
      </c>
      <c r="BD31" s="28">
        <v>0</v>
      </c>
      <c r="BE31" s="28">
        <v>0</v>
      </c>
      <c r="BF31" s="28">
        <v>0</v>
      </c>
      <c r="BG31" s="28">
        <v>0</v>
      </c>
      <c r="BH31" s="28">
        <v>0</v>
      </c>
      <c r="BI31" s="28">
        <v>0</v>
      </c>
      <c r="BJ31" s="28">
        <v>26846</v>
      </c>
      <c r="BK31" s="28">
        <v>19707</v>
      </c>
      <c r="BL31" s="28">
        <v>0</v>
      </c>
      <c r="BM31" s="28">
        <v>2855</v>
      </c>
      <c r="BN31" s="28">
        <v>0</v>
      </c>
      <c r="BO31" s="28">
        <v>0</v>
      </c>
      <c r="BP31" s="28">
        <v>0</v>
      </c>
      <c r="BQ31" s="28">
        <v>0</v>
      </c>
      <c r="BR31" s="28">
        <v>0</v>
      </c>
      <c r="BS31" s="28">
        <v>16860.7</v>
      </c>
      <c r="BT31" s="28">
        <f>SUM(C31:BS31)</f>
        <v>217099.97</v>
      </c>
      <c r="BV31" s="28">
        <v>550587.80000000005</v>
      </c>
      <c r="BW31" s="28">
        <v>8096.9</v>
      </c>
      <c r="BX31" s="28">
        <v>811044</v>
      </c>
      <c r="BZ31" s="36"/>
    </row>
    <row r="32" spans="1:78" x14ac:dyDescent="0.3">
      <c r="A32" s="27">
        <v>59003</v>
      </c>
      <c r="B32" s="27" t="s">
        <v>135</v>
      </c>
      <c r="C32" s="28">
        <v>0</v>
      </c>
      <c r="D32" s="28">
        <v>65623.850000000006</v>
      </c>
      <c r="E32" s="28">
        <v>10536.44</v>
      </c>
      <c r="F32" s="28">
        <v>3263.03</v>
      </c>
      <c r="G32" s="28">
        <v>0</v>
      </c>
      <c r="H32" s="28">
        <v>1750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6664.49</v>
      </c>
      <c r="R32" s="28">
        <v>21174.54</v>
      </c>
      <c r="S32" s="28">
        <v>0</v>
      </c>
      <c r="T32" s="28">
        <v>0</v>
      </c>
      <c r="U32" s="28">
        <v>117.63</v>
      </c>
      <c r="V32" s="28">
        <v>135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18007.88</v>
      </c>
      <c r="AF32" s="28">
        <v>0</v>
      </c>
      <c r="AG32" s="28">
        <v>484</v>
      </c>
      <c r="AH32" s="28">
        <v>5193.55</v>
      </c>
      <c r="AI32" s="28">
        <v>13348.21</v>
      </c>
      <c r="AJ32" s="28">
        <v>0</v>
      </c>
      <c r="AK32" s="28">
        <v>0</v>
      </c>
      <c r="AL32" s="28">
        <v>0</v>
      </c>
      <c r="AM32" s="28">
        <v>0</v>
      </c>
      <c r="AN32" s="28">
        <v>12816.57</v>
      </c>
      <c r="AO32" s="28">
        <v>0</v>
      </c>
      <c r="AP32" s="28">
        <v>20304.47</v>
      </c>
      <c r="AQ32" s="28">
        <v>0</v>
      </c>
      <c r="AR32" s="28">
        <v>500</v>
      </c>
      <c r="AS32" s="28">
        <v>0</v>
      </c>
      <c r="AT32" s="28">
        <v>0</v>
      </c>
      <c r="AU32" s="28">
        <v>0</v>
      </c>
      <c r="AV32" s="28">
        <v>0</v>
      </c>
      <c r="AW32" s="28">
        <v>0</v>
      </c>
      <c r="AX32" s="28">
        <v>0</v>
      </c>
      <c r="AY32" s="28">
        <v>0</v>
      </c>
      <c r="AZ32" s="28">
        <v>0</v>
      </c>
      <c r="BA32" s="28">
        <v>0</v>
      </c>
      <c r="BB32" s="28">
        <v>0</v>
      </c>
      <c r="BC32" s="28">
        <v>0</v>
      </c>
      <c r="BD32" s="28">
        <v>0</v>
      </c>
      <c r="BE32" s="28">
        <v>0</v>
      </c>
      <c r="BF32" s="28">
        <v>0</v>
      </c>
      <c r="BG32" s="28">
        <v>0</v>
      </c>
      <c r="BH32" s="28">
        <v>22401</v>
      </c>
      <c r="BI32" s="28">
        <v>0</v>
      </c>
      <c r="BJ32" s="28">
        <v>131822</v>
      </c>
      <c r="BK32" s="28">
        <v>24473</v>
      </c>
      <c r="BL32" s="28">
        <v>0</v>
      </c>
      <c r="BM32" s="28">
        <v>0</v>
      </c>
      <c r="BN32" s="28">
        <v>0</v>
      </c>
      <c r="BO32" s="28">
        <v>0</v>
      </c>
      <c r="BP32" s="28">
        <v>0</v>
      </c>
      <c r="BQ32" s="28">
        <v>0</v>
      </c>
      <c r="BR32" s="28">
        <v>0</v>
      </c>
      <c r="BS32" s="28">
        <v>17947</v>
      </c>
      <c r="BT32" s="28">
        <f>SUM(C32:BS32)</f>
        <v>376562.66000000003</v>
      </c>
      <c r="BV32" s="28">
        <v>473649.02</v>
      </c>
      <c r="BW32" s="28">
        <v>5891.99</v>
      </c>
      <c r="BX32" s="28">
        <v>912331</v>
      </c>
      <c r="BZ32" s="36"/>
    </row>
    <row r="33" spans="1:78" x14ac:dyDescent="0.3">
      <c r="A33" s="27">
        <v>21002</v>
      </c>
      <c r="B33" s="27" t="s">
        <v>48</v>
      </c>
      <c r="C33" s="28">
        <v>2267.31</v>
      </c>
      <c r="D33" s="28">
        <v>78293.960000000006</v>
      </c>
      <c r="E33" s="28">
        <v>1817.88</v>
      </c>
      <c r="F33" s="28">
        <v>1272.5999999999999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823.7</v>
      </c>
      <c r="R33" s="28">
        <v>9622.7000000000007</v>
      </c>
      <c r="S33" s="28">
        <v>0</v>
      </c>
      <c r="T33" s="28">
        <v>0</v>
      </c>
      <c r="U33" s="28">
        <v>4425</v>
      </c>
      <c r="V33" s="28">
        <v>4340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8403.92</v>
      </c>
      <c r="AF33" s="28">
        <v>0</v>
      </c>
      <c r="AG33" s="28">
        <v>0</v>
      </c>
      <c r="AH33" s="28">
        <v>7524.49</v>
      </c>
      <c r="AI33" s="28">
        <v>15633.19</v>
      </c>
      <c r="AJ33" s="28">
        <v>0</v>
      </c>
      <c r="AK33" s="28">
        <v>2180.37</v>
      </c>
      <c r="AL33" s="28">
        <v>0</v>
      </c>
      <c r="AM33" s="28">
        <v>0</v>
      </c>
      <c r="AN33" s="28">
        <v>13201.98</v>
      </c>
      <c r="AO33" s="28">
        <v>0</v>
      </c>
      <c r="AP33" s="28">
        <v>8799.34</v>
      </c>
      <c r="AQ33" s="28">
        <v>0</v>
      </c>
      <c r="AR33" s="28">
        <v>2875</v>
      </c>
      <c r="AS33" s="28">
        <v>0</v>
      </c>
      <c r="AT33" s="28">
        <v>0</v>
      </c>
      <c r="AU33" s="28">
        <v>0</v>
      </c>
      <c r="AV33" s="28">
        <v>0</v>
      </c>
      <c r="AW33" s="28">
        <v>0</v>
      </c>
      <c r="AX33" s="28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8">
        <v>0</v>
      </c>
      <c r="BH33" s="28">
        <v>0</v>
      </c>
      <c r="BI33" s="28">
        <v>0</v>
      </c>
      <c r="BJ33" s="28">
        <v>49479.79</v>
      </c>
      <c r="BK33" s="28">
        <v>28597</v>
      </c>
      <c r="BL33" s="28">
        <v>0</v>
      </c>
      <c r="BM33" s="28">
        <v>0</v>
      </c>
      <c r="BN33" s="28">
        <v>0</v>
      </c>
      <c r="BO33" s="28">
        <v>0</v>
      </c>
      <c r="BP33" s="28">
        <v>0</v>
      </c>
      <c r="BQ33" s="28">
        <v>0</v>
      </c>
      <c r="BR33" s="28">
        <v>0</v>
      </c>
      <c r="BS33" s="28">
        <v>0</v>
      </c>
      <c r="BT33" s="28">
        <f>SUM(C33:BS33)</f>
        <v>239558.23</v>
      </c>
      <c r="BV33" s="28">
        <v>593580.01</v>
      </c>
      <c r="BW33" s="28">
        <v>1760.25</v>
      </c>
      <c r="BX33" s="28">
        <v>380701</v>
      </c>
      <c r="BZ33" s="36"/>
    </row>
    <row r="34" spans="1:78" x14ac:dyDescent="0.3">
      <c r="A34" s="27">
        <v>16001</v>
      </c>
      <c r="B34" s="27" t="s">
        <v>37</v>
      </c>
      <c r="C34" s="28">
        <v>0</v>
      </c>
      <c r="D34" s="28">
        <v>320967.59000000003</v>
      </c>
      <c r="E34" s="28">
        <v>0</v>
      </c>
      <c r="F34" s="28">
        <v>18825.28</v>
      </c>
      <c r="G34" s="28">
        <v>30420.25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1852.17</v>
      </c>
      <c r="R34" s="28">
        <v>25147.360000000001</v>
      </c>
      <c r="S34" s="28">
        <v>0</v>
      </c>
      <c r="T34" s="28">
        <v>0</v>
      </c>
      <c r="U34" s="28">
        <v>0</v>
      </c>
      <c r="V34" s="28">
        <v>2665</v>
      </c>
      <c r="W34" s="28">
        <v>52360.479999999996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44122.32</v>
      </c>
      <c r="AF34" s="28">
        <v>0</v>
      </c>
      <c r="AG34" s="28">
        <v>0</v>
      </c>
      <c r="AH34" s="28">
        <v>36894.629999999997</v>
      </c>
      <c r="AI34" s="28">
        <v>100908.28</v>
      </c>
      <c r="AJ34" s="28">
        <v>0</v>
      </c>
      <c r="AK34" s="28">
        <v>5424.97</v>
      </c>
      <c r="AL34" s="28">
        <v>0</v>
      </c>
      <c r="AM34" s="28">
        <v>0</v>
      </c>
      <c r="AN34" s="28">
        <v>63420.45</v>
      </c>
      <c r="AO34" s="28">
        <v>0</v>
      </c>
      <c r="AP34" s="28">
        <v>22827.65</v>
      </c>
      <c r="AQ34" s="28">
        <v>0</v>
      </c>
      <c r="AR34" s="28">
        <v>7500</v>
      </c>
      <c r="AS34" s="28">
        <v>0</v>
      </c>
      <c r="AT34" s="28">
        <v>0</v>
      </c>
      <c r="AU34" s="28">
        <v>15624.14</v>
      </c>
      <c r="AV34" s="28">
        <v>0</v>
      </c>
      <c r="AW34" s="28">
        <v>0</v>
      </c>
      <c r="AX34" s="28">
        <v>0</v>
      </c>
      <c r="AY34" s="28">
        <v>0</v>
      </c>
      <c r="AZ34" s="28">
        <v>55058</v>
      </c>
      <c r="BA34" s="28">
        <v>66</v>
      </c>
      <c r="BB34" s="28">
        <v>146545.60000000001</v>
      </c>
      <c r="BC34" s="28">
        <v>0</v>
      </c>
      <c r="BD34" s="28">
        <v>1261.7</v>
      </c>
      <c r="BE34" s="28">
        <v>0</v>
      </c>
      <c r="BF34" s="28">
        <v>0</v>
      </c>
      <c r="BG34" s="28">
        <v>0</v>
      </c>
      <c r="BH34" s="28">
        <v>0</v>
      </c>
      <c r="BI34" s="28">
        <v>0</v>
      </c>
      <c r="BJ34" s="28">
        <v>184465</v>
      </c>
      <c r="BK34" s="28">
        <v>73290</v>
      </c>
      <c r="BL34" s="28">
        <v>0</v>
      </c>
      <c r="BM34" s="28">
        <v>12223.22</v>
      </c>
      <c r="BN34" s="28">
        <v>0</v>
      </c>
      <c r="BO34" s="28">
        <v>0</v>
      </c>
      <c r="BP34" s="28">
        <v>0</v>
      </c>
      <c r="BQ34" s="28">
        <v>0</v>
      </c>
      <c r="BR34" s="28">
        <v>0</v>
      </c>
      <c r="BS34" s="28">
        <v>0</v>
      </c>
      <c r="BT34" s="28">
        <f>SUM(C34:BS34)</f>
        <v>1221870.0899999999</v>
      </c>
      <c r="BV34" s="28">
        <v>4307902.2300000004</v>
      </c>
      <c r="BW34" s="28">
        <v>36879.18</v>
      </c>
      <c r="BX34" s="28">
        <v>62445</v>
      </c>
      <c r="BZ34" s="36"/>
    </row>
    <row r="35" spans="1:78" x14ac:dyDescent="0.3">
      <c r="A35" s="27">
        <v>61008</v>
      </c>
      <c r="B35" s="27" t="s">
        <v>143</v>
      </c>
      <c r="C35" s="28">
        <v>0</v>
      </c>
      <c r="D35" s="28">
        <v>75894.61</v>
      </c>
      <c r="E35" s="28">
        <v>0</v>
      </c>
      <c r="F35" s="28">
        <v>10932.09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4011.8</v>
      </c>
      <c r="R35" s="28">
        <v>28188.25</v>
      </c>
      <c r="S35" s="28">
        <v>0</v>
      </c>
      <c r="T35" s="28">
        <v>0</v>
      </c>
      <c r="U35" s="28">
        <v>1237.6100000000001</v>
      </c>
      <c r="V35" s="28">
        <v>0</v>
      </c>
      <c r="W35" s="28">
        <v>11851.4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42288.53</v>
      </c>
      <c r="AF35" s="28">
        <v>0</v>
      </c>
      <c r="AG35" s="28">
        <v>0</v>
      </c>
      <c r="AH35" s="28">
        <v>83690.12</v>
      </c>
      <c r="AI35" s="28">
        <v>208622.59</v>
      </c>
      <c r="AJ35" s="28">
        <v>0</v>
      </c>
      <c r="AK35" s="28">
        <v>0</v>
      </c>
      <c r="AL35" s="28">
        <v>0</v>
      </c>
      <c r="AM35" s="28">
        <v>0</v>
      </c>
      <c r="AN35" s="28">
        <v>81778.36</v>
      </c>
      <c r="AO35" s="28">
        <v>0</v>
      </c>
      <c r="AP35" s="28">
        <v>41748.17</v>
      </c>
      <c r="AQ35" s="28">
        <v>0</v>
      </c>
      <c r="AR35" s="28">
        <v>1500</v>
      </c>
      <c r="AS35" s="28">
        <v>0</v>
      </c>
      <c r="AT35" s="28">
        <v>0</v>
      </c>
      <c r="AU35" s="28">
        <v>0</v>
      </c>
      <c r="AV35" s="28">
        <v>0</v>
      </c>
      <c r="AW35" s="28">
        <v>0</v>
      </c>
      <c r="AX35" s="28">
        <v>2507.4699999999998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28">
        <v>0</v>
      </c>
      <c r="BG35" s="28">
        <v>0</v>
      </c>
      <c r="BH35" s="28">
        <v>0</v>
      </c>
      <c r="BI35" s="28">
        <v>0</v>
      </c>
      <c r="BJ35" s="28">
        <v>67107</v>
      </c>
      <c r="BK35" s="28">
        <v>33322</v>
      </c>
      <c r="BL35" s="28">
        <v>0</v>
      </c>
      <c r="BM35" s="28">
        <v>8005.89</v>
      </c>
      <c r="BN35" s="28">
        <v>0</v>
      </c>
      <c r="BO35" s="28">
        <v>0</v>
      </c>
      <c r="BP35" s="28">
        <v>0</v>
      </c>
      <c r="BQ35" s="28">
        <v>0</v>
      </c>
      <c r="BR35" s="28">
        <v>0</v>
      </c>
      <c r="BS35" s="28">
        <v>0</v>
      </c>
      <c r="BT35" s="28">
        <f>SUM(C35:BS35)</f>
        <v>702685.89</v>
      </c>
      <c r="BV35" s="28">
        <v>4304219.0999999996</v>
      </c>
      <c r="BW35" s="28">
        <v>54749.39</v>
      </c>
      <c r="BX35" s="28">
        <v>2009842</v>
      </c>
      <c r="BZ35" s="36"/>
    </row>
    <row r="36" spans="1:78" x14ac:dyDescent="0.3">
      <c r="A36" s="27">
        <v>38002</v>
      </c>
      <c r="B36" s="27" t="s">
        <v>80</v>
      </c>
      <c r="C36" s="28">
        <v>0</v>
      </c>
      <c r="D36" s="28">
        <v>58780.82</v>
      </c>
      <c r="E36" s="28">
        <v>0</v>
      </c>
      <c r="F36" s="28">
        <v>1384.2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4207.5600000000004</v>
      </c>
      <c r="R36" s="28">
        <v>24979.54</v>
      </c>
      <c r="S36" s="28">
        <v>0</v>
      </c>
      <c r="T36" s="28">
        <v>0</v>
      </c>
      <c r="U36" s="28">
        <v>0</v>
      </c>
      <c r="V36" s="28">
        <v>8340</v>
      </c>
      <c r="W36" s="28">
        <v>320</v>
      </c>
      <c r="X36" s="28">
        <v>0</v>
      </c>
      <c r="Y36" s="28">
        <v>0</v>
      </c>
      <c r="Z36" s="28">
        <v>10650</v>
      </c>
      <c r="AA36" s="28">
        <v>0</v>
      </c>
      <c r="AB36" s="28">
        <v>0</v>
      </c>
      <c r="AC36" s="28">
        <v>0</v>
      </c>
      <c r="AD36" s="28">
        <v>0</v>
      </c>
      <c r="AE36" s="28">
        <v>16638.45</v>
      </c>
      <c r="AF36" s="28">
        <v>0</v>
      </c>
      <c r="AG36" s="28">
        <v>0</v>
      </c>
      <c r="AH36" s="28">
        <v>19165.03</v>
      </c>
      <c r="AI36" s="28">
        <v>12566.88</v>
      </c>
      <c r="AJ36" s="28">
        <v>0</v>
      </c>
      <c r="AK36" s="28">
        <v>13613.79</v>
      </c>
      <c r="AL36" s="28">
        <v>0</v>
      </c>
      <c r="AM36" s="28">
        <v>55.29</v>
      </c>
      <c r="AN36" s="28">
        <v>16368.81</v>
      </c>
      <c r="AO36" s="28">
        <v>0</v>
      </c>
      <c r="AP36" s="28">
        <v>22028.77</v>
      </c>
      <c r="AQ36" s="28">
        <v>0</v>
      </c>
      <c r="AR36" s="28">
        <v>750</v>
      </c>
      <c r="AS36" s="28">
        <v>0</v>
      </c>
      <c r="AT36" s="28">
        <v>0</v>
      </c>
      <c r="AU36" s="28">
        <v>1987.58</v>
      </c>
      <c r="AV36" s="28">
        <v>0</v>
      </c>
      <c r="AW36" s="28">
        <v>0</v>
      </c>
      <c r="AX36" s="28">
        <v>0</v>
      </c>
      <c r="AY36" s="28">
        <v>0</v>
      </c>
      <c r="AZ36" s="28">
        <v>0</v>
      </c>
      <c r="BA36" s="28">
        <v>0</v>
      </c>
      <c r="BB36" s="28">
        <v>0</v>
      </c>
      <c r="BC36" s="28">
        <v>0</v>
      </c>
      <c r="BD36" s="28">
        <v>0</v>
      </c>
      <c r="BE36" s="28">
        <v>0</v>
      </c>
      <c r="BF36" s="28">
        <v>0</v>
      </c>
      <c r="BG36" s="28">
        <v>0</v>
      </c>
      <c r="BH36" s="28">
        <v>19599</v>
      </c>
      <c r="BI36" s="28">
        <v>0</v>
      </c>
      <c r="BJ36" s="28">
        <v>37349</v>
      </c>
      <c r="BK36" s="28">
        <v>15066</v>
      </c>
      <c r="BL36" s="28">
        <v>0</v>
      </c>
      <c r="BM36" s="28">
        <v>0</v>
      </c>
      <c r="BN36" s="28">
        <v>0</v>
      </c>
      <c r="BO36" s="28">
        <v>0</v>
      </c>
      <c r="BP36" s="28">
        <v>0</v>
      </c>
      <c r="BQ36" s="28">
        <v>0</v>
      </c>
      <c r="BR36" s="28">
        <v>0</v>
      </c>
      <c r="BS36" s="28">
        <v>0</v>
      </c>
      <c r="BT36" s="28">
        <f>SUM(C36:BS36)</f>
        <v>283850.71999999997</v>
      </c>
      <c r="BV36" s="28">
        <v>998411.85</v>
      </c>
      <c r="BW36" s="28">
        <v>3229.66</v>
      </c>
      <c r="BX36" s="28">
        <v>893635</v>
      </c>
      <c r="BZ36" s="36"/>
    </row>
    <row r="37" spans="1:78" x14ac:dyDescent="0.3">
      <c r="A37" s="27">
        <v>49003</v>
      </c>
      <c r="B37" s="27" t="s">
        <v>106</v>
      </c>
      <c r="C37" s="28">
        <v>0</v>
      </c>
      <c r="D37" s="28">
        <v>189713.72</v>
      </c>
      <c r="E37" s="28">
        <v>0</v>
      </c>
      <c r="F37" s="28">
        <v>3191.47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13526.5</v>
      </c>
      <c r="O37" s="28">
        <v>0</v>
      </c>
      <c r="P37" s="28">
        <v>18507.54</v>
      </c>
      <c r="Q37" s="28">
        <v>854.23</v>
      </c>
      <c r="R37" s="28">
        <v>47024.25</v>
      </c>
      <c r="S37" s="28">
        <v>0</v>
      </c>
      <c r="T37" s="28">
        <v>0</v>
      </c>
      <c r="U37" s="28">
        <v>1350</v>
      </c>
      <c r="V37" s="28">
        <v>3083</v>
      </c>
      <c r="W37" s="28">
        <v>21730.52</v>
      </c>
      <c r="X37" s="28">
        <v>0</v>
      </c>
      <c r="Y37" s="28">
        <v>0</v>
      </c>
      <c r="Z37" s="28">
        <v>0</v>
      </c>
      <c r="AA37" s="28">
        <v>1367.91</v>
      </c>
      <c r="AB37" s="28">
        <v>0</v>
      </c>
      <c r="AC37" s="28">
        <v>0</v>
      </c>
      <c r="AD37" s="28">
        <v>0</v>
      </c>
      <c r="AE37" s="28">
        <v>29555.02</v>
      </c>
      <c r="AF37" s="28">
        <v>0</v>
      </c>
      <c r="AG37" s="28">
        <v>0</v>
      </c>
      <c r="AH37" s="28">
        <v>7129.68</v>
      </c>
      <c r="AI37" s="28">
        <v>48296.43</v>
      </c>
      <c r="AJ37" s="28">
        <v>0</v>
      </c>
      <c r="AK37" s="28">
        <v>0</v>
      </c>
      <c r="AL37" s="28">
        <v>0</v>
      </c>
      <c r="AM37" s="28">
        <v>0</v>
      </c>
      <c r="AN37" s="28">
        <v>68473.100000000006</v>
      </c>
      <c r="AO37" s="28">
        <v>0</v>
      </c>
      <c r="AP37" s="28">
        <v>199432.53</v>
      </c>
      <c r="AQ37" s="28">
        <v>0</v>
      </c>
      <c r="AR37" s="28">
        <v>3500</v>
      </c>
      <c r="AS37" s="28">
        <v>0</v>
      </c>
      <c r="AT37" s="28">
        <v>0</v>
      </c>
      <c r="AU37" s="28">
        <v>0</v>
      </c>
      <c r="AV37" s="28">
        <v>0</v>
      </c>
      <c r="AW37" s="28">
        <v>0</v>
      </c>
      <c r="AX37" s="28">
        <v>0</v>
      </c>
      <c r="AY37" s="28">
        <v>0</v>
      </c>
      <c r="AZ37" s="28">
        <v>0</v>
      </c>
      <c r="BA37" s="28">
        <v>0</v>
      </c>
      <c r="BB37" s="28">
        <v>0</v>
      </c>
      <c r="BC37" s="28">
        <v>0</v>
      </c>
      <c r="BD37" s="28">
        <v>0</v>
      </c>
      <c r="BE37" s="28">
        <v>79.11</v>
      </c>
      <c r="BF37" s="28">
        <v>0</v>
      </c>
      <c r="BG37" s="28">
        <v>0</v>
      </c>
      <c r="BH37" s="28">
        <v>0</v>
      </c>
      <c r="BI37" s="28">
        <v>0</v>
      </c>
      <c r="BJ37" s="28">
        <v>86276</v>
      </c>
      <c r="BK37" s="28">
        <v>43406</v>
      </c>
      <c r="BL37" s="28">
        <v>0</v>
      </c>
      <c r="BM37" s="28">
        <v>8681</v>
      </c>
      <c r="BN37" s="28">
        <v>0</v>
      </c>
      <c r="BO37" s="28">
        <v>0</v>
      </c>
      <c r="BP37" s="28">
        <v>0</v>
      </c>
      <c r="BQ37" s="28">
        <v>0</v>
      </c>
      <c r="BR37" s="28">
        <v>0</v>
      </c>
      <c r="BS37" s="28">
        <v>0</v>
      </c>
      <c r="BT37" s="28">
        <f>SUM(C37:BS37)</f>
        <v>795178.01</v>
      </c>
      <c r="BV37" s="28">
        <v>1830348.74</v>
      </c>
      <c r="BW37" s="28">
        <v>16625.72</v>
      </c>
      <c r="BX37" s="28">
        <v>2431458</v>
      </c>
      <c r="BZ37" s="36"/>
    </row>
    <row r="38" spans="1:78" x14ac:dyDescent="0.3">
      <c r="A38" s="27">
        <v>5006</v>
      </c>
      <c r="B38" s="27" t="s">
        <v>13</v>
      </c>
      <c r="C38" s="28">
        <v>0</v>
      </c>
      <c r="D38" s="28">
        <v>109391.78</v>
      </c>
      <c r="E38" s="28">
        <v>0</v>
      </c>
      <c r="F38" s="28">
        <v>2617.36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4076.59</v>
      </c>
      <c r="R38" s="28">
        <v>25592.18</v>
      </c>
      <c r="S38" s="28">
        <v>0</v>
      </c>
      <c r="T38" s="28">
        <v>0</v>
      </c>
      <c r="U38" s="28">
        <v>0</v>
      </c>
      <c r="V38" s="28">
        <v>50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14320.4</v>
      </c>
      <c r="AF38" s="28">
        <v>0</v>
      </c>
      <c r="AG38" s="28">
        <v>0</v>
      </c>
      <c r="AH38" s="28">
        <v>20328.25</v>
      </c>
      <c r="AI38" s="28">
        <v>28497.57</v>
      </c>
      <c r="AJ38" s="28">
        <v>0</v>
      </c>
      <c r="AK38" s="28">
        <v>541.33000000000004</v>
      </c>
      <c r="AL38" s="28">
        <v>0</v>
      </c>
      <c r="AM38" s="28">
        <v>0</v>
      </c>
      <c r="AN38" s="28">
        <v>21548.38</v>
      </c>
      <c r="AO38" s="28">
        <v>408843.31</v>
      </c>
      <c r="AP38" s="28">
        <v>36300.01</v>
      </c>
      <c r="AQ38" s="28">
        <v>0</v>
      </c>
      <c r="AR38" s="28">
        <v>500</v>
      </c>
      <c r="AS38" s="28">
        <v>0</v>
      </c>
      <c r="AT38" s="28">
        <v>0</v>
      </c>
      <c r="AU38" s="28">
        <v>0</v>
      </c>
      <c r="AV38" s="28">
        <v>0</v>
      </c>
      <c r="AW38" s="28">
        <v>0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8">
        <v>0</v>
      </c>
      <c r="BD38" s="28">
        <v>0</v>
      </c>
      <c r="BE38" s="28">
        <v>1628.96</v>
      </c>
      <c r="BF38" s="28">
        <v>0</v>
      </c>
      <c r="BG38" s="28">
        <v>0</v>
      </c>
      <c r="BH38" s="28">
        <v>0</v>
      </c>
      <c r="BI38" s="28">
        <v>0</v>
      </c>
      <c r="BJ38" s="28">
        <v>42677</v>
      </c>
      <c r="BK38" s="28">
        <v>20666</v>
      </c>
      <c r="BL38" s="28">
        <v>0</v>
      </c>
      <c r="BM38" s="28">
        <v>0</v>
      </c>
      <c r="BN38" s="28">
        <v>0</v>
      </c>
      <c r="BO38" s="28">
        <v>0</v>
      </c>
      <c r="BP38" s="28">
        <v>0</v>
      </c>
      <c r="BQ38" s="28">
        <v>0</v>
      </c>
      <c r="BR38" s="28">
        <v>0</v>
      </c>
      <c r="BS38" s="28">
        <v>16136</v>
      </c>
      <c r="BT38" s="28">
        <f>SUM(C38:BS38)</f>
        <v>753715.12</v>
      </c>
      <c r="BV38" s="28">
        <v>1097437.52</v>
      </c>
      <c r="BW38" s="28">
        <v>3283.67</v>
      </c>
      <c r="BX38" s="28">
        <v>861837</v>
      </c>
      <c r="BZ38" s="36"/>
    </row>
    <row r="39" spans="1:78" x14ac:dyDescent="0.3">
      <c r="A39" s="27">
        <v>19004</v>
      </c>
      <c r="B39" s="27" t="s">
        <v>44</v>
      </c>
      <c r="C39" s="28">
        <v>0</v>
      </c>
      <c r="D39" s="28">
        <v>203781.73</v>
      </c>
      <c r="E39" s="28">
        <v>0</v>
      </c>
      <c r="F39" s="28">
        <v>3384.57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1277.3499999999999</v>
      </c>
      <c r="R39" s="28">
        <v>31069.96</v>
      </c>
      <c r="S39" s="28">
        <v>0</v>
      </c>
      <c r="T39" s="28">
        <v>0</v>
      </c>
      <c r="U39" s="28">
        <v>4775</v>
      </c>
      <c r="V39" s="28">
        <v>1490</v>
      </c>
      <c r="W39" s="28">
        <v>39347.9</v>
      </c>
      <c r="X39" s="28">
        <v>0</v>
      </c>
      <c r="Y39" s="28">
        <v>0</v>
      </c>
      <c r="Z39" s="28">
        <v>0</v>
      </c>
      <c r="AA39" s="28">
        <v>8347.0499999999993</v>
      </c>
      <c r="AB39" s="28">
        <v>0</v>
      </c>
      <c r="AC39" s="28">
        <v>0</v>
      </c>
      <c r="AD39" s="28">
        <v>0</v>
      </c>
      <c r="AE39" s="28">
        <v>27510.26</v>
      </c>
      <c r="AF39" s="28">
        <v>0</v>
      </c>
      <c r="AG39" s="28">
        <v>0</v>
      </c>
      <c r="AH39" s="28">
        <v>23479.25</v>
      </c>
      <c r="AI39" s="28">
        <v>33070.21</v>
      </c>
      <c r="AJ39" s="28">
        <v>798.44</v>
      </c>
      <c r="AK39" s="28">
        <v>2053.61</v>
      </c>
      <c r="AL39" s="28">
        <v>0</v>
      </c>
      <c r="AM39" s="28">
        <v>0</v>
      </c>
      <c r="AN39" s="28">
        <v>33748.089999999997</v>
      </c>
      <c r="AO39" s="28">
        <v>0</v>
      </c>
      <c r="AP39" s="28">
        <v>15145.24</v>
      </c>
      <c r="AQ39" s="28">
        <v>0</v>
      </c>
      <c r="AR39" s="28">
        <v>250</v>
      </c>
      <c r="AS39" s="28">
        <v>0</v>
      </c>
      <c r="AT39" s="28">
        <v>0</v>
      </c>
      <c r="AU39" s="28">
        <v>0</v>
      </c>
      <c r="AV39" s="28">
        <v>0</v>
      </c>
      <c r="AW39" s="28">
        <v>0</v>
      </c>
      <c r="AX39" s="28">
        <v>0</v>
      </c>
      <c r="AY39" s="28">
        <v>0</v>
      </c>
      <c r="AZ39" s="28">
        <v>0</v>
      </c>
      <c r="BA39" s="28">
        <v>0</v>
      </c>
      <c r="BB39" s="28">
        <v>0</v>
      </c>
      <c r="BC39" s="28">
        <v>0</v>
      </c>
      <c r="BD39" s="28">
        <v>0</v>
      </c>
      <c r="BE39" s="28">
        <v>0</v>
      </c>
      <c r="BF39" s="28">
        <v>0</v>
      </c>
      <c r="BG39" s="28">
        <v>0</v>
      </c>
      <c r="BH39" s="28">
        <v>0</v>
      </c>
      <c r="BI39" s="28">
        <v>0</v>
      </c>
      <c r="BJ39" s="28">
        <v>62264</v>
      </c>
      <c r="BK39" s="28">
        <v>26333</v>
      </c>
      <c r="BL39" s="28">
        <v>0</v>
      </c>
      <c r="BM39" s="28">
        <v>0</v>
      </c>
      <c r="BN39" s="28">
        <v>0</v>
      </c>
      <c r="BO39" s="28">
        <v>0</v>
      </c>
      <c r="BP39" s="28">
        <v>0</v>
      </c>
      <c r="BQ39" s="28">
        <v>0</v>
      </c>
      <c r="BR39" s="28">
        <v>0</v>
      </c>
      <c r="BS39" s="28">
        <v>0</v>
      </c>
      <c r="BT39" s="28">
        <f>SUM(C39:BS39)</f>
        <v>518125.66000000003</v>
      </c>
      <c r="BV39" s="28">
        <v>1331520.79</v>
      </c>
      <c r="BW39" s="28">
        <v>10784.41</v>
      </c>
      <c r="BX39" s="28">
        <v>1083409</v>
      </c>
      <c r="BZ39" s="36"/>
    </row>
    <row r="40" spans="1:78" x14ac:dyDescent="0.3">
      <c r="A40" s="27">
        <v>56002</v>
      </c>
      <c r="B40" s="27" t="s">
        <v>128</v>
      </c>
      <c r="C40" s="28">
        <v>705.95</v>
      </c>
      <c r="D40" s="28">
        <v>65639.81</v>
      </c>
      <c r="E40" s="28">
        <v>0</v>
      </c>
      <c r="F40" s="28">
        <v>2117.9499999999998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2514.02</v>
      </c>
      <c r="R40" s="28">
        <v>3731</v>
      </c>
      <c r="S40" s="28">
        <v>0</v>
      </c>
      <c r="T40" s="28">
        <v>105</v>
      </c>
      <c r="U40" s="28">
        <v>0</v>
      </c>
      <c r="V40" s="28">
        <v>50</v>
      </c>
      <c r="W40" s="28">
        <v>2638.82</v>
      </c>
      <c r="X40" s="28">
        <v>0</v>
      </c>
      <c r="Y40" s="28">
        <v>0</v>
      </c>
      <c r="Z40" s="28">
        <v>0</v>
      </c>
      <c r="AA40" s="28">
        <v>4895.71</v>
      </c>
      <c r="AB40" s="28">
        <v>0</v>
      </c>
      <c r="AC40" s="28">
        <v>0</v>
      </c>
      <c r="AD40" s="28">
        <v>0</v>
      </c>
      <c r="AE40" s="28">
        <v>7356.31</v>
      </c>
      <c r="AF40" s="28">
        <v>0</v>
      </c>
      <c r="AG40" s="28">
        <v>0</v>
      </c>
      <c r="AH40" s="28">
        <v>1721.92</v>
      </c>
      <c r="AI40" s="28">
        <v>6938.26</v>
      </c>
      <c r="AJ40" s="28">
        <v>0</v>
      </c>
      <c r="AK40" s="28">
        <v>0</v>
      </c>
      <c r="AL40" s="28">
        <v>0</v>
      </c>
      <c r="AM40" s="28">
        <v>0</v>
      </c>
      <c r="AN40" s="28">
        <v>11333.44</v>
      </c>
      <c r="AO40" s="28">
        <v>0</v>
      </c>
      <c r="AP40" s="28">
        <v>10441.629999999999</v>
      </c>
      <c r="AQ40" s="28">
        <v>0</v>
      </c>
      <c r="AR40" s="28">
        <v>250</v>
      </c>
      <c r="AS40" s="28">
        <v>0</v>
      </c>
      <c r="AT40" s="28">
        <v>0</v>
      </c>
      <c r="AU40" s="28">
        <v>0</v>
      </c>
      <c r="AV40" s="28">
        <v>0</v>
      </c>
      <c r="AW40" s="28">
        <v>0</v>
      </c>
      <c r="AX40" s="28">
        <v>0</v>
      </c>
      <c r="AY40" s="28">
        <v>0</v>
      </c>
      <c r="AZ40" s="28">
        <v>0</v>
      </c>
      <c r="BA40" s="28">
        <v>0</v>
      </c>
      <c r="BB40" s="28">
        <v>0</v>
      </c>
      <c r="BC40" s="28">
        <v>0</v>
      </c>
      <c r="BD40" s="28">
        <v>0</v>
      </c>
      <c r="BE40" s="28">
        <v>0</v>
      </c>
      <c r="BF40" s="28">
        <v>0</v>
      </c>
      <c r="BG40" s="28">
        <v>0</v>
      </c>
      <c r="BH40" s="28">
        <v>3825</v>
      </c>
      <c r="BI40" s="28">
        <v>0</v>
      </c>
      <c r="BJ40" s="28">
        <v>43161</v>
      </c>
      <c r="BK40" s="28">
        <v>19275</v>
      </c>
      <c r="BL40" s="28">
        <v>0</v>
      </c>
      <c r="BM40" s="28">
        <v>0</v>
      </c>
      <c r="BN40" s="28">
        <v>0</v>
      </c>
      <c r="BO40" s="28">
        <v>0</v>
      </c>
      <c r="BP40" s="28">
        <v>0</v>
      </c>
      <c r="BQ40" s="28">
        <v>0</v>
      </c>
      <c r="BR40" s="28">
        <v>0</v>
      </c>
      <c r="BS40" s="28">
        <v>0</v>
      </c>
      <c r="BT40" s="28">
        <f>SUM(C40:BS40)</f>
        <v>186700.82</v>
      </c>
      <c r="BV40" s="28">
        <v>833166.92</v>
      </c>
      <c r="BW40" s="28">
        <v>4001.05</v>
      </c>
      <c r="BX40" s="28">
        <v>321873</v>
      </c>
      <c r="BZ40" s="36"/>
    </row>
    <row r="41" spans="1:78" x14ac:dyDescent="0.3">
      <c r="A41" s="27">
        <v>51001</v>
      </c>
      <c r="B41" s="27" t="s">
        <v>113</v>
      </c>
      <c r="C41" s="28">
        <v>0</v>
      </c>
      <c r="D41" s="28">
        <v>228128.03</v>
      </c>
      <c r="E41" s="28">
        <v>0</v>
      </c>
      <c r="F41" s="28">
        <v>31240.89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233.96</v>
      </c>
      <c r="R41" s="28">
        <v>14898.19</v>
      </c>
      <c r="S41" s="28">
        <v>0</v>
      </c>
      <c r="T41" s="28">
        <v>220</v>
      </c>
      <c r="U41" s="28">
        <v>3795</v>
      </c>
      <c r="V41" s="28">
        <v>3345</v>
      </c>
      <c r="W41" s="28">
        <v>0</v>
      </c>
      <c r="X41" s="28">
        <v>0</v>
      </c>
      <c r="Y41" s="28">
        <v>0</v>
      </c>
      <c r="Z41" s="28">
        <v>0</v>
      </c>
      <c r="AA41" s="28">
        <v>77.5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G41" s="28">
        <v>0</v>
      </c>
      <c r="AH41" s="28">
        <v>27421.3</v>
      </c>
      <c r="AI41" s="28">
        <v>205934.69</v>
      </c>
      <c r="AJ41" s="28">
        <v>0</v>
      </c>
      <c r="AK41" s="28">
        <v>0</v>
      </c>
      <c r="AL41" s="28">
        <v>0</v>
      </c>
      <c r="AM41" s="28">
        <v>0</v>
      </c>
      <c r="AN41" s="28">
        <v>155730.54999999999</v>
      </c>
      <c r="AO41" s="28">
        <v>0</v>
      </c>
      <c r="AP41" s="28">
        <v>58380.18</v>
      </c>
      <c r="AQ41" s="28">
        <v>0</v>
      </c>
      <c r="AR41" s="28">
        <v>5875</v>
      </c>
      <c r="AS41" s="28">
        <v>0</v>
      </c>
      <c r="AT41" s="28">
        <v>0</v>
      </c>
      <c r="AU41" s="28">
        <v>0</v>
      </c>
      <c r="AV41" s="28">
        <v>0</v>
      </c>
      <c r="AW41" s="28">
        <v>0</v>
      </c>
      <c r="AX41" s="28">
        <v>0</v>
      </c>
      <c r="AY41" s="28">
        <v>0</v>
      </c>
      <c r="AZ41" s="28">
        <v>2809</v>
      </c>
      <c r="BA41" s="28">
        <v>87</v>
      </c>
      <c r="BB41" s="28">
        <v>0</v>
      </c>
      <c r="BC41" s="28">
        <v>0</v>
      </c>
      <c r="BD41" s="28">
        <v>0</v>
      </c>
      <c r="BE41" s="28">
        <v>0</v>
      </c>
      <c r="BF41" s="28">
        <v>32841.79</v>
      </c>
      <c r="BG41" s="28">
        <v>0</v>
      </c>
      <c r="BH41" s="28">
        <v>10209.81</v>
      </c>
      <c r="BI41" s="28">
        <v>0</v>
      </c>
      <c r="BJ41" s="28">
        <v>585595</v>
      </c>
      <c r="BK41" s="28">
        <v>175467</v>
      </c>
      <c r="BL41" s="28">
        <v>0</v>
      </c>
      <c r="BM41" s="28">
        <v>33576</v>
      </c>
      <c r="BN41" s="28">
        <v>0</v>
      </c>
      <c r="BO41" s="28">
        <v>0</v>
      </c>
      <c r="BP41" s="28">
        <v>0</v>
      </c>
      <c r="BQ41" s="28">
        <v>0</v>
      </c>
      <c r="BR41" s="28">
        <v>0</v>
      </c>
      <c r="BS41" s="28">
        <v>296613.51</v>
      </c>
      <c r="BT41" s="28">
        <f>SUM(C41:BS41)</f>
        <v>1872479.4000000001</v>
      </c>
      <c r="BV41" s="28">
        <v>2447183.9300000002</v>
      </c>
      <c r="BW41" s="28">
        <v>117330.43</v>
      </c>
      <c r="BX41" s="28">
        <v>9907787</v>
      </c>
      <c r="BZ41" s="36"/>
    </row>
    <row r="42" spans="1:78" x14ac:dyDescent="0.3">
      <c r="A42" s="27">
        <v>64002</v>
      </c>
      <c r="B42" s="27" t="s">
        <v>148</v>
      </c>
      <c r="C42" s="28">
        <v>0</v>
      </c>
      <c r="D42" s="28">
        <v>61295.87</v>
      </c>
      <c r="E42" s="28">
        <v>0</v>
      </c>
      <c r="F42" s="28">
        <v>1924.98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9345.69</v>
      </c>
      <c r="S42" s="28">
        <v>0</v>
      </c>
      <c r="T42" s="28">
        <v>0</v>
      </c>
      <c r="U42" s="28">
        <v>0</v>
      </c>
      <c r="V42" s="28">
        <v>3872</v>
      </c>
      <c r="W42" s="28">
        <v>0</v>
      </c>
      <c r="X42" s="28">
        <v>0</v>
      </c>
      <c r="Y42" s="28">
        <v>0</v>
      </c>
      <c r="Z42" s="28">
        <v>0</v>
      </c>
      <c r="AA42" s="28">
        <v>5652.03</v>
      </c>
      <c r="AB42" s="28">
        <v>0</v>
      </c>
      <c r="AC42" s="28">
        <v>0</v>
      </c>
      <c r="AD42" s="28">
        <v>0</v>
      </c>
      <c r="AE42" s="28">
        <v>38393.08</v>
      </c>
      <c r="AF42" s="28">
        <v>0</v>
      </c>
      <c r="AG42" s="28">
        <v>0</v>
      </c>
      <c r="AH42" s="28">
        <v>29378.37</v>
      </c>
      <c r="AI42" s="28">
        <v>1069.1199999999999</v>
      </c>
      <c r="AJ42" s="28">
        <v>0</v>
      </c>
      <c r="AK42" s="28">
        <v>0</v>
      </c>
      <c r="AL42" s="28">
        <v>0</v>
      </c>
      <c r="AM42" s="28">
        <v>0</v>
      </c>
      <c r="AN42" s="28">
        <v>22308.3</v>
      </c>
      <c r="AO42" s="28">
        <v>0</v>
      </c>
      <c r="AP42" s="28">
        <v>446712.23</v>
      </c>
      <c r="AQ42" s="28">
        <v>0</v>
      </c>
      <c r="AR42" s="28">
        <v>0</v>
      </c>
      <c r="AS42" s="28">
        <v>0</v>
      </c>
      <c r="AT42" s="28">
        <v>0</v>
      </c>
      <c r="AU42" s="28">
        <v>1000</v>
      </c>
      <c r="AV42" s="28">
        <v>0</v>
      </c>
      <c r="AW42" s="28">
        <v>0</v>
      </c>
      <c r="AX42" s="28">
        <v>0</v>
      </c>
      <c r="AY42" s="28">
        <v>0</v>
      </c>
      <c r="AZ42" s="28">
        <v>0</v>
      </c>
      <c r="BA42" s="28">
        <v>0</v>
      </c>
      <c r="BB42" s="28">
        <v>0</v>
      </c>
      <c r="BC42" s="28">
        <v>0</v>
      </c>
      <c r="BD42" s="28">
        <v>0</v>
      </c>
      <c r="BE42" s="28">
        <v>0</v>
      </c>
      <c r="BF42" s="28">
        <v>57352</v>
      </c>
      <c r="BG42" s="28">
        <v>0</v>
      </c>
      <c r="BH42" s="28">
        <v>75064.25</v>
      </c>
      <c r="BI42" s="28">
        <v>0</v>
      </c>
      <c r="BJ42" s="28">
        <v>736219</v>
      </c>
      <c r="BK42" s="28">
        <v>109709</v>
      </c>
      <c r="BL42" s="28">
        <v>0</v>
      </c>
      <c r="BM42" s="28">
        <v>0</v>
      </c>
      <c r="BN42" s="28">
        <v>0</v>
      </c>
      <c r="BO42" s="28">
        <v>2300</v>
      </c>
      <c r="BP42" s="28">
        <v>0</v>
      </c>
      <c r="BQ42" s="28">
        <v>0</v>
      </c>
      <c r="BR42" s="28">
        <v>19600.39</v>
      </c>
      <c r="BS42" s="28">
        <v>3584.48</v>
      </c>
      <c r="BT42" s="28">
        <f>SUM(C42:BS42)</f>
        <v>1624780.7899999998</v>
      </c>
      <c r="BV42" s="28">
        <v>238260.61</v>
      </c>
      <c r="BW42" s="28">
        <v>837.26</v>
      </c>
      <c r="BX42" s="28">
        <v>1750181</v>
      </c>
      <c r="BZ42" s="36"/>
    </row>
    <row r="43" spans="1:78" x14ac:dyDescent="0.3">
      <c r="A43" s="27">
        <v>20001</v>
      </c>
      <c r="B43" s="27" t="s">
        <v>45</v>
      </c>
      <c r="C43" s="28">
        <v>0</v>
      </c>
      <c r="D43" s="28">
        <v>102746.59</v>
      </c>
      <c r="E43" s="28">
        <v>0</v>
      </c>
      <c r="F43" s="28">
        <v>1503.61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24.96</v>
      </c>
      <c r="R43" s="28">
        <v>0</v>
      </c>
      <c r="S43" s="28">
        <v>0</v>
      </c>
      <c r="T43" s="28">
        <v>0</v>
      </c>
      <c r="U43" s="28">
        <v>0</v>
      </c>
      <c r="V43" s="28">
        <v>67137.440000000002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G43" s="28">
        <v>0</v>
      </c>
      <c r="AH43" s="28">
        <v>12659.12</v>
      </c>
      <c r="AI43" s="28">
        <v>14242.97</v>
      </c>
      <c r="AJ43" s="28">
        <v>0</v>
      </c>
      <c r="AK43" s="28">
        <v>0</v>
      </c>
      <c r="AL43" s="28">
        <v>0</v>
      </c>
      <c r="AM43" s="28">
        <v>300</v>
      </c>
      <c r="AN43" s="28">
        <v>89643.25</v>
      </c>
      <c r="AO43" s="28">
        <v>0</v>
      </c>
      <c r="AP43" s="28">
        <v>83871.7</v>
      </c>
      <c r="AQ43" s="28">
        <v>0</v>
      </c>
      <c r="AR43" s="28">
        <v>1000</v>
      </c>
      <c r="AS43" s="28">
        <v>0</v>
      </c>
      <c r="AT43" s="28">
        <v>0</v>
      </c>
      <c r="AU43" s="28">
        <v>0</v>
      </c>
      <c r="AV43" s="28">
        <v>0</v>
      </c>
      <c r="AW43" s="28">
        <v>0</v>
      </c>
      <c r="AX43" s="28">
        <v>0</v>
      </c>
      <c r="AY43" s="28">
        <v>0</v>
      </c>
      <c r="AZ43" s="28">
        <v>0</v>
      </c>
      <c r="BA43" s="28">
        <v>0</v>
      </c>
      <c r="BB43" s="28">
        <v>0</v>
      </c>
      <c r="BC43" s="28">
        <v>0</v>
      </c>
      <c r="BD43" s="28">
        <v>0</v>
      </c>
      <c r="BE43" s="28">
        <v>0</v>
      </c>
      <c r="BF43" s="28">
        <v>210657</v>
      </c>
      <c r="BG43" s="28">
        <v>0</v>
      </c>
      <c r="BH43" s="28">
        <v>127467.96</v>
      </c>
      <c r="BI43" s="28">
        <v>0</v>
      </c>
      <c r="BJ43" s="28">
        <v>1069397</v>
      </c>
      <c r="BK43" s="28">
        <v>168188</v>
      </c>
      <c r="BL43" s="28">
        <v>0</v>
      </c>
      <c r="BM43" s="28">
        <v>33676</v>
      </c>
      <c r="BN43" s="28">
        <v>0</v>
      </c>
      <c r="BO43" s="28">
        <v>0</v>
      </c>
      <c r="BP43" s="28">
        <v>0</v>
      </c>
      <c r="BQ43" s="28">
        <v>0</v>
      </c>
      <c r="BR43" s="28">
        <v>0</v>
      </c>
      <c r="BS43" s="28">
        <v>0</v>
      </c>
      <c r="BT43" s="28">
        <f>SUM(C43:BS43)</f>
        <v>1982515.6</v>
      </c>
      <c r="BV43" s="28">
        <v>305667.87</v>
      </c>
      <c r="BW43" s="28">
        <v>3204.07</v>
      </c>
      <c r="BX43" s="28">
        <v>1472991</v>
      </c>
      <c r="BZ43" s="36"/>
    </row>
    <row r="44" spans="1:78" x14ac:dyDescent="0.3">
      <c r="A44" s="27">
        <v>23001</v>
      </c>
      <c r="B44" s="27" t="s">
        <v>52</v>
      </c>
      <c r="C44" s="28">
        <v>0</v>
      </c>
      <c r="D44" s="28">
        <v>43941.440000000002</v>
      </c>
      <c r="E44" s="28">
        <v>0</v>
      </c>
      <c r="F44" s="28">
        <v>2741.24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1795.06</v>
      </c>
      <c r="R44" s="28">
        <v>6553.81</v>
      </c>
      <c r="S44" s="28">
        <v>0</v>
      </c>
      <c r="T44" s="28">
        <v>0</v>
      </c>
      <c r="U44" s="28">
        <v>1786.05</v>
      </c>
      <c r="V44" s="28">
        <v>0</v>
      </c>
      <c r="W44" s="28">
        <v>722.15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16651.509999999998</v>
      </c>
      <c r="AF44" s="28">
        <v>0</v>
      </c>
      <c r="AG44" s="28">
        <v>0</v>
      </c>
      <c r="AH44" s="28">
        <v>6835.41</v>
      </c>
      <c r="AI44" s="28">
        <v>12996.44</v>
      </c>
      <c r="AJ44" s="28">
        <v>0</v>
      </c>
      <c r="AK44" s="28">
        <v>1226.7</v>
      </c>
      <c r="AL44" s="28">
        <v>0</v>
      </c>
      <c r="AM44" s="28">
        <v>0</v>
      </c>
      <c r="AN44" s="28">
        <v>10267.81</v>
      </c>
      <c r="AO44" s="28">
        <v>0</v>
      </c>
      <c r="AP44" s="28">
        <v>5987.22</v>
      </c>
      <c r="AQ44" s="28">
        <v>0</v>
      </c>
      <c r="AR44" s="28">
        <v>1625</v>
      </c>
      <c r="AS44" s="28">
        <v>0</v>
      </c>
      <c r="AT44" s="28">
        <v>0</v>
      </c>
      <c r="AU44" s="28">
        <v>0</v>
      </c>
      <c r="AV44" s="28">
        <v>0</v>
      </c>
      <c r="AW44" s="28">
        <v>0</v>
      </c>
      <c r="AX44" s="28">
        <v>2925.78</v>
      </c>
      <c r="AY44" s="28">
        <v>0</v>
      </c>
      <c r="AZ44" s="28">
        <v>126608</v>
      </c>
      <c r="BA44" s="28">
        <v>987</v>
      </c>
      <c r="BB44" s="28">
        <v>23601.22</v>
      </c>
      <c r="BC44" s="28">
        <v>0</v>
      </c>
      <c r="BD44" s="28">
        <v>0</v>
      </c>
      <c r="BE44" s="28">
        <v>0</v>
      </c>
      <c r="BF44" s="28">
        <v>0</v>
      </c>
      <c r="BG44" s="28">
        <v>0</v>
      </c>
      <c r="BH44" s="28">
        <v>0</v>
      </c>
      <c r="BI44" s="28">
        <v>0</v>
      </c>
      <c r="BJ44" s="28">
        <v>54933</v>
      </c>
      <c r="BK44" s="28">
        <v>14749</v>
      </c>
      <c r="BL44" s="28">
        <v>0</v>
      </c>
      <c r="BM44" s="28">
        <v>0</v>
      </c>
      <c r="BN44" s="28">
        <v>0</v>
      </c>
      <c r="BO44" s="28">
        <v>0</v>
      </c>
      <c r="BP44" s="28">
        <v>0</v>
      </c>
      <c r="BQ44" s="28">
        <v>92119.95</v>
      </c>
      <c r="BR44" s="28">
        <v>0</v>
      </c>
      <c r="BS44" s="28">
        <v>0</v>
      </c>
      <c r="BT44" s="28">
        <f>SUM(C44:BS44)</f>
        <v>429053.79</v>
      </c>
      <c r="BV44" s="28">
        <v>783281.02</v>
      </c>
      <c r="BW44" s="28">
        <v>6553.48</v>
      </c>
      <c r="BX44" s="28">
        <v>403054</v>
      </c>
      <c r="BZ44" s="36"/>
    </row>
    <row r="45" spans="1:78" x14ac:dyDescent="0.3">
      <c r="A45" s="27">
        <v>22005</v>
      </c>
      <c r="B45" s="27" t="s">
        <v>50</v>
      </c>
      <c r="C45" s="28">
        <v>0</v>
      </c>
      <c r="D45" s="28">
        <v>85659.14</v>
      </c>
      <c r="E45" s="28">
        <v>0</v>
      </c>
      <c r="F45" s="28">
        <v>1636.5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12673.05</v>
      </c>
      <c r="R45" s="28">
        <v>9536.86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9228.3700000000008</v>
      </c>
      <c r="AF45" s="28">
        <v>0</v>
      </c>
      <c r="AG45" s="28">
        <v>0</v>
      </c>
      <c r="AH45" s="28">
        <v>11199.8</v>
      </c>
      <c r="AI45" s="28">
        <v>19635.240000000002</v>
      </c>
      <c r="AJ45" s="28">
        <v>0</v>
      </c>
      <c r="AK45" s="28">
        <v>0</v>
      </c>
      <c r="AL45" s="28">
        <v>0</v>
      </c>
      <c r="AM45" s="28">
        <v>2092.98</v>
      </c>
      <c r="AN45" s="28">
        <v>9246.99</v>
      </c>
      <c r="AO45" s="28">
        <v>0</v>
      </c>
      <c r="AP45" s="28">
        <v>15133.77</v>
      </c>
      <c r="AQ45" s="28">
        <v>1023.02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8">
        <v>0</v>
      </c>
      <c r="AX45" s="28">
        <v>160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8">
        <v>0</v>
      </c>
      <c r="BH45" s="28">
        <v>4358</v>
      </c>
      <c r="BI45" s="28">
        <v>0</v>
      </c>
      <c r="BJ45" s="28">
        <v>22664</v>
      </c>
      <c r="BK45" s="28">
        <v>0</v>
      </c>
      <c r="BL45" s="28">
        <v>0</v>
      </c>
      <c r="BM45" s="28">
        <v>0</v>
      </c>
      <c r="BN45" s="28">
        <v>0</v>
      </c>
      <c r="BO45" s="28">
        <v>0</v>
      </c>
      <c r="BP45" s="28">
        <v>0</v>
      </c>
      <c r="BQ45" s="28">
        <v>0</v>
      </c>
      <c r="BR45" s="28">
        <v>0</v>
      </c>
      <c r="BS45" s="28">
        <v>0</v>
      </c>
      <c r="BT45" s="28">
        <f>SUM(C45:BS45)</f>
        <v>204247.71999999997</v>
      </c>
      <c r="BV45" s="28">
        <v>661332.22</v>
      </c>
      <c r="BW45" s="28">
        <v>397.24</v>
      </c>
      <c r="BX45" s="28">
        <v>200282</v>
      </c>
      <c r="BZ45" s="36"/>
    </row>
    <row r="46" spans="1:78" x14ac:dyDescent="0.3">
      <c r="A46" s="27">
        <v>16002</v>
      </c>
      <c r="B46" s="27" t="s">
        <v>38</v>
      </c>
      <c r="C46" s="28">
        <v>0</v>
      </c>
      <c r="D46" s="28">
        <v>5703.35</v>
      </c>
      <c r="E46" s="28">
        <v>0</v>
      </c>
      <c r="F46" s="28">
        <v>1830.22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505.37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337.04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G46" s="28">
        <v>0</v>
      </c>
      <c r="AH46" s="28">
        <v>1187.8800000000001</v>
      </c>
      <c r="AI46" s="28">
        <v>1686.31</v>
      </c>
      <c r="AJ46" s="28">
        <v>0</v>
      </c>
      <c r="AK46" s="28">
        <v>0</v>
      </c>
      <c r="AL46" s="28">
        <v>0</v>
      </c>
      <c r="AM46" s="28">
        <v>0</v>
      </c>
      <c r="AN46" s="28">
        <v>804.76</v>
      </c>
      <c r="AO46" s="28">
        <v>0</v>
      </c>
      <c r="AP46" s="28">
        <v>185.76</v>
      </c>
      <c r="AQ46" s="28">
        <v>0</v>
      </c>
      <c r="AR46" s="28">
        <v>0</v>
      </c>
      <c r="AS46" s="28">
        <v>0</v>
      </c>
      <c r="AT46" s="28">
        <v>0</v>
      </c>
      <c r="AU46" s="28">
        <v>0</v>
      </c>
      <c r="AV46" s="28">
        <v>0</v>
      </c>
      <c r="AW46" s="28">
        <v>0</v>
      </c>
      <c r="AX46" s="28">
        <v>0</v>
      </c>
      <c r="AY46" s="28">
        <v>0</v>
      </c>
      <c r="AZ46" s="28">
        <v>19880</v>
      </c>
      <c r="BA46" s="28">
        <v>1044</v>
      </c>
      <c r="BB46" s="28">
        <v>93570.98</v>
      </c>
      <c r="BC46" s="28">
        <v>0</v>
      </c>
      <c r="BD46" s="28">
        <v>0</v>
      </c>
      <c r="BE46" s="28">
        <v>0</v>
      </c>
      <c r="BF46" s="28">
        <v>0</v>
      </c>
      <c r="BG46" s="28">
        <v>0</v>
      </c>
      <c r="BH46" s="28">
        <v>0</v>
      </c>
      <c r="BI46" s="28">
        <v>0</v>
      </c>
      <c r="BJ46" s="28">
        <v>1514</v>
      </c>
      <c r="BK46" s="28">
        <v>2432</v>
      </c>
      <c r="BL46" s="28">
        <v>0</v>
      </c>
      <c r="BM46" s="28">
        <v>0</v>
      </c>
      <c r="BN46" s="28">
        <v>0</v>
      </c>
      <c r="BO46" s="28">
        <v>0</v>
      </c>
      <c r="BP46" s="28">
        <v>0</v>
      </c>
      <c r="BQ46" s="28">
        <v>0</v>
      </c>
      <c r="BR46" s="28">
        <v>0</v>
      </c>
      <c r="BS46" s="28">
        <v>12577</v>
      </c>
      <c r="BT46" s="28">
        <f>SUM(C46:BS46)</f>
        <v>143258.66999999998</v>
      </c>
      <c r="BV46" s="28">
        <v>212387</v>
      </c>
      <c r="BW46" s="28">
        <v>5145.51</v>
      </c>
      <c r="BX46" s="28">
        <v>0</v>
      </c>
      <c r="BZ46" s="36"/>
    </row>
    <row r="47" spans="1:78" x14ac:dyDescent="0.3">
      <c r="A47" s="27">
        <v>61007</v>
      </c>
      <c r="B47" s="27" t="s">
        <v>142</v>
      </c>
      <c r="C47" s="28">
        <v>0</v>
      </c>
      <c r="D47" s="28">
        <v>132935.84</v>
      </c>
      <c r="E47" s="28">
        <v>0</v>
      </c>
      <c r="F47" s="28">
        <v>5738.3</v>
      </c>
      <c r="G47" s="28">
        <v>0</v>
      </c>
      <c r="H47" s="28">
        <v>0</v>
      </c>
      <c r="I47" s="28">
        <v>0</v>
      </c>
      <c r="J47" s="28">
        <v>12002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4090.88</v>
      </c>
      <c r="R47" s="28">
        <v>44929.38</v>
      </c>
      <c r="S47" s="28">
        <v>0</v>
      </c>
      <c r="T47" s="28">
        <v>0</v>
      </c>
      <c r="U47" s="28">
        <v>9575.41</v>
      </c>
      <c r="V47" s="28">
        <v>12438</v>
      </c>
      <c r="W47" s="28">
        <v>5310.26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7907.61</v>
      </c>
      <c r="AE47" s="28">
        <v>27226.71</v>
      </c>
      <c r="AF47" s="28">
        <v>0</v>
      </c>
      <c r="AG47" s="28">
        <v>0</v>
      </c>
      <c r="AH47" s="28">
        <v>24269.360000000001</v>
      </c>
      <c r="AI47" s="28">
        <v>125494.49</v>
      </c>
      <c r="AJ47" s="28">
        <v>0</v>
      </c>
      <c r="AK47" s="28">
        <v>0</v>
      </c>
      <c r="AL47" s="28">
        <v>0</v>
      </c>
      <c r="AM47" s="28">
        <v>0</v>
      </c>
      <c r="AN47" s="28">
        <v>47611.32</v>
      </c>
      <c r="AO47" s="28">
        <v>0</v>
      </c>
      <c r="AP47" s="28">
        <v>29223.08</v>
      </c>
      <c r="AQ47" s="28">
        <v>0</v>
      </c>
      <c r="AR47" s="28">
        <v>1375</v>
      </c>
      <c r="AS47" s="28">
        <v>0</v>
      </c>
      <c r="AT47" s="28">
        <v>0</v>
      </c>
      <c r="AU47" s="28">
        <v>0</v>
      </c>
      <c r="AV47" s="28">
        <v>0</v>
      </c>
      <c r="AW47" s="28">
        <v>0</v>
      </c>
      <c r="AX47" s="28">
        <v>3103.3</v>
      </c>
      <c r="AY47" s="28">
        <v>0</v>
      </c>
      <c r="AZ47" s="28">
        <v>0</v>
      </c>
      <c r="BA47" s="28">
        <v>0</v>
      </c>
      <c r="BB47" s="28">
        <v>0</v>
      </c>
      <c r="BC47" s="28">
        <v>0</v>
      </c>
      <c r="BD47" s="28">
        <v>0</v>
      </c>
      <c r="BE47" s="28">
        <v>0</v>
      </c>
      <c r="BF47" s="28">
        <v>0</v>
      </c>
      <c r="BG47" s="28">
        <v>0</v>
      </c>
      <c r="BH47" s="28">
        <v>0</v>
      </c>
      <c r="BI47" s="28">
        <v>0</v>
      </c>
      <c r="BJ47" s="28">
        <v>71439</v>
      </c>
      <c r="BK47" s="28">
        <v>31638</v>
      </c>
      <c r="BL47" s="28">
        <v>0</v>
      </c>
      <c r="BM47" s="28">
        <v>0</v>
      </c>
      <c r="BN47" s="28">
        <v>0</v>
      </c>
      <c r="BO47" s="28">
        <v>0</v>
      </c>
      <c r="BP47" s="28">
        <v>0</v>
      </c>
      <c r="BQ47" s="28">
        <v>0</v>
      </c>
      <c r="BR47" s="28">
        <v>0</v>
      </c>
      <c r="BS47" s="28">
        <v>0</v>
      </c>
      <c r="BT47" s="28">
        <f>SUM(C47:BS47)</f>
        <v>596307.93999999994</v>
      </c>
      <c r="BV47" s="28">
        <v>1464435.83</v>
      </c>
      <c r="BW47" s="28">
        <v>16452.669999999998</v>
      </c>
      <c r="BX47" s="28">
        <v>1721054</v>
      </c>
      <c r="BZ47" s="36"/>
    </row>
    <row r="48" spans="1:78" x14ac:dyDescent="0.3">
      <c r="A48" s="27">
        <v>5003</v>
      </c>
      <c r="B48" s="27" t="s">
        <v>11</v>
      </c>
      <c r="C48" s="28">
        <v>0</v>
      </c>
      <c r="D48" s="28">
        <v>85591.26</v>
      </c>
      <c r="E48" s="28">
        <v>0</v>
      </c>
      <c r="F48" s="28">
        <v>2460.59</v>
      </c>
      <c r="G48" s="28">
        <v>0</v>
      </c>
      <c r="H48" s="28">
        <v>0</v>
      </c>
      <c r="I48" s="28">
        <v>0</v>
      </c>
      <c r="J48" s="28">
        <v>296317.15999999997</v>
      </c>
      <c r="K48" s="28">
        <v>0</v>
      </c>
      <c r="L48" s="28">
        <v>0</v>
      </c>
      <c r="M48" s="28">
        <v>0</v>
      </c>
      <c r="N48" s="28">
        <v>0</v>
      </c>
      <c r="O48" s="28">
        <v>6300</v>
      </c>
      <c r="P48" s="28">
        <v>0</v>
      </c>
      <c r="Q48" s="28">
        <v>796.8</v>
      </c>
      <c r="R48" s="28">
        <v>18865.71</v>
      </c>
      <c r="S48" s="28">
        <v>0</v>
      </c>
      <c r="T48" s="28">
        <v>0</v>
      </c>
      <c r="U48" s="28">
        <v>1848.69</v>
      </c>
      <c r="V48" s="28">
        <v>230</v>
      </c>
      <c r="W48" s="28">
        <v>530.72</v>
      </c>
      <c r="X48" s="28">
        <v>0</v>
      </c>
      <c r="Y48" s="28">
        <v>10600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17067.310000000001</v>
      </c>
      <c r="AF48" s="28">
        <v>0</v>
      </c>
      <c r="AG48" s="28">
        <v>0</v>
      </c>
      <c r="AH48" s="28">
        <v>11723.19</v>
      </c>
      <c r="AI48" s="28">
        <v>24708.94</v>
      </c>
      <c r="AJ48" s="28">
        <v>0</v>
      </c>
      <c r="AK48" s="28">
        <v>0</v>
      </c>
      <c r="AL48" s="28">
        <v>0</v>
      </c>
      <c r="AM48" s="28">
        <v>0</v>
      </c>
      <c r="AN48" s="28">
        <v>16242.94</v>
      </c>
      <c r="AO48" s="28">
        <v>122070.01</v>
      </c>
      <c r="AP48" s="28">
        <v>39263.699999999997</v>
      </c>
      <c r="AQ48" s="28">
        <v>0</v>
      </c>
      <c r="AR48" s="28">
        <v>3625</v>
      </c>
      <c r="AS48" s="28">
        <v>0</v>
      </c>
      <c r="AT48" s="28">
        <v>0</v>
      </c>
      <c r="AU48" s="28">
        <v>0</v>
      </c>
      <c r="AV48" s="28">
        <v>0</v>
      </c>
      <c r="AW48" s="28">
        <v>0</v>
      </c>
      <c r="AX48" s="28">
        <v>1187.5</v>
      </c>
      <c r="AY48" s="28">
        <v>0</v>
      </c>
      <c r="AZ48" s="28">
        <v>0</v>
      </c>
      <c r="BA48" s="28">
        <v>0</v>
      </c>
      <c r="BB48" s="28">
        <v>0</v>
      </c>
      <c r="BC48" s="28">
        <v>0</v>
      </c>
      <c r="BD48" s="28">
        <v>0</v>
      </c>
      <c r="BE48" s="28">
        <v>0</v>
      </c>
      <c r="BF48" s="28">
        <v>0</v>
      </c>
      <c r="BG48" s="28">
        <v>0</v>
      </c>
      <c r="BH48" s="28">
        <v>0</v>
      </c>
      <c r="BI48" s="28">
        <v>0</v>
      </c>
      <c r="BJ48" s="28">
        <v>33928</v>
      </c>
      <c r="BK48" s="28">
        <v>29936</v>
      </c>
      <c r="BL48" s="28">
        <v>0</v>
      </c>
      <c r="BM48" s="28">
        <v>5482.79</v>
      </c>
      <c r="BN48" s="28">
        <v>0</v>
      </c>
      <c r="BO48" s="28">
        <v>0</v>
      </c>
      <c r="BP48" s="28">
        <v>0</v>
      </c>
      <c r="BQ48" s="28">
        <v>0</v>
      </c>
      <c r="BR48" s="28">
        <v>0</v>
      </c>
      <c r="BS48" s="28">
        <v>0</v>
      </c>
      <c r="BT48" s="28">
        <f>SUM(C48:BS48)</f>
        <v>728776.30999999994</v>
      </c>
      <c r="BV48" s="28">
        <v>1212633.67</v>
      </c>
      <c r="BW48" s="28">
        <v>3948.52</v>
      </c>
      <c r="BX48" s="28">
        <v>283997</v>
      </c>
      <c r="BZ48" s="36"/>
    </row>
    <row r="49" spans="1:78" x14ac:dyDescent="0.3">
      <c r="A49" s="27">
        <v>28002</v>
      </c>
      <c r="B49" s="27" t="s">
        <v>64</v>
      </c>
      <c r="C49" s="28">
        <v>0</v>
      </c>
      <c r="D49" s="28">
        <v>94441.919999999998</v>
      </c>
      <c r="E49" s="28">
        <v>0</v>
      </c>
      <c r="F49" s="28">
        <v>1660.92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7640.18</v>
      </c>
      <c r="R49" s="28">
        <v>17563.98</v>
      </c>
      <c r="S49" s="28">
        <v>0</v>
      </c>
      <c r="T49" s="28">
        <v>0</v>
      </c>
      <c r="U49" s="28">
        <v>0</v>
      </c>
      <c r="V49" s="28">
        <v>20</v>
      </c>
      <c r="W49" s="28">
        <v>3776.43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11599.87</v>
      </c>
      <c r="AF49" s="28">
        <v>0</v>
      </c>
      <c r="AG49" s="28">
        <v>0</v>
      </c>
      <c r="AH49" s="28">
        <v>1142.19</v>
      </c>
      <c r="AI49" s="28">
        <v>9016.99</v>
      </c>
      <c r="AJ49" s="28">
        <v>0</v>
      </c>
      <c r="AK49" s="28">
        <v>82.8</v>
      </c>
      <c r="AL49" s="28">
        <v>0</v>
      </c>
      <c r="AM49" s="28">
        <v>0</v>
      </c>
      <c r="AN49" s="28">
        <v>16110.62</v>
      </c>
      <c r="AO49" s="28">
        <v>0</v>
      </c>
      <c r="AP49" s="28">
        <v>14370.15</v>
      </c>
      <c r="AQ49" s="28">
        <v>0</v>
      </c>
      <c r="AR49" s="28">
        <v>500</v>
      </c>
      <c r="AS49" s="28">
        <v>0</v>
      </c>
      <c r="AT49" s="28">
        <v>0</v>
      </c>
      <c r="AU49" s="28">
        <v>0</v>
      </c>
      <c r="AV49" s="28">
        <v>0</v>
      </c>
      <c r="AW49" s="28">
        <v>0</v>
      </c>
      <c r="AX49" s="28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28">
        <v>154.26</v>
      </c>
      <c r="BF49" s="28">
        <v>0</v>
      </c>
      <c r="BG49" s="28">
        <v>0</v>
      </c>
      <c r="BH49" s="28">
        <v>8797</v>
      </c>
      <c r="BI49" s="28">
        <v>0</v>
      </c>
      <c r="BJ49" s="28">
        <v>53926</v>
      </c>
      <c r="BK49" s="28">
        <v>17516</v>
      </c>
      <c r="BL49" s="28">
        <v>0</v>
      </c>
      <c r="BM49" s="28">
        <v>0</v>
      </c>
      <c r="BN49" s="28">
        <v>0</v>
      </c>
      <c r="BO49" s="28">
        <v>0</v>
      </c>
      <c r="BP49" s="28">
        <v>0</v>
      </c>
      <c r="BQ49" s="28">
        <v>0</v>
      </c>
      <c r="BR49" s="28">
        <v>0</v>
      </c>
      <c r="BS49" s="28">
        <v>12375.95</v>
      </c>
      <c r="BT49" s="28">
        <f>SUM(C49:BS49)</f>
        <v>270695.25999999995</v>
      </c>
      <c r="BV49" s="28">
        <v>1116848.3600000001</v>
      </c>
      <c r="BW49" s="28">
        <v>6191.56</v>
      </c>
      <c r="BX49" s="28">
        <v>482871</v>
      </c>
      <c r="BZ49" s="36"/>
    </row>
    <row r="50" spans="1:78" x14ac:dyDescent="0.3">
      <c r="A50" s="27">
        <v>17001</v>
      </c>
      <c r="B50" s="27" t="s">
        <v>39</v>
      </c>
      <c r="C50" s="28">
        <v>0</v>
      </c>
      <c r="D50" s="28">
        <v>71998.62</v>
      </c>
      <c r="E50" s="28">
        <v>0</v>
      </c>
      <c r="F50" s="28">
        <v>5282.17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1075.97</v>
      </c>
      <c r="R50" s="28">
        <v>24547.26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  <c r="AG50" s="28">
        <v>0</v>
      </c>
      <c r="AH50" s="28">
        <v>21569.47</v>
      </c>
      <c r="AI50" s="28">
        <v>13446.91</v>
      </c>
      <c r="AJ50" s="28">
        <v>0</v>
      </c>
      <c r="AK50" s="28">
        <v>462.55</v>
      </c>
      <c r="AL50" s="28">
        <v>0</v>
      </c>
      <c r="AM50" s="28">
        <v>0</v>
      </c>
      <c r="AN50" s="28">
        <v>11486.88</v>
      </c>
      <c r="AO50" s="28">
        <v>0</v>
      </c>
      <c r="AP50" s="28">
        <v>8980.9</v>
      </c>
      <c r="AQ50" s="28">
        <v>0</v>
      </c>
      <c r="AR50" s="28">
        <v>3625</v>
      </c>
      <c r="AS50" s="28">
        <v>0</v>
      </c>
      <c r="AT50" s="28">
        <v>0</v>
      </c>
      <c r="AU50" s="28">
        <v>0</v>
      </c>
      <c r="AV50" s="28">
        <v>0</v>
      </c>
      <c r="AW50" s="28">
        <v>0</v>
      </c>
      <c r="AX50" s="28">
        <v>0</v>
      </c>
      <c r="AY50" s="28">
        <v>0</v>
      </c>
      <c r="AZ50" s="28">
        <v>0</v>
      </c>
      <c r="BA50" s="28">
        <v>0</v>
      </c>
      <c r="BB50" s="28">
        <v>0</v>
      </c>
      <c r="BC50" s="28">
        <v>0</v>
      </c>
      <c r="BD50" s="28">
        <v>0</v>
      </c>
      <c r="BE50" s="28">
        <v>0</v>
      </c>
      <c r="BF50" s="28">
        <v>0</v>
      </c>
      <c r="BG50" s="28">
        <v>0</v>
      </c>
      <c r="BH50" s="28">
        <v>4503.32</v>
      </c>
      <c r="BI50" s="28">
        <v>0</v>
      </c>
      <c r="BJ50" s="28">
        <v>23022</v>
      </c>
      <c r="BK50" s="28">
        <v>14743</v>
      </c>
      <c r="BL50" s="28">
        <v>0</v>
      </c>
      <c r="BM50" s="28">
        <v>0</v>
      </c>
      <c r="BN50" s="28">
        <v>0</v>
      </c>
      <c r="BO50" s="28">
        <v>0</v>
      </c>
      <c r="BP50" s="28">
        <v>0</v>
      </c>
      <c r="BQ50" s="28">
        <v>0</v>
      </c>
      <c r="BR50" s="28">
        <v>0</v>
      </c>
      <c r="BS50" s="28">
        <v>15732</v>
      </c>
      <c r="BT50" s="28">
        <f>SUM(C50:BS50)</f>
        <v>220476.05</v>
      </c>
      <c r="BV50" s="28">
        <v>300030</v>
      </c>
      <c r="BW50" s="28">
        <v>7654.01</v>
      </c>
      <c r="BX50" s="28">
        <v>1018733</v>
      </c>
      <c r="BZ50" s="36"/>
    </row>
    <row r="51" spans="1:78" x14ac:dyDescent="0.3">
      <c r="A51" s="27">
        <v>44001</v>
      </c>
      <c r="B51" s="27" t="s">
        <v>96</v>
      </c>
      <c r="C51" s="28">
        <v>0</v>
      </c>
      <c r="D51" s="28">
        <v>92789.48</v>
      </c>
      <c r="E51" s="28">
        <v>7128.89</v>
      </c>
      <c r="F51" s="28">
        <v>2881.56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3593.31</v>
      </c>
      <c r="R51" s="28">
        <v>10792.75</v>
      </c>
      <c r="S51" s="28">
        <v>0</v>
      </c>
      <c r="T51" s="28">
        <v>0</v>
      </c>
      <c r="U51" s="28">
        <v>17946.240000000002</v>
      </c>
      <c r="V51" s="28">
        <v>1724</v>
      </c>
      <c r="W51" s="28">
        <v>10448.17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10934.91</v>
      </c>
      <c r="AF51" s="28">
        <v>0</v>
      </c>
      <c r="AG51" s="28">
        <v>0</v>
      </c>
      <c r="AH51" s="28">
        <v>28290.95</v>
      </c>
      <c r="AI51" s="28">
        <v>7184.75</v>
      </c>
      <c r="AJ51" s="28">
        <v>0</v>
      </c>
      <c r="AK51" s="28">
        <v>0</v>
      </c>
      <c r="AL51" s="28">
        <v>0</v>
      </c>
      <c r="AM51" s="28">
        <v>0</v>
      </c>
      <c r="AN51" s="28">
        <v>7620.28</v>
      </c>
      <c r="AO51" s="28">
        <v>0</v>
      </c>
      <c r="AP51" s="28">
        <v>12327.77</v>
      </c>
      <c r="AQ51" s="28">
        <v>0</v>
      </c>
      <c r="AR51" s="28">
        <v>1338.58</v>
      </c>
      <c r="AS51" s="28">
        <v>0</v>
      </c>
      <c r="AT51" s="28">
        <v>0</v>
      </c>
      <c r="AU51" s="28">
        <v>80</v>
      </c>
      <c r="AV51" s="28">
        <v>4829.62</v>
      </c>
      <c r="AW51" s="28">
        <v>0</v>
      </c>
      <c r="AX51" s="28">
        <v>0</v>
      </c>
      <c r="AY51" s="28">
        <v>0</v>
      </c>
      <c r="AZ51" s="28">
        <v>0</v>
      </c>
      <c r="BA51" s="28">
        <v>0</v>
      </c>
      <c r="BB51" s="28">
        <v>0</v>
      </c>
      <c r="BC51" s="28">
        <v>0</v>
      </c>
      <c r="BD51" s="28">
        <v>0</v>
      </c>
      <c r="BE51" s="28">
        <v>0</v>
      </c>
      <c r="BF51" s="28">
        <v>0</v>
      </c>
      <c r="BG51" s="28">
        <v>0</v>
      </c>
      <c r="BH51" s="28">
        <v>4429.32</v>
      </c>
      <c r="BI51" s="28">
        <v>0</v>
      </c>
      <c r="BJ51" s="28">
        <v>18565</v>
      </c>
      <c r="BK51" s="28">
        <v>14872</v>
      </c>
      <c r="BL51" s="28">
        <v>0</v>
      </c>
      <c r="BM51" s="28">
        <v>0</v>
      </c>
      <c r="BN51" s="28">
        <v>0</v>
      </c>
      <c r="BO51" s="28">
        <v>0</v>
      </c>
      <c r="BP51" s="28">
        <v>0</v>
      </c>
      <c r="BQ51" s="28">
        <v>0</v>
      </c>
      <c r="BR51" s="28">
        <v>0</v>
      </c>
      <c r="BS51" s="28">
        <v>6784</v>
      </c>
      <c r="BT51" s="28">
        <f>SUM(C51:BS51)</f>
        <v>264561.57999999996</v>
      </c>
      <c r="BV51" s="28">
        <v>907192.42</v>
      </c>
      <c r="BW51" s="28">
        <v>5227.2299999999996</v>
      </c>
      <c r="BX51" s="28">
        <v>193830</v>
      </c>
      <c r="BZ51" s="36"/>
    </row>
    <row r="52" spans="1:78" x14ac:dyDescent="0.3">
      <c r="A52" s="27">
        <v>46002</v>
      </c>
      <c r="B52" s="27" t="s">
        <v>101</v>
      </c>
      <c r="C52" s="28">
        <v>0</v>
      </c>
      <c r="D52" s="28">
        <v>32517.52</v>
      </c>
      <c r="E52" s="28">
        <v>0</v>
      </c>
      <c r="F52" s="28">
        <v>1204.68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1609.21</v>
      </c>
      <c r="R52" s="28">
        <v>17269.11</v>
      </c>
      <c r="S52" s="28">
        <v>0</v>
      </c>
      <c r="T52" s="28">
        <v>0</v>
      </c>
      <c r="U52" s="28">
        <v>2258</v>
      </c>
      <c r="V52" s="28">
        <v>500</v>
      </c>
      <c r="W52" s="28">
        <v>2804.76</v>
      </c>
      <c r="X52" s="28">
        <v>0</v>
      </c>
      <c r="Y52" s="28">
        <v>0</v>
      </c>
      <c r="Z52" s="28">
        <v>0</v>
      </c>
      <c r="AA52" s="28">
        <v>475.2</v>
      </c>
      <c r="AB52" s="28">
        <v>0</v>
      </c>
      <c r="AC52" s="28">
        <v>0</v>
      </c>
      <c r="AD52" s="28">
        <v>0</v>
      </c>
      <c r="AE52" s="28">
        <v>9835.91</v>
      </c>
      <c r="AF52" s="28">
        <v>0</v>
      </c>
      <c r="AG52" s="28">
        <v>0</v>
      </c>
      <c r="AH52" s="28">
        <v>7454.96</v>
      </c>
      <c r="AI52" s="28">
        <v>20122.189999999999</v>
      </c>
      <c r="AJ52" s="28">
        <v>0</v>
      </c>
      <c r="AK52" s="28">
        <v>0</v>
      </c>
      <c r="AL52" s="28">
        <v>0</v>
      </c>
      <c r="AM52" s="28">
        <v>0</v>
      </c>
      <c r="AN52" s="28">
        <v>9085.2000000000007</v>
      </c>
      <c r="AO52" s="28">
        <v>0</v>
      </c>
      <c r="AP52" s="28">
        <v>71145.17</v>
      </c>
      <c r="AQ52" s="28">
        <v>0</v>
      </c>
      <c r="AR52" s="28">
        <v>250</v>
      </c>
      <c r="AS52" s="28">
        <v>0</v>
      </c>
      <c r="AT52" s="28">
        <v>0</v>
      </c>
      <c r="AU52" s="28">
        <v>0</v>
      </c>
      <c r="AV52" s="28">
        <v>0</v>
      </c>
      <c r="AW52" s="28">
        <v>0</v>
      </c>
      <c r="AX52" s="28">
        <v>0</v>
      </c>
      <c r="AY52" s="28">
        <v>0</v>
      </c>
      <c r="AZ52" s="28">
        <v>24556</v>
      </c>
      <c r="BA52" s="28">
        <v>0</v>
      </c>
      <c r="BB52" s="28">
        <v>0</v>
      </c>
      <c r="BC52" s="28">
        <v>0</v>
      </c>
      <c r="BD52" s="28">
        <v>0</v>
      </c>
      <c r="BE52" s="28">
        <v>0</v>
      </c>
      <c r="BF52" s="28">
        <v>0</v>
      </c>
      <c r="BG52" s="28">
        <v>0</v>
      </c>
      <c r="BH52" s="28">
        <v>9000</v>
      </c>
      <c r="BI52" s="28">
        <v>0</v>
      </c>
      <c r="BJ52" s="28">
        <v>88022</v>
      </c>
      <c r="BK52" s="28">
        <v>9699</v>
      </c>
      <c r="BL52" s="28">
        <v>0</v>
      </c>
      <c r="BM52" s="28">
        <v>0</v>
      </c>
      <c r="BN52" s="28">
        <v>0</v>
      </c>
      <c r="BO52" s="28">
        <v>0</v>
      </c>
      <c r="BP52" s="28">
        <v>0</v>
      </c>
      <c r="BQ52" s="28">
        <v>0</v>
      </c>
      <c r="BR52" s="28">
        <v>0</v>
      </c>
      <c r="BS52" s="28">
        <v>0</v>
      </c>
      <c r="BT52" s="28">
        <f>SUM(C52:BS52)</f>
        <v>307808.91000000003</v>
      </c>
      <c r="BV52" s="28">
        <v>220288.44</v>
      </c>
      <c r="BW52" s="28">
        <v>2756.89</v>
      </c>
      <c r="BX52" s="28">
        <v>936072</v>
      </c>
      <c r="BZ52" s="36"/>
    </row>
    <row r="53" spans="1:78" x14ac:dyDescent="0.3">
      <c r="A53" s="27">
        <v>24004</v>
      </c>
      <c r="B53" s="27" t="s">
        <v>55</v>
      </c>
      <c r="C53" s="28">
        <v>0</v>
      </c>
      <c r="D53" s="28">
        <v>114959.71</v>
      </c>
      <c r="E53" s="28">
        <v>0</v>
      </c>
      <c r="F53" s="28">
        <v>2717.92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2169.31</v>
      </c>
      <c r="R53" s="28">
        <v>22750.87</v>
      </c>
      <c r="S53" s="28">
        <v>0</v>
      </c>
      <c r="T53" s="28">
        <v>0</v>
      </c>
      <c r="U53" s="28">
        <v>2795</v>
      </c>
      <c r="V53" s="28">
        <v>545.5</v>
      </c>
      <c r="W53" s="28">
        <v>900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11893.36</v>
      </c>
      <c r="AF53" s="28">
        <v>0</v>
      </c>
      <c r="AG53" s="28">
        <v>0</v>
      </c>
      <c r="AH53" s="28">
        <v>23902.61</v>
      </c>
      <c r="AI53" s="28">
        <v>18231.63</v>
      </c>
      <c r="AJ53" s="28">
        <v>0</v>
      </c>
      <c r="AK53" s="28">
        <v>1498.15</v>
      </c>
      <c r="AL53" s="28">
        <v>0</v>
      </c>
      <c r="AM53" s="28">
        <v>0</v>
      </c>
      <c r="AN53" s="28">
        <v>19195.169999999998</v>
      </c>
      <c r="AO53" s="28">
        <v>0</v>
      </c>
      <c r="AP53" s="28">
        <v>9153.2999999999993</v>
      </c>
      <c r="AQ53" s="28">
        <v>0</v>
      </c>
      <c r="AR53" s="28">
        <v>1125</v>
      </c>
      <c r="AS53" s="28">
        <v>0</v>
      </c>
      <c r="AT53" s="28">
        <v>0</v>
      </c>
      <c r="AU53" s="28">
        <v>0</v>
      </c>
      <c r="AV53" s="28">
        <v>0</v>
      </c>
      <c r="AW53" s="28">
        <v>0</v>
      </c>
      <c r="AX53" s="28">
        <v>0</v>
      </c>
      <c r="AY53" s="28">
        <v>0</v>
      </c>
      <c r="AZ53" s="28">
        <v>0</v>
      </c>
      <c r="BA53" s="28">
        <v>0</v>
      </c>
      <c r="BB53" s="28">
        <v>0</v>
      </c>
      <c r="BC53" s="28">
        <v>0</v>
      </c>
      <c r="BD53" s="28">
        <v>0</v>
      </c>
      <c r="BE53" s="28">
        <v>0</v>
      </c>
      <c r="BF53" s="28">
        <v>0</v>
      </c>
      <c r="BG53" s="28">
        <v>0</v>
      </c>
      <c r="BH53" s="28">
        <v>0</v>
      </c>
      <c r="BI53" s="28">
        <v>0</v>
      </c>
      <c r="BJ53" s="28">
        <v>66035</v>
      </c>
      <c r="BK53" s="28">
        <v>36922</v>
      </c>
      <c r="BL53" s="28">
        <v>0</v>
      </c>
      <c r="BM53" s="28">
        <v>0</v>
      </c>
      <c r="BN53" s="28">
        <v>0</v>
      </c>
      <c r="BO53" s="28">
        <v>0</v>
      </c>
      <c r="BP53" s="28">
        <v>0</v>
      </c>
      <c r="BQ53" s="28">
        <v>0</v>
      </c>
      <c r="BR53" s="28">
        <v>0</v>
      </c>
      <c r="BS53" s="28">
        <v>0</v>
      </c>
      <c r="BT53" s="28">
        <f>SUM(C53:BS53)</f>
        <v>334794.52999999997</v>
      </c>
      <c r="BV53" s="28">
        <v>1154159.98</v>
      </c>
      <c r="BW53" s="28">
        <v>484</v>
      </c>
      <c r="BX53" s="28">
        <v>530230</v>
      </c>
      <c r="BZ53" s="36"/>
    </row>
    <row r="54" spans="1:78" x14ac:dyDescent="0.3">
      <c r="A54" s="27">
        <v>50003</v>
      </c>
      <c r="B54" s="27" t="s">
        <v>111</v>
      </c>
      <c r="C54" s="28">
        <v>0</v>
      </c>
      <c r="D54" s="28">
        <v>94020.65</v>
      </c>
      <c r="E54" s="28">
        <v>0</v>
      </c>
      <c r="F54" s="28">
        <v>5218.09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1207.73</v>
      </c>
      <c r="R54" s="28">
        <v>22177.19</v>
      </c>
      <c r="S54" s="28">
        <v>2580</v>
      </c>
      <c r="T54" s="28">
        <v>500</v>
      </c>
      <c r="U54" s="28">
        <v>900</v>
      </c>
      <c r="V54" s="28">
        <v>1480</v>
      </c>
      <c r="W54" s="28">
        <v>783.11</v>
      </c>
      <c r="X54" s="28">
        <v>0</v>
      </c>
      <c r="Y54" s="28">
        <v>0</v>
      </c>
      <c r="Z54" s="28">
        <v>0</v>
      </c>
      <c r="AA54" s="28">
        <v>0</v>
      </c>
      <c r="AB54" s="28">
        <v>2119.1</v>
      </c>
      <c r="AC54" s="28">
        <v>0</v>
      </c>
      <c r="AD54" s="28">
        <v>0</v>
      </c>
      <c r="AE54" s="28">
        <v>39214.51</v>
      </c>
      <c r="AF54" s="28">
        <v>0</v>
      </c>
      <c r="AG54" s="28">
        <v>0</v>
      </c>
      <c r="AH54" s="28">
        <v>28008.27</v>
      </c>
      <c r="AI54" s="28">
        <v>93382.59</v>
      </c>
      <c r="AJ54" s="28">
        <v>0</v>
      </c>
      <c r="AK54" s="28">
        <v>0</v>
      </c>
      <c r="AL54" s="28">
        <v>0</v>
      </c>
      <c r="AM54" s="28">
        <v>0</v>
      </c>
      <c r="AN54" s="28">
        <v>54836.51</v>
      </c>
      <c r="AO54" s="28">
        <v>0</v>
      </c>
      <c r="AP54" s="28">
        <v>21105.14</v>
      </c>
      <c r="AQ54" s="28">
        <v>0</v>
      </c>
      <c r="AR54" s="28">
        <v>4323.5</v>
      </c>
      <c r="AS54" s="28">
        <v>1200</v>
      </c>
      <c r="AT54" s="28">
        <v>0</v>
      </c>
      <c r="AU54" s="28">
        <v>0</v>
      </c>
      <c r="AV54" s="28">
        <v>0</v>
      </c>
      <c r="AW54" s="28">
        <v>0</v>
      </c>
      <c r="AX54" s="28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43381</v>
      </c>
      <c r="BG54" s="28">
        <v>0</v>
      </c>
      <c r="BH54" s="28">
        <v>18858.27</v>
      </c>
      <c r="BI54" s="28">
        <v>0</v>
      </c>
      <c r="BJ54" s="28">
        <v>114392</v>
      </c>
      <c r="BK54" s="28">
        <v>54373</v>
      </c>
      <c r="BL54" s="28">
        <v>0</v>
      </c>
      <c r="BM54" s="28">
        <v>0</v>
      </c>
      <c r="BN54" s="28">
        <v>0</v>
      </c>
      <c r="BO54" s="28">
        <v>0</v>
      </c>
      <c r="BP54" s="28">
        <v>0</v>
      </c>
      <c r="BQ54" s="28">
        <v>0</v>
      </c>
      <c r="BR54" s="28">
        <v>0</v>
      </c>
      <c r="BS54" s="28">
        <v>0</v>
      </c>
      <c r="BT54" s="28">
        <f>SUM(C54:BS54)</f>
        <v>604060.66</v>
      </c>
      <c r="BV54" s="28">
        <v>1089720.6000000001</v>
      </c>
      <c r="BW54" s="28">
        <v>22873.57</v>
      </c>
      <c r="BX54" s="28">
        <v>1945119</v>
      </c>
      <c r="BZ54" s="36"/>
    </row>
    <row r="55" spans="1:78" x14ac:dyDescent="0.3">
      <c r="A55" s="27">
        <v>14001</v>
      </c>
      <c r="B55" s="27" t="s">
        <v>30</v>
      </c>
      <c r="C55" s="28">
        <v>0</v>
      </c>
      <c r="D55" s="28">
        <v>37867.370000000003</v>
      </c>
      <c r="E55" s="28">
        <v>0</v>
      </c>
      <c r="F55" s="28">
        <v>1355.21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585.77</v>
      </c>
      <c r="R55" s="28">
        <v>12625.77</v>
      </c>
      <c r="S55" s="28">
        <v>0</v>
      </c>
      <c r="T55" s="28">
        <v>0</v>
      </c>
      <c r="U55" s="28">
        <v>0</v>
      </c>
      <c r="V55" s="28">
        <v>3083.76</v>
      </c>
      <c r="W55" s="28">
        <v>1422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7459.09</v>
      </c>
      <c r="AF55" s="28">
        <v>0</v>
      </c>
      <c r="AG55" s="28">
        <v>0</v>
      </c>
      <c r="AH55" s="28">
        <v>25692.34</v>
      </c>
      <c r="AI55" s="28">
        <v>15614.1</v>
      </c>
      <c r="AJ55" s="28">
        <v>0</v>
      </c>
      <c r="AK55" s="28">
        <v>5388.16</v>
      </c>
      <c r="AL55" s="28">
        <v>0</v>
      </c>
      <c r="AM55" s="28">
        <v>0</v>
      </c>
      <c r="AN55" s="28">
        <v>9826.94</v>
      </c>
      <c r="AO55" s="28">
        <v>0</v>
      </c>
      <c r="AP55" s="28">
        <v>25797.14</v>
      </c>
      <c r="AQ55" s="28">
        <v>0</v>
      </c>
      <c r="AR55" s="28">
        <v>3125</v>
      </c>
      <c r="AS55" s="28">
        <v>0</v>
      </c>
      <c r="AT55" s="28">
        <v>0</v>
      </c>
      <c r="AU55" s="28">
        <v>0</v>
      </c>
      <c r="AV55" s="28">
        <v>0</v>
      </c>
      <c r="AW55" s="28">
        <v>0</v>
      </c>
      <c r="AX55" s="28">
        <v>0</v>
      </c>
      <c r="AY55" s="28">
        <v>0</v>
      </c>
      <c r="AZ55" s="28">
        <v>0</v>
      </c>
      <c r="BA55" s="28">
        <v>0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8">
        <v>0</v>
      </c>
      <c r="BH55" s="28">
        <v>0</v>
      </c>
      <c r="BI55" s="28">
        <v>0</v>
      </c>
      <c r="BJ55" s="28">
        <v>23602</v>
      </c>
      <c r="BK55" s="28">
        <v>5329</v>
      </c>
      <c r="BL55" s="28">
        <v>0</v>
      </c>
      <c r="BM55" s="28">
        <v>0</v>
      </c>
      <c r="BN55" s="28">
        <v>0</v>
      </c>
      <c r="BO55" s="28">
        <v>0</v>
      </c>
      <c r="BP55" s="28">
        <v>0</v>
      </c>
      <c r="BQ55" s="28">
        <v>0</v>
      </c>
      <c r="BR55" s="28">
        <v>0</v>
      </c>
      <c r="BS55" s="28">
        <v>20980</v>
      </c>
      <c r="BT55" s="28">
        <f>SUM(C55:BS55)</f>
        <v>199753.65000000002</v>
      </c>
      <c r="BV55" s="28">
        <v>385680.29</v>
      </c>
      <c r="BW55" s="28">
        <v>581.67999999999995</v>
      </c>
      <c r="BX55" s="28">
        <v>850712</v>
      </c>
      <c r="BZ55" s="36"/>
    </row>
    <row r="56" spans="1:78" x14ac:dyDescent="0.3">
      <c r="A56" s="27">
        <v>6002</v>
      </c>
      <c r="B56" s="27" t="s">
        <v>15</v>
      </c>
      <c r="C56" s="28">
        <v>0</v>
      </c>
      <c r="D56" s="28">
        <v>56125.54</v>
      </c>
      <c r="E56" s="28">
        <v>0</v>
      </c>
      <c r="F56" s="28">
        <v>2870.46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679.81</v>
      </c>
      <c r="R56" s="28">
        <v>24060.82</v>
      </c>
      <c r="S56" s="28">
        <v>0</v>
      </c>
      <c r="T56" s="28">
        <v>0</v>
      </c>
      <c r="U56" s="28">
        <v>959.71</v>
      </c>
      <c r="V56" s="28">
        <v>0</v>
      </c>
      <c r="W56" s="28">
        <v>318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9146.1200000000008</v>
      </c>
      <c r="AF56" s="28">
        <v>0</v>
      </c>
      <c r="AG56" s="28">
        <v>0</v>
      </c>
      <c r="AH56" s="28">
        <v>7166.93</v>
      </c>
      <c r="AI56" s="28">
        <v>14968.25</v>
      </c>
      <c r="AJ56" s="28">
        <v>0</v>
      </c>
      <c r="AK56" s="28">
        <v>0</v>
      </c>
      <c r="AL56" s="28">
        <v>0</v>
      </c>
      <c r="AM56" s="28">
        <v>0</v>
      </c>
      <c r="AN56" s="28">
        <v>11087.49</v>
      </c>
      <c r="AO56" s="28">
        <v>0</v>
      </c>
      <c r="AP56" s="28">
        <v>21894.5</v>
      </c>
      <c r="AQ56" s="28">
        <v>0</v>
      </c>
      <c r="AR56" s="28">
        <v>4375</v>
      </c>
      <c r="AS56" s="28">
        <v>0</v>
      </c>
      <c r="AT56" s="28">
        <v>0</v>
      </c>
      <c r="AU56" s="28">
        <v>0</v>
      </c>
      <c r="AV56" s="28">
        <v>0</v>
      </c>
      <c r="AW56" s="28">
        <v>0</v>
      </c>
      <c r="AX56" s="28">
        <v>258.36</v>
      </c>
      <c r="AY56" s="28">
        <v>0</v>
      </c>
      <c r="AZ56" s="28">
        <v>0</v>
      </c>
      <c r="BA56" s="28">
        <v>0</v>
      </c>
      <c r="BB56" s="28">
        <v>0</v>
      </c>
      <c r="BC56" s="28">
        <v>0</v>
      </c>
      <c r="BD56" s="28">
        <v>0</v>
      </c>
      <c r="BE56" s="28">
        <v>0</v>
      </c>
      <c r="BF56" s="28">
        <v>0</v>
      </c>
      <c r="BG56" s="28">
        <v>0</v>
      </c>
      <c r="BH56" s="28">
        <v>9580</v>
      </c>
      <c r="BI56" s="28">
        <v>0</v>
      </c>
      <c r="BJ56" s="28">
        <v>38604</v>
      </c>
      <c r="BK56" s="28">
        <v>9133</v>
      </c>
      <c r="BL56" s="28">
        <v>0</v>
      </c>
      <c r="BM56" s="28">
        <v>0</v>
      </c>
      <c r="BN56" s="28">
        <v>0</v>
      </c>
      <c r="BO56" s="28">
        <v>0</v>
      </c>
      <c r="BP56" s="28">
        <v>0</v>
      </c>
      <c r="BQ56" s="28">
        <v>0</v>
      </c>
      <c r="BR56" s="28">
        <v>0</v>
      </c>
      <c r="BS56" s="28">
        <v>31556.05</v>
      </c>
      <c r="BT56" s="28">
        <f>SUM(C56:BS56)</f>
        <v>242784.03999999998</v>
      </c>
      <c r="BV56" s="28">
        <v>593812.63</v>
      </c>
      <c r="BW56" s="28">
        <v>8890.64</v>
      </c>
      <c r="BX56" s="28">
        <v>590714</v>
      </c>
      <c r="BZ56" s="36"/>
    </row>
    <row r="57" spans="1:78" x14ac:dyDescent="0.3">
      <c r="A57" s="27">
        <v>33001</v>
      </c>
      <c r="B57" s="27" t="s">
        <v>71</v>
      </c>
      <c r="C57" s="28">
        <v>0</v>
      </c>
      <c r="D57" s="28">
        <v>100957.29</v>
      </c>
      <c r="E57" s="28">
        <v>0</v>
      </c>
      <c r="F57" s="28">
        <v>3871.84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2120.73</v>
      </c>
      <c r="R57" s="28">
        <v>25469</v>
      </c>
      <c r="S57" s="28">
        <v>0</v>
      </c>
      <c r="T57" s="28">
        <v>450</v>
      </c>
      <c r="U57" s="28">
        <v>14420.29</v>
      </c>
      <c r="V57" s="28">
        <v>2376.0300000000002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18461.46</v>
      </c>
      <c r="AF57" s="28">
        <v>0</v>
      </c>
      <c r="AG57" s="28">
        <v>0</v>
      </c>
      <c r="AH57" s="28">
        <v>12969.14</v>
      </c>
      <c r="AI57" s="28">
        <v>14576.11</v>
      </c>
      <c r="AJ57" s="28">
        <v>0</v>
      </c>
      <c r="AK57" s="28">
        <v>0</v>
      </c>
      <c r="AL57" s="28">
        <v>0</v>
      </c>
      <c r="AM57" s="28">
        <v>0</v>
      </c>
      <c r="AN57" s="28">
        <v>25380</v>
      </c>
      <c r="AO57" s="28">
        <v>0</v>
      </c>
      <c r="AP57" s="28">
        <v>32456.98</v>
      </c>
      <c r="AQ57" s="28">
        <v>0</v>
      </c>
      <c r="AR57" s="28">
        <v>250</v>
      </c>
      <c r="AS57" s="28">
        <v>0</v>
      </c>
      <c r="AT57" s="28">
        <v>0</v>
      </c>
      <c r="AU57" s="28">
        <v>11236.19</v>
      </c>
      <c r="AV57" s="28">
        <v>0</v>
      </c>
      <c r="AW57" s="28">
        <v>0</v>
      </c>
      <c r="AX57" s="28">
        <v>0</v>
      </c>
      <c r="AY57" s="28">
        <v>0</v>
      </c>
      <c r="AZ57" s="28">
        <v>0</v>
      </c>
      <c r="BA57" s="28">
        <v>0</v>
      </c>
      <c r="BB57" s="28">
        <v>0</v>
      </c>
      <c r="BC57" s="28">
        <v>0</v>
      </c>
      <c r="BD57" s="28">
        <v>0</v>
      </c>
      <c r="BE57" s="28">
        <v>577.16</v>
      </c>
      <c r="BF57" s="28">
        <v>0</v>
      </c>
      <c r="BG57" s="28">
        <v>0</v>
      </c>
      <c r="BH57" s="28">
        <v>17110</v>
      </c>
      <c r="BI57" s="28">
        <v>0</v>
      </c>
      <c r="BJ57" s="28">
        <v>87307</v>
      </c>
      <c r="BK57" s="28">
        <v>19450</v>
      </c>
      <c r="BL57" s="28">
        <v>905</v>
      </c>
      <c r="BM57" s="28">
        <v>19117.3</v>
      </c>
      <c r="BN57" s="28">
        <v>0</v>
      </c>
      <c r="BO57" s="28">
        <v>0</v>
      </c>
      <c r="BP57" s="28">
        <v>0</v>
      </c>
      <c r="BQ57" s="28">
        <v>0</v>
      </c>
      <c r="BR57" s="28">
        <v>0</v>
      </c>
      <c r="BS57" s="28">
        <v>0</v>
      </c>
      <c r="BT57" s="28">
        <f>SUM(C57:BS57)</f>
        <v>409461.5199999999</v>
      </c>
      <c r="BV57" s="28">
        <v>1122647.54</v>
      </c>
      <c r="BW57" s="28">
        <v>4896.4399999999996</v>
      </c>
      <c r="BX57" s="28">
        <v>990537</v>
      </c>
      <c r="BZ57" s="36"/>
    </row>
    <row r="58" spans="1:78" x14ac:dyDescent="0.3">
      <c r="A58" s="27">
        <v>49004</v>
      </c>
      <c r="B58" s="27" t="s">
        <v>107</v>
      </c>
      <c r="C58" s="28">
        <v>0</v>
      </c>
      <c r="D58" s="28">
        <v>99864.66</v>
      </c>
      <c r="E58" s="28">
        <v>0</v>
      </c>
      <c r="F58" s="28">
        <v>1666.58</v>
      </c>
      <c r="G58" s="28">
        <v>0</v>
      </c>
      <c r="H58" s="28">
        <v>0</v>
      </c>
      <c r="I58" s="28">
        <v>0</v>
      </c>
      <c r="J58" s="28">
        <v>125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4193.54</v>
      </c>
      <c r="R58" s="28">
        <v>21944.35</v>
      </c>
      <c r="S58" s="28">
        <v>0</v>
      </c>
      <c r="T58" s="28">
        <v>0</v>
      </c>
      <c r="U58" s="28">
        <v>0</v>
      </c>
      <c r="V58" s="28">
        <v>200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26032.49</v>
      </c>
      <c r="AF58" s="28">
        <v>0</v>
      </c>
      <c r="AG58" s="28">
        <v>0</v>
      </c>
      <c r="AH58" s="28">
        <v>30387.3</v>
      </c>
      <c r="AI58" s="28">
        <v>23646.14</v>
      </c>
      <c r="AJ58" s="28">
        <v>0</v>
      </c>
      <c r="AK58" s="28">
        <v>0</v>
      </c>
      <c r="AL58" s="28">
        <v>0</v>
      </c>
      <c r="AM58" s="28">
        <v>0</v>
      </c>
      <c r="AN58" s="28">
        <v>34249.660000000003</v>
      </c>
      <c r="AO58" s="28">
        <v>0</v>
      </c>
      <c r="AP58" s="28">
        <v>93266.28</v>
      </c>
      <c r="AQ58" s="28">
        <v>0</v>
      </c>
      <c r="AR58" s="28">
        <v>625</v>
      </c>
      <c r="AS58" s="28">
        <v>0</v>
      </c>
      <c r="AT58" s="28">
        <v>0</v>
      </c>
      <c r="AU58" s="28">
        <v>0</v>
      </c>
      <c r="AV58" s="28">
        <v>0</v>
      </c>
      <c r="AW58" s="28">
        <v>0</v>
      </c>
      <c r="AX58" s="28">
        <v>245</v>
      </c>
      <c r="AY58" s="28">
        <v>0</v>
      </c>
      <c r="AZ58" s="28">
        <v>0</v>
      </c>
      <c r="BA58" s="28">
        <v>0</v>
      </c>
      <c r="BB58" s="28">
        <v>0</v>
      </c>
      <c r="BC58" s="28">
        <v>0</v>
      </c>
      <c r="BD58" s="28">
        <v>0</v>
      </c>
      <c r="BE58" s="28">
        <v>0</v>
      </c>
      <c r="BF58" s="28">
        <v>0</v>
      </c>
      <c r="BG58" s="28">
        <v>0</v>
      </c>
      <c r="BH58" s="28">
        <v>33976</v>
      </c>
      <c r="BI58" s="28">
        <v>0</v>
      </c>
      <c r="BJ58" s="28">
        <v>14578</v>
      </c>
      <c r="BK58" s="28">
        <v>25520</v>
      </c>
      <c r="BL58" s="28">
        <v>0</v>
      </c>
      <c r="BM58" s="28">
        <v>0</v>
      </c>
      <c r="BN58" s="28">
        <v>0</v>
      </c>
      <c r="BO58" s="28">
        <v>0</v>
      </c>
      <c r="BP58" s="28">
        <v>0</v>
      </c>
      <c r="BQ58" s="28">
        <v>0</v>
      </c>
      <c r="BR58" s="28">
        <v>0</v>
      </c>
      <c r="BS58" s="28">
        <v>0</v>
      </c>
      <c r="BT58" s="28">
        <f>SUM(C58:BS58)</f>
        <v>410520</v>
      </c>
      <c r="BV58" s="28">
        <v>855060.3</v>
      </c>
      <c r="BW58" s="28">
        <v>6772.1</v>
      </c>
      <c r="BX58" s="28">
        <v>1655412</v>
      </c>
      <c r="BZ58" s="36"/>
    </row>
    <row r="59" spans="1:78" x14ac:dyDescent="0.3">
      <c r="A59" s="27">
        <v>63001</v>
      </c>
      <c r="B59" s="27" t="s">
        <v>146</v>
      </c>
      <c r="C59" s="28">
        <v>0</v>
      </c>
      <c r="D59" s="28">
        <v>52165.37</v>
      </c>
      <c r="E59" s="28">
        <v>0</v>
      </c>
      <c r="F59" s="28">
        <v>1958.16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10731.12</v>
      </c>
      <c r="R59" s="28">
        <v>14825.43</v>
      </c>
      <c r="S59" s="28">
        <v>0</v>
      </c>
      <c r="T59" s="28">
        <v>0</v>
      </c>
      <c r="U59" s="28">
        <v>0</v>
      </c>
      <c r="V59" s="28">
        <v>0</v>
      </c>
      <c r="W59" s="28">
        <v>100</v>
      </c>
      <c r="X59" s="28">
        <v>0</v>
      </c>
      <c r="Y59" s="28">
        <v>0</v>
      </c>
      <c r="Z59" s="28">
        <v>0</v>
      </c>
      <c r="AA59" s="28">
        <v>200</v>
      </c>
      <c r="AB59" s="28">
        <v>0</v>
      </c>
      <c r="AC59" s="28">
        <v>0</v>
      </c>
      <c r="AD59" s="28">
        <v>0</v>
      </c>
      <c r="AE59" s="28">
        <v>22872.77</v>
      </c>
      <c r="AF59" s="28">
        <v>0</v>
      </c>
      <c r="AG59" s="28">
        <v>0</v>
      </c>
      <c r="AH59" s="28">
        <v>13728.08</v>
      </c>
      <c r="AI59" s="28">
        <v>25738.18</v>
      </c>
      <c r="AJ59" s="28">
        <v>0</v>
      </c>
      <c r="AK59" s="28">
        <v>0</v>
      </c>
      <c r="AL59" s="28">
        <v>0</v>
      </c>
      <c r="AM59" s="28">
        <v>0</v>
      </c>
      <c r="AN59" s="28">
        <v>13187.25</v>
      </c>
      <c r="AO59" s="28">
        <v>0</v>
      </c>
      <c r="AP59" s="28">
        <v>12747.02</v>
      </c>
      <c r="AQ59" s="28">
        <v>0</v>
      </c>
      <c r="AR59" s="28">
        <v>0</v>
      </c>
      <c r="AS59" s="28">
        <v>0</v>
      </c>
      <c r="AT59" s="28">
        <v>0</v>
      </c>
      <c r="AU59" s="28">
        <v>0</v>
      </c>
      <c r="AV59" s="28">
        <v>0</v>
      </c>
      <c r="AW59" s="28">
        <v>0</v>
      </c>
      <c r="AX59" s="28">
        <v>0</v>
      </c>
      <c r="AY59" s="28">
        <v>0</v>
      </c>
      <c r="AZ59" s="28">
        <v>0</v>
      </c>
      <c r="BA59" s="28">
        <v>0</v>
      </c>
      <c r="BB59" s="28">
        <v>0</v>
      </c>
      <c r="BC59" s="28">
        <v>0</v>
      </c>
      <c r="BD59" s="28">
        <v>0</v>
      </c>
      <c r="BE59" s="28">
        <v>0</v>
      </c>
      <c r="BF59" s="28">
        <v>0</v>
      </c>
      <c r="BG59" s="28">
        <v>0</v>
      </c>
      <c r="BH59" s="28">
        <v>6794.19</v>
      </c>
      <c r="BI59" s="28">
        <v>0</v>
      </c>
      <c r="BJ59" s="28">
        <v>45459</v>
      </c>
      <c r="BK59" s="28">
        <v>13111</v>
      </c>
      <c r="BL59" s="28">
        <v>0</v>
      </c>
      <c r="BM59" s="28">
        <v>0</v>
      </c>
      <c r="BN59" s="28">
        <v>132.72</v>
      </c>
      <c r="BO59" s="28">
        <v>0</v>
      </c>
      <c r="BP59" s="28">
        <v>0</v>
      </c>
      <c r="BQ59" s="28">
        <v>0</v>
      </c>
      <c r="BR59" s="28">
        <v>0</v>
      </c>
      <c r="BS59" s="28">
        <v>0</v>
      </c>
      <c r="BT59" s="28">
        <f>SUM(C59:BS59)</f>
        <v>233750.29</v>
      </c>
      <c r="BV59" s="28">
        <v>300463.5</v>
      </c>
      <c r="BW59" s="28">
        <v>5253.07</v>
      </c>
      <c r="BX59" s="28">
        <v>1158752</v>
      </c>
      <c r="BZ59" s="36"/>
    </row>
    <row r="60" spans="1:78" x14ac:dyDescent="0.3">
      <c r="A60" s="27">
        <v>53001</v>
      </c>
      <c r="B60" s="27" t="s">
        <v>120</v>
      </c>
      <c r="C60" s="28">
        <v>0</v>
      </c>
      <c r="D60" s="28">
        <v>70810.509999999995</v>
      </c>
      <c r="E60" s="28">
        <v>0</v>
      </c>
      <c r="F60" s="28">
        <v>1146.75</v>
      </c>
      <c r="G60" s="28">
        <v>0</v>
      </c>
      <c r="H60" s="28">
        <v>50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984.98</v>
      </c>
      <c r="R60" s="28">
        <v>56838.79</v>
      </c>
      <c r="S60" s="28">
        <v>0</v>
      </c>
      <c r="T60" s="28">
        <v>0</v>
      </c>
      <c r="U60" s="28">
        <v>4096.9399999999996</v>
      </c>
      <c r="V60" s="28">
        <v>1045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12646.08</v>
      </c>
      <c r="AF60" s="28">
        <v>0</v>
      </c>
      <c r="AG60" s="28">
        <v>0</v>
      </c>
      <c r="AH60" s="28">
        <v>3152.66</v>
      </c>
      <c r="AI60" s="28">
        <v>13725.15</v>
      </c>
      <c r="AJ60" s="28">
        <v>0</v>
      </c>
      <c r="AK60" s="28">
        <v>0</v>
      </c>
      <c r="AL60" s="28">
        <v>0</v>
      </c>
      <c r="AM60" s="28">
        <v>461.17</v>
      </c>
      <c r="AN60" s="28">
        <v>13117.23</v>
      </c>
      <c r="AO60" s="28">
        <v>0</v>
      </c>
      <c r="AP60" s="28">
        <v>29658.959999999999</v>
      </c>
      <c r="AQ60" s="28">
        <v>0</v>
      </c>
      <c r="AR60" s="28">
        <v>1125</v>
      </c>
      <c r="AS60" s="28">
        <v>0</v>
      </c>
      <c r="AT60" s="28">
        <v>0</v>
      </c>
      <c r="AU60" s="28">
        <v>0</v>
      </c>
      <c r="AV60" s="28">
        <v>0</v>
      </c>
      <c r="AW60" s="28">
        <v>0</v>
      </c>
      <c r="AX60" s="28">
        <v>0</v>
      </c>
      <c r="AY60" s="28">
        <v>0</v>
      </c>
      <c r="AZ60" s="28">
        <v>0</v>
      </c>
      <c r="BA60" s="28">
        <v>0</v>
      </c>
      <c r="BB60" s="28">
        <v>0</v>
      </c>
      <c r="BC60" s="28">
        <v>0</v>
      </c>
      <c r="BD60" s="28">
        <v>0</v>
      </c>
      <c r="BE60" s="28">
        <v>0</v>
      </c>
      <c r="BF60" s="28">
        <v>0</v>
      </c>
      <c r="BG60" s="28">
        <v>0</v>
      </c>
      <c r="BH60" s="28">
        <v>0</v>
      </c>
      <c r="BI60" s="28">
        <v>0</v>
      </c>
      <c r="BJ60" s="28">
        <v>42020</v>
      </c>
      <c r="BK60" s="28">
        <v>8475</v>
      </c>
      <c r="BL60" s="28">
        <v>2356.31</v>
      </c>
      <c r="BM60" s="28">
        <v>2216</v>
      </c>
      <c r="BN60" s="28">
        <v>0</v>
      </c>
      <c r="BO60" s="28">
        <v>0</v>
      </c>
      <c r="BP60" s="28">
        <v>0</v>
      </c>
      <c r="BQ60" s="28">
        <v>0</v>
      </c>
      <c r="BR60" s="28">
        <v>0</v>
      </c>
      <c r="BS60" s="28">
        <v>14483.2</v>
      </c>
      <c r="BT60" s="28">
        <f>SUM(C60:BS60)</f>
        <v>278409.73000000004</v>
      </c>
      <c r="BV60" s="28">
        <v>662607.73</v>
      </c>
      <c r="BW60" s="28">
        <v>1543.04</v>
      </c>
      <c r="BX60" s="28">
        <v>868361</v>
      </c>
      <c r="BZ60" s="36"/>
    </row>
    <row r="61" spans="1:78" x14ac:dyDescent="0.3">
      <c r="A61" s="27">
        <v>25003</v>
      </c>
      <c r="B61" s="27" t="s">
        <v>57</v>
      </c>
      <c r="C61" s="28">
        <v>0</v>
      </c>
      <c r="D61" s="28">
        <v>23753.35</v>
      </c>
      <c r="E61" s="28">
        <v>0</v>
      </c>
      <c r="F61" s="28">
        <v>1882.26</v>
      </c>
      <c r="G61" s="28">
        <v>0</v>
      </c>
      <c r="H61" s="28">
        <v>22291.65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2248.7600000000002</v>
      </c>
      <c r="R61" s="28">
        <v>3683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1852.47</v>
      </c>
      <c r="AE61" s="28">
        <v>8475</v>
      </c>
      <c r="AF61" s="28">
        <v>0</v>
      </c>
      <c r="AG61" s="28">
        <v>0</v>
      </c>
      <c r="AH61" s="28">
        <v>0</v>
      </c>
      <c r="AI61" s="28">
        <v>8719.89</v>
      </c>
      <c r="AJ61" s="28">
        <v>0</v>
      </c>
      <c r="AK61" s="28">
        <v>2935.95</v>
      </c>
      <c r="AL61" s="28">
        <v>0</v>
      </c>
      <c r="AM61" s="28">
        <v>27178.52</v>
      </c>
      <c r="AN61" s="28">
        <v>8663.5</v>
      </c>
      <c r="AO61" s="28">
        <v>0</v>
      </c>
      <c r="AP61" s="28">
        <v>17141.8</v>
      </c>
      <c r="AQ61" s="28">
        <v>0</v>
      </c>
      <c r="AR61" s="28">
        <v>0</v>
      </c>
      <c r="AS61" s="28">
        <v>0</v>
      </c>
      <c r="AT61" s="28">
        <v>0</v>
      </c>
      <c r="AU61" s="28">
        <v>0</v>
      </c>
      <c r="AV61" s="28">
        <v>0</v>
      </c>
      <c r="AW61" s="28">
        <v>0</v>
      </c>
      <c r="AX61" s="28">
        <v>0</v>
      </c>
      <c r="AY61" s="28">
        <v>0</v>
      </c>
      <c r="AZ61" s="28">
        <v>0</v>
      </c>
      <c r="BA61" s="28">
        <v>0</v>
      </c>
      <c r="BB61" s="28">
        <v>0</v>
      </c>
      <c r="BC61" s="28">
        <v>0</v>
      </c>
      <c r="BD61" s="28">
        <v>0</v>
      </c>
      <c r="BE61" s="28">
        <v>0</v>
      </c>
      <c r="BF61" s="28">
        <v>0</v>
      </c>
      <c r="BG61" s="28">
        <v>0</v>
      </c>
      <c r="BH61" s="28">
        <v>3001.62</v>
      </c>
      <c r="BI61" s="28">
        <v>0</v>
      </c>
      <c r="BJ61" s="28">
        <v>19279</v>
      </c>
      <c r="BK61" s="28">
        <v>19804</v>
      </c>
      <c r="BL61" s="28">
        <v>0</v>
      </c>
      <c r="BM61" s="28">
        <v>0</v>
      </c>
      <c r="BN61" s="28">
        <v>0</v>
      </c>
      <c r="BO61" s="28">
        <v>0</v>
      </c>
      <c r="BP61" s="28">
        <v>0</v>
      </c>
      <c r="BQ61" s="28">
        <v>0</v>
      </c>
      <c r="BR61" s="28">
        <v>0</v>
      </c>
      <c r="BS61" s="28">
        <v>0</v>
      </c>
      <c r="BT61" s="28">
        <f>SUM(C61:BS61)</f>
        <v>170910.77000000002</v>
      </c>
      <c r="BV61" s="28">
        <v>651206.14</v>
      </c>
      <c r="BW61" s="28">
        <v>3114.07</v>
      </c>
      <c r="BX61" s="28">
        <v>232362</v>
      </c>
      <c r="BZ61" s="36"/>
    </row>
    <row r="62" spans="1:78" x14ac:dyDescent="0.3">
      <c r="A62" s="27">
        <v>26004</v>
      </c>
      <c r="B62" s="27" t="s">
        <v>60</v>
      </c>
      <c r="C62" s="28">
        <v>4104.7299999999996</v>
      </c>
      <c r="D62" s="28">
        <v>135838.93</v>
      </c>
      <c r="E62" s="28">
        <v>497.88</v>
      </c>
      <c r="F62" s="28">
        <v>2400.7399999999998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1896.93</v>
      </c>
      <c r="R62" s="28">
        <v>23036.44</v>
      </c>
      <c r="S62" s="28">
        <v>0</v>
      </c>
      <c r="T62" s="28">
        <v>0</v>
      </c>
      <c r="U62" s="28">
        <v>0</v>
      </c>
      <c r="V62" s="28">
        <v>1320</v>
      </c>
      <c r="W62" s="28">
        <v>0</v>
      </c>
      <c r="X62" s="28">
        <v>4533.0200000000004</v>
      </c>
      <c r="Y62" s="28">
        <v>0</v>
      </c>
      <c r="Z62" s="28">
        <v>0</v>
      </c>
      <c r="AA62" s="28">
        <v>0</v>
      </c>
      <c r="AB62" s="28">
        <v>0</v>
      </c>
      <c r="AC62" s="28">
        <v>13519.63</v>
      </c>
      <c r="AD62" s="28">
        <v>0</v>
      </c>
      <c r="AE62" s="28">
        <v>23558.400000000001</v>
      </c>
      <c r="AF62" s="28">
        <v>0</v>
      </c>
      <c r="AG62" s="28">
        <v>8669</v>
      </c>
      <c r="AH62" s="28">
        <v>16893.759999999998</v>
      </c>
      <c r="AI62" s="28">
        <v>15914.1</v>
      </c>
      <c r="AJ62" s="28">
        <v>0</v>
      </c>
      <c r="AK62" s="28">
        <v>0</v>
      </c>
      <c r="AL62" s="28">
        <v>0</v>
      </c>
      <c r="AM62" s="28">
        <v>0</v>
      </c>
      <c r="AN62" s="28">
        <v>21312.42</v>
      </c>
      <c r="AO62" s="28">
        <v>0</v>
      </c>
      <c r="AP62" s="28">
        <v>27763.15</v>
      </c>
      <c r="AQ62" s="28">
        <v>968.45</v>
      </c>
      <c r="AR62" s="28">
        <v>250</v>
      </c>
      <c r="AS62" s="28">
        <v>0</v>
      </c>
      <c r="AT62" s="28">
        <v>0</v>
      </c>
      <c r="AU62" s="28">
        <v>0</v>
      </c>
      <c r="AV62" s="28">
        <v>0</v>
      </c>
      <c r="AW62" s="28">
        <v>0</v>
      </c>
      <c r="AX62" s="28">
        <v>254</v>
      </c>
      <c r="AY62" s="28">
        <v>0</v>
      </c>
      <c r="AZ62" s="28">
        <v>0</v>
      </c>
      <c r="BA62" s="28">
        <v>0</v>
      </c>
      <c r="BB62" s="28">
        <v>0</v>
      </c>
      <c r="BC62" s="28">
        <v>0</v>
      </c>
      <c r="BD62" s="28">
        <v>0</v>
      </c>
      <c r="BE62" s="28">
        <v>0</v>
      </c>
      <c r="BF62" s="28">
        <v>0</v>
      </c>
      <c r="BG62" s="28">
        <v>0</v>
      </c>
      <c r="BH62" s="28">
        <v>126771</v>
      </c>
      <c r="BI62" s="28">
        <v>0</v>
      </c>
      <c r="BJ62" s="28">
        <v>175321</v>
      </c>
      <c r="BK62" s="28">
        <v>35653</v>
      </c>
      <c r="BL62" s="28">
        <v>0</v>
      </c>
      <c r="BM62" s="28">
        <v>0</v>
      </c>
      <c r="BN62" s="28">
        <v>0</v>
      </c>
      <c r="BO62" s="28">
        <v>0</v>
      </c>
      <c r="BP62" s="28">
        <v>0</v>
      </c>
      <c r="BQ62" s="28">
        <v>0</v>
      </c>
      <c r="BR62" s="28">
        <v>0</v>
      </c>
      <c r="BS62" s="28">
        <v>0</v>
      </c>
      <c r="BT62" s="28">
        <f>SUM(C62:BS62)</f>
        <v>640476.58000000007</v>
      </c>
      <c r="BV62" s="28">
        <v>610317.18999999994</v>
      </c>
      <c r="BW62" s="28">
        <v>6435.29</v>
      </c>
      <c r="BX62" s="28">
        <v>1331201</v>
      </c>
      <c r="BZ62" s="36"/>
    </row>
    <row r="63" spans="1:78" x14ac:dyDescent="0.3">
      <c r="A63" s="27">
        <v>6006</v>
      </c>
      <c r="B63" s="27" t="s">
        <v>17</v>
      </c>
      <c r="C63" s="28">
        <v>0</v>
      </c>
      <c r="D63" s="28">
        <v>578961.88</v>
      </c>
      <c r="E63" s="28">
        <v>0</v>
      </c>
      <c r="F63" s="28">
        <v>3874.12</v>
      </c>
      <c r="G63" s="28">
        <v>0</v>
      </c>
      <c r="H63" s="28">
        <v>0</v>
      </c>
      <c r="I63" s="28">
        <v>4625.6499999999996</v>
      </c>
      <c r="J63" s="28">
        <v>0</v>
      </c>
      <c r="K63" s="28">
        <v>0</v>
      </c>
      <c r="L63" s="28">
        <v>0</v>
      </c>
      <c r="M63" s="28">
        <v>0</v>
      </c>
      <c r="N63" s="28">
        <v>1365</v>
      </c>
      <c r="O63" s="28">
        <v>0</v>
      </c>
      <c r="P63" s="28">
        <v>0</v>
      </c>
      <c r="Q63" s="28">
        <v>613.67999999999995</v>
      </c>
      <c r="R63" s="28">
        <v>40167.040000000001</v>
      </c>
      <c r="S63" s="28">
        <v>0</v>
      </c>
      <c r="T63" s="28">
        <v>2070</v>
      </c>
      <c r="U63" s="28">
        <v>145377.46</v>
      </c>
      <c r="V63" s="28">
        <v>5152</v>
      </c>
      <c r="W63" s="28">
        <v>5436.04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26050.5</v>
      </c>
      <c r="AF63" s="28">
        <v>0</v>
      </c>
      <c r="AG63" s="28">
        <v>0</v>
      </c>
      <c r="AH63" s="28">
        <v>16988.009999999998</v>
      </c>
      <c r="AI63" s="28">
        <v>49557.13</v>
      </c>
      <c r="AJ63" s="28">
        <v>0</v>
      </c>
      <c r="AK63" s="28">
        <v>1582.93</v>
      </c>
      <c r="AL63" s="28">
        <v>0</v>
      </c>
      <c r="AM63" s="28">
        <v>0</v>
      </c>
      <c r="AN63" s="28">
        <v>38027.919999999998</v>
      </c>
      <c r="AO63" s="28">
        <v>170589.28</v>
      </c>
      <c r="AP63" s="28">
        <v>50866.23</v>
      </c>
      <c r="AQ63" s="28">
        <v>0</v>
      </c>
      <c r="AR63" s="28">
        <v>3750</v>
      </c>
      <c r="AS63" s="28">
        <v>0</v>
      </c>
      <c r="AT63" s="28">
        <v>0</v>
      </c>
      <c r="AU63" s="28">
        <v>0</v>
      </c>
      <c r="AV63" s="28">
        <v>0</v>
      </c>
      <c r="AW63" s="28">
        <v>0</v>
      </c>
      <c r="AX63" s="28">
        <v>1297</v>
      </c>
      <c r="AY63" s="28">
        <v>0</v>
      </c>
      <c r="AZ63" s="28">
        <v>0</v>
      </c>
      <c r="BA63" s="28">
        <v>0</v>
      </c>
      <c r="BB63" s="28">
        <v>0</v>
      </c>
      <c r="BC63" s="28">
        <v>0</v>
      </c>
      <c r="BD63" s="28">
        <v>0</v>
      </c>
      <c r="BE63" s="28">
        <v>6019.61</v>
      </c>
      <c r="BF63" s="28">
        <v>0</v>
      </c>
      <c r="BG63" s="28">
        <v>0</v>
      </c>
      <c r="BH63" s="28">
        <v>0</v>
      </c>
      <c r="BI63" s="28">
        <v>0</v>
      </c>
      <c r="BJ63" s="28">
        <v>59425</v>
      </c>
      <c r="BK63" s="28">
        <v>40345</v>
      </c>
      <c r="BL63" s="28">
        <v>0</v>
      </c>
      <c r="BM63" s="28">
        <v>0</v>
      </c>
      <c r="BN63" s="28">
        <v>0</v>
      </c>
      <c r="BO63" s="28">
        <v>0</v>
      </c>
      <c r="BP63" s="28">
        <v>0</v>
      </c>
      <c r="BQ63" s="28">
        <v>0</v>
      </c>
      <c r="BR63" s="28">
        <v>0</v>
      </c>
      <c r="BS63" s="28">
        <v>18620.5</v>
      </c>
      <c r="BT63" s="28">
        <f>SUM(C63:BS63)</f>
        <v>1270761.9800000002</v>
      </c>
      <c r="BV63" s="28">
        <v>2588908.9</v>
      </c>
      <c r="BW63" s="28">
        <v>6233.65</v>
      </c>
      <c r="BX63" s="28">
        <v>219151</v>
      </c>
      <c r="BZ63" s="36"/>
    </row>
    <row r="64" spans="1:78" x14ac:dyDescent="0.3">
      <c r="A64" s="27">
        <v>27001</v>
      </c>
      <c r="B64" s="27" t="s">
        <v>62</v>
      </c>
      <c r="C64" s="28">
        <v>742.03</v>
      </c>
      <c r="D64" s="28">
        <v>115696.95</v>
      </c>
      <c r="E64" s="28">
        <v>0</v>
      </c>
      <c r="F64" s="28">
        <v>1680.19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4796.12</v>
      </c>
      <c r="R64" s="28">
        <v>12621.69</v>
      </c>
      <c r="S64" s="28">
        <v>0</v>
      </c>
      <c r="T64" s="28">
        <v>0</v>
      </c>
      <c r="U64" s="28">
        <v>4938.92</v>
      </c>
      <c r="V64" s="28">
        <v>1450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15988.53</v>
      </c>
      <c r="AF64" s="28">
        <v>0</v>
      </c>
      <c r="AG64" s="28">
        <v>0</v>
      </c>
      <c r="AH64" s="28">
        <v>17252.86</v>
      </c>
      <c r="AI64" s="28">
        <v>11767.78</v>
      </c>
      <c r="AJ64" s="28">
        <v>0</v>
      </c>
      <c r="AK64" s="28">
        <v>0</v>
      </c>
      <c r="AL64" s="28">
        <v>0</v>
      </c>
      <c r="AM64" s="28">
        <v>0</v>
      </c>
      <c r="AN64" s="28">
        <v>16070.69</v>
      </c>
      <c r="AO64" s="28">
        <v>0</v>
      </c>
      <c r="AP64" s="28">
        <v>60098.81</v>
      </c>
      <c r="AQ64" s="28">
        <v>0</v>
      </c>
      <c r="AR64" s="28">
        <v>375</v>
      </c>
      <c r="AS64" s="28">
        <v>0</v>
      </c>
      <c r="AT64" s="28">
        <v>0</v>
      </c>
      <c r="AU64" s="28">
        <v>0</v>
      </c>
      <c r="AV64" s="28">
        <v>0</v>
      </c>
      <c r="AW64" s="28">
        <v>0</v>
      </c>
      <c r="AX64" s="28">
        <v>0</v>
      </c>
      <c r="AY64" s="28">
        <v>0</v>
      </c>
      <c r="AZ64" s="28">
        <v>31226</v>
      </c>
      <c r="BA64" s="28">
        <v>324</v>
      </c>
      <c r="BB64" s="28">
        <v>0</v>
      </c>
      <c r="BC64" s="28">
        <v>0</v>
      </c>
      <c r="BD64" s="28">
        <v>0</v>
      </c>
      <c r="BE64" s="28">
        <v>0</v>
      </c>
      <c r="BF64" s="28">
        <v>0</v>
      </c>
      <c r="BG64" s="28">
        <v>0</v>
      </c>
      <c r="BH64" s="28">
        <v>0</v>
      </c>
      <c r="BI64" s="28">
        <v>0</v>
      </c>
      <c r="BJ64" s="28">
        <v>85119</v>
      </c>
      <c r="BK64" s="28">
        <v>30521</v>
      </c>
      <c r="BL64" s="28">
        <v>0</v>
      </c>
      <c r="BM64" s="28">
        <v>50921</v>
      </c>
      <c r="BN64" s="28">
        <v>0</v>
      </c>
      <c r="BO64" s="28">
        <v>0</v>
      </c>
      <c r="BP64" s="28">
        <v>0</v>
      </c>
      <c r="BQ64" s="28">
        <v>0</v>
      </c>
      <c r="BR64" s="28">
        <v>0</v>
      </c>
      <c r="BS64" s="28">
        <v>1196.22</v>
      </c>
      <c r="BT64" s="28">
        <f>SUM(C64:BS64)</f>
        <v>462786.78999999992</v>
      </c>
      <c r="BV64" s="28">
        <v>815061.81</v>
      </c>
      <c r="BW64" s="28">
        <v>2859.05</v>
      </c>
      <c r="BX64" s="28">
        <v>802274</v>
      </c>
      <c r="BZ64" s="36"/>
    </row>
    <row r="65" spans="1:78" x14ac:dyDescent="0.3">
      <c r="A65" s="27">
        <v>28003</v>
      </c>
      <c r="B65" s="27" t="s">
        <v>65</v>
      </c>
      <c r="C65" s="28">
        <v>0</v>
      </c>
      <c r="D65" s="28">
        <v>160389.9</v>
      </c>
      <c r="E65" s="28">
        <v>0</v>
      </c>
      <c r="F65" s="28">
        <v>2356.5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5047.67</v>
      </c>
      <c r="R65" s="28">
        <v>24855.22</v>
      </c>
      <c r="S65" s="28">
        <v>0</v>
      </c>
      <c r="T65" s="28">
        <v>38083.86</v>
      </c>
      <c r="U65" s="28">
        <v>3975</v>
      </c>
      <c r="V65" s="28">
        <v>12848.38</v>
      </c>
      <c r="W65" s="28">
        <v>4575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29431.89</v>
      </c>
      <c r="AF65" s="28">
        <v>0</v>
      </c>
      <c r="AG65" s="28">
        <v>0</v>
      </c>
      <c r="AH65" s="28">
        <v>20246.73</v>
      </c>
      <c r="AI65" s="28">
        <v>28373.08</v>
      </c>
      <c r="AJ65" s="28">
        <v>0</v>
      </c>
      <c r="AK65" s="28">
        <v>1975.41</v>
      </c>
      <c r="AL65" s="28">
        <v>0</v>
      </c>
      <c r="AM65" s="28">
        <v>0</v>
      </c>
      <c r="AN65" s="28">
        <v>47319.34</v>
      </c>
      <c r="AO65" s="28">
        <v>0</v>
      </c>
      <c r="AP65" s="28">
        <v>22857.93</v>
      </c>
      <c r="AQ65" s="28">
        <v>0</v>
      </c>
      <c r="AR65" s="28">
        <v>10875</v>
      </c>
      <c r="AS65" s="28">
        <v>0</v>
      </c>
      <c r="AT65" s="28">
        <v>0</v>
      </c>
      <c r="AU65" s="28">
        <v>0</v>
      </c>
      <c r="AV65" s="28">
        <v>0</v>
      </c>
      <c r="AW65" s="28">
        <v>0</v>
      </c>
      <c r="AX65" s="28">
        <v>690</v>
      </c>
      <c r="AY65" s="28">
        <v>0</v>
      </c>
      <c r="AZ65" s="28">
        <v>0</v>
      </c>
      <c r="BA65" s="28">
        <v>0</v>
      </c>
      <c r="BB65" s="28">
        <v>0</v>
      </c>
      <c r="BC65" s="28">
        <v>0</v>
      </c>
      <c r="BD65" s="28">
        <v>0</v>
      </c>
      <c r="BE65" s="28">
        <v>0</v>
      </c>
      <c r="BF65" s="28">
        <v>0</v>
      </c>
      <c r="BG65" s="28">
        <v>0</v>
      </c>
      <c r="BH65" s="28">
        <v>22025</v>
      </c>
      <c r="BI65" s="28">
        <v>0</v>
      </c>
      <c r="BJ65" s="28">
        <v>134870</v>
      </c>
      <c r="BK65" s="28">
        <v>41675</v>
      </c>
      <c r="BL65" s="28">
        <v>0</v>
      </c>
      <c r="BM65" s="28">
        <v>0</v>
      </c>
      <c r="BN65" s="28">
        <v>0</v>
      </c>
      <c r="BO65" s="28">
        <v>0</v>
      </c>
      <c r="BP65" s="28">
        <v>0</v>
      </c>
      <c r="BQ65" s="28">
        <v>0</v>
      </c>
      <c r="BR65" s="28">
        <v>0</v>
      </c>
      <c r="BS65" s="28">
        <v>375</v>
      </c>
      <c r="BT65" s="28">
        <f>SUM(C65:BS65)</f>
        <v>612845.90999999992</v>
      </c>
      <c r="BV65" s="28">
        <v>1369916.49</v>
      </c>
      <c r="BW65" s="28">
        <v>4679.16</v>
      </c>
      <c r="BX65" s="28">
        <v>1956491</v>
      </c>
      <c r="BZ65" s="36"/>
    </row>
    <row r="66" spans="1:78" x14ac:dyDescent="0.3">
      <c r="A66" s="27">
        <v>30001</v>
      </c>
      <c r="B66" s="27" t="s">
        <v>67</v>
      </c>
      <c r="C66" s="28">
        <v>0</v>
      </c>
      <c r="D66" s="28">
        <v>82089.27</v>
      </c>
      <c r="E66" s="28">
        <v>0</v>
      </c>
      <c r="F66" s="28">
        <v>1960.88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2170.4699999999998</v>
      </c>
      <c r="R66" s="28">
        <v>28908.97</v>
      </c>
      <c r="S66" s="28">
        <v>0</v>
      </c>
      <c r="T66" s="28">
        <v>0</v>
      </c>
      <c r="U66" s="28">
        <v>1380</v>
      </c>
      <c r="V66" s="28">
        <v>2300</v>
      </c>
      <c r="W66" s="28">
        <v>1597.89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12620.44</v>
      </c>
      <c r="AF66" s="28">
        <v>0</v>
      </c>
      <c r="AG66" s="28">
        <v>0</v>
      </c>
      <c r="AH66" s="28">
        <v>9764.6299999999992</v>
      </c>
      <c r="AI66" s="28">
        <v>27869.45</v>
      </c>
      <c r="AJ66" s="28">
        <v>0</v>
      </c>
      <c r="AK66" s="28">
        <v>770.28</v>
      </c>
      <c r="AL66" s="28">
        <v>0</v>
      </c>
      <c r="AM66" s="28">
        <v>0</v>
      </c>
      <c r="AN66" s="28">
        <v>26210.240000000002</v>
      </c>
      <c r="AO66" s="28">
        <v>0</v>
      </c>
      <c r="AP66" s="28">
        <v>10953.29</v>
      </c>
      <c r="AQ66" s="28">
        <v>0</v>
      </c>
      <c r="AR66" s="28">
        <v>1750</v>
      </c>
      <c r="AS66" s="28">
        <v>0</v>
      </c>
      <c r="AT66" s="28">
        <v>0</v>
      </c>
      <c r="AU66" s="28">
        <v>546.92999999999995</v>
      </c>
      <c r="AV66" s="28">
        <v>0</v>
      </c>
      <c r="AW66" s="28">
        <v>0</v>
      </c>
      <c r="AX66" s="28">
        <v>0</v>
      </c>
      <c r="AY66" s="28">
        <v>0</v>
      </c>
      <c r="AZ66" s="28">
        <v>0</v>
      </c>
      <c r="BA66" s="28">
        <v>0</v>
      </c>
      <c r="BB66" s="28">
        <v>0</v>
      </c>
      <c r="BC66" s="28">
        <v>0</v>
      </c>
      <c r="BD66" s="28">
        <v>0</v>
      </c>
      <c r="BE66" s="28">
        <v>0</v>
      </c>
      <c r="BF66" s="28">
        <v>0</v>
      </c>
      <c r="BG66" s="28">
        <v>0</v>
      </c>
      <c r="BH66" s="28">
        <v>11392</v>
      </c>
      <c r="BI66" s="28">
        <v>0</v>
      </c>
      <c r="BJ66" s="28">
        <v>46979</v>
      </c>
      <c r="BK66" s="28">
        <v>22994</v>
      </c>
      <c r="BL66" s="28">
        <v>0</v>
      </c>
      <c r="BM66" s="28">
        <v>0</v>
      </c>
      <c r="BN66" s="28">
        <v>0</v>
      </c>
      <c r="BO66" s="28">
        <v>0</v>
      </c>
      <c r="BP66" s="28">
        <v>0</v>
      </c>
      <c r="BQ66" s="28">
        <v>0</v>
      </c>
      <c r="BR66" s="28">
        <v>0</v>
      </c>
      <c r="BS66" s="28">
        <v>0</v>
      </c>
      <c r="BT66" s="28">
        <f>SUM(C66:BS66)</f>
        <v>292257.74</v>
      </c>
      <c r="BV66" s="28">
        <v>429683.43</v>
      </c>
      <c r="BW66" s="28">
        <v>287265.07</v>
      </c>
      <c r="BX66" s="28">
        <v>1366723</v>
      </c>
      <c r="BZ66" s="36"/>
    </row>
    <row r="67" spans="1:78" x14ac:dyDescent="0.3">
      <c r="A67" s="27">
        <v>31001</v>
      </c>
      <c r="B67" s="27" t="s">
        <v>69</v>
      </c>
      <c r="C67" s="28">
        <v>0</v>
      </c>
      <c r="D67" s="28">
        <v>1044011.83</v>
      </c>
      <c r="E67" s="28">
        <v>0</v>
      </c>
      <c r="F67" s="28">
        <v>1185.8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3097.73</v>
      </c>
      <c r="R67" s="28">
        <v>13978.79</v>
      </c>
      <c r="S67" s="28">
        <v>0</v>
      </c>
      <c r="T67" s="28">
        <v>0</v>
      </c>
      <c r="U67" s="28">
        <v>1880</v>
      </c>
      <c r="V67" s="28">
        <v>0</v>
      </c>
      <c r="W67" s="28">
        <v>7820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  <c r="AG67" s="28">
        <v>0</v>
      </c>
      <c r="AH67" s="28">
        <v>8163.37</v>
      </c>
      <c r="AI67" s="28">
        <v>53880.5</v>
      </c>
      <c r="AJ67" s="28">
        <v>411369.98000000004</v>
      </c>
      <c r="AK67" s="28">
        <v>0</v>
      </c>
      <c r="AL67" s="28">
        <v>0</v>
      </c>
      <c r="AM67" s="28">
        <v>0</v>
      </c>
      <c r="AN67" s="28">
        <v>11613.23</v>
      </c>
      <c r="AO67" s="28">
        <v>0</v>
      </c>
      <c r="AP67" s="28">
        <v>44353.21</v>
      </c>
      <c r="AQ67" s="28">
        <v>0</v>
      </c>
      <c r="AR67" s="28">
        <v>3375</v>
      </c>
      <c r="AS67" s="28">
        <v>0</v>
      </c>
      <c r="AT67" s="28">
        <v>0</v>
      </c>
      <c r="AU67" s="28">
        <v>0</v>
      </c>
      <c r="AV67" s="28">
        <v>0</v>
      </c>
      <c r="AW67" s="28">
        <v>0</v>
      </c>
      <c r="AX67" s="28">
        <v>0</v>
      </c>
      <c r="AY67" s="28">
        <v>0</v>
      </c>
      <c r="AZ67" s="28">
        <v>160508</v>
      </c>
      <c r="BA67" s="28">
        <v>9548</v>
      </c>
      <c r="BB67" s="28">
        <v>0</v>
      </c>
      <c r="BC67" s="28">
        <v>0</v>
      </c>
      <c r="BD67" s="28">
        <v>0</v>
      </c>
      <c r="BE67" s="28">
        <v>0</v>
      </c>
      <c r="BF67" s="28">
        <v>0</v>
      </c>
      <c r="BG67" s="28">
        <v>0</v>
      </c>
      <c r="BH67" s="28">
        <v>8458</v>
      </c>
      <c r="BI67" s="28">
        <v>0</v>
      </c>
      <c r="BJ67" s="28">
        <v>68403.31</v>
      </c>
      <c r="BK67" s="28">
        <v>22876</v>
      </c>
      <c r="BL67" s="28">
        <v>0</v>
      </c>
      <c r="BM67" s="28">
        <v>0</v>
      </c>
      <c r="BN67" s="28">
        <v>0</v>
      </c>
      <c r="BO67" s="28">
        <v>0</v>
      </c>
      <c r="BP67" s="28">
        <v>0</v>
      </c>
      <c r="BQ67" s="28">
        <v>0</v>
      </c>
      <c r="BR67" s="28">
        <v>0</v>
      </c>
      <c r="BS67" s="28">
        <v>0</v>
      </c>
      <c r="BT67" s="28">
        <f>SUM(C67:BS67)</f>
        <v>1874522.75</v>
      </c>
      <c r="BV67" s="28">
        <v>771823.96</v>
      </c>
      <c r="BW67" s="28">
        <v>2191.3200000000002</v>
      </c>
      <c r="BX67" s="28">
        <v>327807</v>
      </c>
      <c r="BZ67" s="36"/>
    </row>
    <row r="68" spans="1:78" x14ac:dyDescent="0.3">
      <c r="A68" s="27">
        <v>41002</v>
      </c>
      <c r="B68" s="27" t="s">
        <v>89</v>
      </c>
      <c r="C68" s="28">
        <v>0</v>
      </c>
      <c r="D68" s="28">
        <v>217404.34</v>
      </c>
      <c r="E68" s="28">
        <v>0</v>
      </c>
      <c r="F68" s="28">
        <v>55295.61</v>
      </c>
      <c r="G68" s="28">
        <v>474566.38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2676.85</v>
      </c>
      <c r="R68" s="28">
        <v>59340.800000000003</v>
      </c>
      <c r="S68" s="28">
        <v>0</v>
      </c>
      <c r="T68" s="28">
        <v>14735</v>
      </c>
      <c r="U68" s="28">
        <v>10861.46</v>
      </c>
      <c r="V68" s="28">
        <v>66578.13</v>
      </c>
      <c r="W68" s="28">
        <v>14367.81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5670</v>
      </c>
      <c r="AD68" s="28">
        <v>0</v>
      </c>
      <c r="AE68" s="28">
        <v>95225.87</v>
      </c>
      <c r="AF68" s="28">
        <v>0</v>
      </c>
      <c r="AG68" s="28">
        <v>0</v>
      </c>
      <c r="AH68" s="28">
        <v>82562.53</v>
      </c>
      <c r="AI68" s="28">
        <v>86344.25</v>
      </c>
      <c r="AJ68" s="28">
        <v>0</v>
      </c>
      <c r="AK68" s="28">
        <v>0</v>
      </c>
      <c r="AL68" s="28">
        <v>0</v>
      </c>
      <c r="AM68" s="28">
        <v>0</v>
      </c>
      <c r="AN68" s="28">
        <v>219453.85</v>
      </c>
      <c r="AO68" s="28">
        <v>0</v>
      </c>
      <c r="AP68" s="28">
        <v>260185.60000000001</v>
      </c>
      <c r="AQ68" s="28">
        <v>0</v>
      </c>
      <c r="AR68" s="28">
        <v>37750</v>
      </c>
      <c r="AS68" s="28">
        <v>0</v>
      </c>
      <c r="AT68" s="28">
        <v>0</v>
      </c>
      <c r="AU68" s="28">
        <v>0</v>
      </c>
      <c r="AV68" s="28">
        <v>0</v>
      </c>
      <c r="AW68" s="28">
        <v>0</v>
      </c>
      <c r="AX68" s="28">
        <v>0</v>
      </c>
      <c r="AY68" s="28">
        <v>0</v>
      </c>
      <c r="AZ68" s="28">
        <v>0</v>
      </c>
      <c r="BA68" s="28">
        <v>0</v>
      </c>
      <c r="BB68" s="28">
        <v>0</v>
      </c>
      <c r="BC68" s="28">
        <v>0</v>
      </c>
      <c r="BD68" s="28">
        <v>0</v>
      </c>
      <c r="BE68" s="28">
        <v>0</v>
      </c>
      <c r="BF68" s="28">
        <v>0</v>
      </c>
      <c r="BG68" s="28">
        <v>0</v>
      </c>
      <c r="BH68" s="28">
        <v>0</v>
      </c>
      <c r="BI68" s="28">
        <v>0</v>
      </c>
      <c r="BJ68" s="28">
        <v>120395</v>
      </c>
      <c r="BK68" s="28">
        <v>45733</v>
      </c>
      <c r="BL68" s="28">
        <v>0</v>
      </c>
      <c r="BM68" s="28">
        <v>0</v>
      </c>
      <c r="BN68" s="28">
        <v>0</v>
      </c>
      <c r="BO68" s="28">
        <v>0</v>
      </c>
      <c r="BP68" s="28">
        <v>0</v>
      </c>
      <c r="BQ68" s="28">
        <v>0</v>
      </c>
      <c r="BR68" s="28">
        <v>0</v>
      </c>
      <c r="BS68" s="28">
        <v>0</v>
      </c>
      <c r="BT68" s="28">
        <f>SUM(C68:BS68)</f>
        <v>1869146.4800000002</v>
      </c>
      <c r="BV68" s="28">
        <v>8574079.4399999995</v>
      </c>
      <c r="BW68" s="28">
        <v>211113.75</v>
      </c>
      <c r="BX68" s="28">
        <v>7833414</v>
      </c>
      <c r="BZ68" s="36"/>
    </row>
    <row r="69" spans="1:78" x14ac:dyDescent="0.3">
      <c r="A69" s="27">
        <v>14002</v>
      </c>
      <c r="B69" s="27" t="s">
        <v>31</v>
      </c>
      <c r="C69" s="28">
        <v>0</v>
      </c>
      <c r="D69" s="28">
        <v>9313.5499999999993</v>
      </c>
      <c r="E69" s="28">
        <v>0</v>
      </c>
      <c r="F69" s="28">
        <v>984.72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4510.51</v>
      </c>
      <c r="R69" s="28">
        <v>8603.0499999999993</v>
      </c>
      <c r="S69" s="28">
        <v>0</v>
      </c>
      <c r="T69" s="28">
        <v>0</v>
      </c>
      <c r="U69" s="28">
        <v>114</v>
      </c>
      <c r="V69" s="28">
        <v>500</v>
      </c>
      <c r="W69" s="28">
        <v>0</v>
      </c>
      <c r="X69" s="28">
        <v>0</v>
      </c>
      <c r="Y69" s="28">
        <v>0</v>
      </c>
      <c r="Z69" s="28">
        <v>0</v>
      </c>
      <c r="AA69" s="28">
        <v>4600.43</v>
      </c>
      <c r="AB69" s="28">
        <v>0</v>
      </c>
      <c r="AC69" s="28">
        <v>0</v>
      </c>
      <c r="AD69" s="28">
        <v>0</v>
      </c>
      <c r="AE69" s="28">
        <v>11585.24</v>
      </c>
      <c r="AF69" s="28">
        <v>0</v>
      </c>
      <c r="AG69" s="28">
        <v>0</v>
      </c>
      <c r="AH69" s="28">
        <v>22281.61</v>
      </c>
      <c r="AI69" s="28">
        <v>10539.61</v>
      </c>
      <c r="AJ69" s="28">
        <v>0</v>
      </c>
      <c r="AK69" s="28">
        <v>1722.7</v>
      </c>
      <c r="AL69" s="28">
        <v>0</v>
      </c>
      <c r="AM69" s="28">
        <v>0</v>
      </c>
      <c r="AN69" s="28">
        <v>5962.25</v>
      </c>
      <c r="AO69" s="28">
        <v>0</v>
      </c>
      <c r="AP69" s="28">
        <v>18615.32</v>
      </c>
      <c r="AQ69" s="28">
        <v>500</v>
      </c>
      <c r="AR69" s="28">
        <v>750</v>
      </c>
      <c r="AS69" s="28">
        <v>0</v>
      </c>
      <c r="AT69" s="28">
        <v>0</v>
      </c>
      <c r="AU69" s="28">
        <v>0</v>
      </c>
      <c r="AV69" s="28">
        <v>0</v>
      </c>
      <c r="AW69" s="28">
        <v>0</v>
      </c>
      <c r="AX69" s="28">
        <v>0</v>
      </c>
      <c r="AY69" s="28">
        <v>0</v>
      </c>
      <c r="AZ69" s="28">
        <v>0</v>
      </c>
      <c r="BA69" s="28">
        <v>0</v>
      </c>
      <c r="BB69" s="28">
        <v>0</v>
      </c>
      <c r="BC69" s="28">
        <v>0</v>
      </c>
      <c r="BD69" s="28">
        <v>0</v>
      </c>
      <c r="BE69" s="28">
        <v>0</v>
      </c>
      <c r="BF69" s="28">
        <v>0</v>
      </c>
      <c r="BG69" s="28">
        <v>0</v>
      </c>
      <c r="BH69" s="28">
        <v>0</v>
      </c>
      <c r="BI69" s="28">
        <v>0</v>
      </c>
      <c r="BJ69" s="28">
        <v>34446</v>
      </c>
      <c r="BK69" s="28">
        <v>7846</v>
      </c>
      <c r="BL69" s="28">
        <v>0</v>
      </c>
      <c r="BM69" s="28">
        <v>0</v>
      </c>
      <c r="BN69" s="28">
        <v>0</v>
      </c>
      <c r="BO69" s="28">
        <v>1000</v>
      </c>
      <c r="BP69" s="28">
        <v>0</v>
      </c>
      <c r="BQ69" s="28">
        <v>0</v>
      </c>
      <c r="BR69" s="28">
        <v>0</v>
      </c>
      <c r="BS69" s="28">
        <v>18803</v>
      </c>
      <c r="BT69" s="28">
        <f>SUM(C69:BS69)</f>
        <v>162677.99</v>
      </c>
      <c r="BV69" s="28">
        <v>244894.87</v>
      </c>
      <c r="BW69" s="28">
        <v>1250.1199999999999</v>
      </c>
      <c r="BX69" s="28">
        <v>706723</v>
      </c>
      <c r="BZ69" s="36"/>
    </row>
    <row r="70" spans="1:78" x14ac:dyDescent="0.3">
      <c r="A70" s="27">
        <v>10001</v>
      </c>
      <c r="B70" s="27" t="s">
        <v>22</v>
      </c>
      <c r="C70" s="28">
        <v>0</v>
      </c>
      <c r="D70" s="28">
        <v>70046.98</v>
      </c>
      <c r="E70" s="28">
        <v>0</v>
      </c>
      <c r="F70" s="28">
        <v>1247.44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361.41</v>
      </c>
      <c r="R70" s="28">
        <v>6474</v>
      </c>
      <c r="S70" s="28">
        <v>0</v>
      </c>
      <c r="T70" s="28">
        <v>0</v>
      </c>
      <c r="U70" s="28">
        <v>2328.86</v>
      </c>
      <c r="V70" s="28">
        <v>0</v>
      </c>
      <c r="W70" s="28">
        <v>838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5422.05</v>
      </c>
      <c r="AF70" s="28">
        <v>0</v>
      </c>
      <c r="AG70" s="28">
        <v>0</v>
      </c>
      <c r="AH70" s="28">
        <v>5126.63</v>
      </c>
      <c r="AI70" s="28">
        <v>4779.03</v>
      </c>
      <c r="AJ70" s="28">
        <v>0</v>
      </c>
      <c r="AK70" s="28">
        <v>0</v>
      </c>
      <c r="AL70" s="28">
        <v>0</v>
      </c>
      <c r="AM70" s="28">
        <v>0</v>
      </c>
      <c r="AN70" s="28">
        <v>6294.87</v>
      </c>
      <c r="AO70" s="28">
        <v>0</v>
      </c>
      <c r="AP70" s="28">
        <v>20876.89</v>
      </c>
      <c r="AQ70" s="28">
        <v>0</v>
      </c>
      <c r="AR70" s="28">
        <v>2875</v>
      </c>
      <c r="AS70" s="28">
        <v>0</v>
      </c>
      <c r="AT70" s="28">
        <v>0</v>
      </c>
      <c r="AU70" s="28">
        <v>0</v>
      </c>
      <c r="AV70" s="28">
        <v>0</v>
      </c>
      <c r="AW70" s="28">
        <v>0</v>
      </c>
      <c r="AX70" s="28">
        <v>0</v>
      </c>
      <c r="AY70" s="28">
        <v>0</v>
      </c>
      <c r="AZ70" s="28">
        <v>0</v>
      </c>
      <c r="BA70" s="28">
        <v>0</v>
      </c>
      <c r="BB70" s="28">
        <v>0</v>
      </c>
      <c r="BC70" s="28">
        <v>0</v>
      </c>
      <c r="BD70" s="28">
        <v>0</v>
      </c>
      <c r="BE70" s="28">
        <v>0</v>
      </c>
      <c r="BF70" s="28">
        <v>0</v>
      </c>
      <c r="BG70" s="28">
        <v>0</v>
      </c>
      <c r="BH70" s="28">
        <v>2123.75</v>
      </c>
      <c r="BI70" s="28">
        <v>0</v>
      </c>
      <c r="BJ70" s="28">
        <v>24742</v>
      </c>
      <c r="BK70" s="28">
        <v>19332</v>
      </c>
      <c r="BL70" s="28">
        <v>0</v>
      </c>
      <c r="BM70" s="28">
        <v>1191.23</v>
      </c>
      <c r="BN70" s="28">
        <v>0</v>
      </c>
      <c r="BO70" s="28">
        <v>0</v>
      </c>
      <c r="BP70" s="28">
        <v>0</v>
      </c>
      <c r="BQ70" s="28">
        <v>0</v>
      </c>
      <c r="BR70" s="28">
        <v>0</v>
      </c>
      <c r="BS70" s="28">
        <v>5683.58</v>
      </c>
      <c r="BT70" s="28">
        <f>SUM(C70:BS70)</f>
        <v>179743.72</v>
      </c>
      <c r="BV70" s="28">
        <v>588115.47</v>
      </c>
      <c r="BW70" s="28">
        <v>232.61</v>
      </c>
      <c r="BX70" s="28">
        <v>303397</v>
      </c>
      <c r="BZ70" s="36"/>
    </row>
    <row r="71" spans="1:78" x14ac:dyDescent="0.3">
      <c r="A71" s="27">
        <v>34002</v>
      </c>
      <c r="B71" s="27" t="s">
        <v>75</v>
      </c>
      <c r="C71" s="28">
        <v>0</v>
      </c>
      <c r="D71" s="28">
        <v>91365.2</v>
      </c>
      <c r="E71" s="28">
        <v>4445.43</v>
      </c>
      <c r="F71" s="28">
        <v>1929.22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16326.41</v>
      </c>
      <c r="R71" s="28">
        <v>18471.5</v>
      </c>
      <c r="S71" s="28">
        <v>0</v>
      </c>
      <c r="T71" s="28">
        <v>0</v>
      </c>
      <c r="U71" s="28">
        <v>0</v>
      </c>
      <c r="V71" s="28">
        <v>703.5</v>
      </c>
      <c r="W71" s="28">
        <v>1940.5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13610.5</v>
      </c>
      <c r="AF71" s="28">
        <v>2400</v>
      </c>
      <c r="AG71" s="28">
        <v>0</v>
      </c>
      <c r="AH71" s="28">
        <v>7782.11</v>
      </c>
      <c r="AI71" s="28">
        <v>11869.15</v>
      </c>
      <c r="AJ71" s="28">
        <v>0</v>
      </c>
      <c r="AK71" s="28">
        <v>0</v>
      </c>
      <c r="AL71" s="28">
        <v>0</v>
      </c>
      <c r="AM71" s="28">
        <v>4.4000000000000004</v>
      </c>
      <c r="AN71" s="28">
        <v>17440.66</v>
      </c>
      <c r="AO71" s="28">
        <v>0</v>
      </c>
      <c r="AP71" s="28">
        <v>56216.89</v>
      </c>
      <c r="AQ71" s="28">
        <v>0</v>
      </c>
      <c r="AR71" s="28">
        <v>750</v>
      </c>
      <c r="AS71" s="28">
        <v>0</v>
      </c>
      <c r="AT71" s="28">
        <v>0</v>
      </c>
      <c r="AU71" s="28">
        <v>750</v>
      </c>
      <c r="AV71" s="28">
        <v>0</v>
      </c>
      <c r="AW71" s="28">
        <v>0</v>
      </c>
      <c r="AX71" s="28">
        <v>0</v>
      </c>
      <c r="AY71" s="28">
        <v>0</v>
      </c>
      <c r="AZ71" s="28">
        <v>0</v>
      </c>
      <c r="BA71" s="28">
        <v>0</v>
      </c>
      <c r="BB71" s="28">
        <v>0</v>
      </c>
      <c r="BC71" s="28">
        <v>0</v>
      </c>
      <c r="BD71" s="28">
        <v>0</v>
      </c>
      <c r="BE71" s="28">
        <v>0</v>
      </c>
      <c r="BF71" s="28">
        <v>0</v>
      </c>
      <c r="BG71" s="28">
        <v>0</v>
      </c>
      <c r="BH71" s="28">
        <v>0</v>
      </c>
      <c r="BI71" s="28">
        <v>0</v>
      </c>
      <c r="BJ71" s="28">
        <v>95478</v>
      </c>
      <c r="BK71" s="28">
        <v>63440</v>
      </c>
      <c r="BL71" s="28">
        <v>0</v>
      </c>
      <c r="BM71" s="28">
        <v>0</v>
      </c>
      <c r="BN71" s="28">
        <v>0</v>
      </c>
      <c r="BO71" s="28">
        <v>0</v>
      </c>
      <c r="BP71" s="28">
        <v>0</v>
      </c>
      <c r="BQ71" s="28">
        <v>0</v>
      </c>
      <c r="BR71" s="28">
        <v>0</v>
      </c>
      <c r="BS71" s="28">
        <v>0</v>
      </c>
      <c r="BT71" s="28">
        <f>SUM(C71:BS71)</f>
        <v>404923.47</v>
      </c>
      <c r="BV71" s="28">
        <v>1205740.8899999999</v>
      </c>
      <c r="BW71" s="28">
        <v>5570.26</v>
      </c>
      <c r="BX71" s="28">
        <v>305373</v>
      </c>
      <c r="BZ71" s="36"/>
    </row>
    <row r="72" spans="1:78" x14ac:dyDescent="0.3">
      <c r="A72" s="27">
        <v>51002</v>
      </c>
      <c r="B72" s="27" t="s">
        <v>114</v>
      </c>
      <c r="C72" s="28">
        <v>0</v>
      </c>
      <c r="D72" s="28">
        <v>94806.64</v>
      </c>
      <c r="E72" s="28">
        <v>0</v>
      </c>
      <c r="F72" s="28">
        <v>33101.86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115.43</v>
      </c>
      <c r="R72" s="28">
        <v>15906.77</v>
      </c>
      <c r="S72" s="28">
        <v>0</v>
      </c>
      <c r="T72" s="28">
        <v>0</v>
      </c>
      <c r="U72" s="28">
        <v>3321.75</v>
      </c>
      <c r="V72" s="28">
        <v>1363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43409.79</v>
      </c>
      <c r="AF72" s="28">
        <v>0</v>
      </c>
      <c r="AG72" s="28">
        <v>0</v>
      </c>
      <c r="AH72" s="28">
        <v>11660.35</v>
      </c>
      <c r="AI72" s="28">
        <v>26764.639999999999</v>
      </c>
      <c r="AJ72" s="28">
        <v>0</v>
      </c>
      <c r="AK72" s="28">
        <v>1076.6199999999999</v>
      </c>
      <c r="AL72" s="28">
        <v>0</v>
      </c>
      <c r="AM72" s="28">
        <v>0</v>
      </c>
      <c r="AN72" s="28">
        <v>29926.720000000001</v>
      </c>
      <c r="AO72" s="28">
        <v>0</v>
      </c>
      <c r="AP72" s="28">
        <v>70620.600000000006</v>
      </c>
      <c r="AQ72" s="28">
        <v>0</v>
      </c>
      <c r="AR72" s="28">
        <v>875</v>
      </c>
      <c r="AS72" s="28">
        <v>0</v>
      </c>
      <c r="AT72" s="28">
        <v>0</v>
      </c>
      <c r="AU72" s="28">
        <v>4000</v>
      </c>
      <c r="AV72" s="28">
        <v>0</v>
      </c>
      <c r="AW72" s="28">
        <v>0</v>
      </c>
      <c r="AX72" s="28">
        <v>0</v>
      </c>
      <c r="AY72" s="28">
        <v>0</v>
      </c>
      <c r="AZ72" s="28">
        <v>0</v>
      </c>
      <c r="BA72" s="28">
        <v>0</v>
      </c>
      <c r="BB72" s="28">
        <v>188781.21</v>
      </c>
      <c r="BC72" s="28">
        <v>0</v>
      </c>
      <c r="BD72" s="28">
        <v>0</v>
      </c>
      <c r="BE72" s="28">
        <v>0</v>
      </c>
      <c r="BF72" s="28">
        <v>0</v>
      </c>
      <c r="BG72" s="28">
        <v>0</v>
      </c>
      <c r="BH72" s="28">
        <v>10698.5</v>
      </c>
      <c r="BI72" s="28">
        <v>0</v>
      </c>
      <c r="BJ72" s="28">
        <v>133705.28</v>
      </c>
      <c r="BK72" s="28">
        <v>40735.97</v>
      </c>
      <c r="BL72" s="28">
        <v>0</v>
      </c>
      <c r="BM72" s="28">
        <v>0</v>
      </c>
      <c r="BN72" s="28">
        <v>0</v>
      </c>
      <c r="BO72" s="28">
        <v>0</v>
      </c>
      <c r="BP72" s="28">
        <v>0</v>
      </c>
      <c r="BQ72" s="28">
        <v>0</v>
      </c>
      <c r="BR72" s="28">
        <v>0</v>
      </c>
      <c r="BS72" s="28">
        <v>19814.11</v>
      </c>
      <c r="BT72" s="28">
        <f>SUM(C72:BS72)</f>
        <v>730684.24</v>
      </c>
      <c r="BV72" s="28">
        <v>3076924.16</v>
      </c>
      <c r="BW72" s="28">
        <v>110000.12</v>
      </c>
      <c r="BX72" s="28">
        <v>0</v>
      </c>
      <c r="BZ72" s="36"/>
    </row>
    <row r="73" spans="1:78" x14ac:dyDescent="0.3">
      <c r="A73" s="27">
        <v>56006</v>
      </c>
      <c r="B73" s="27" t="s">
        <v>130</v>
      </c>
      <c r="C73" s="28">
        <v>0</v>
      </c>
      <c r="D73" s="28">
        <v>90562.54</v>
      </c>
      <c r="E73" s="28">
        <v>0</v>
      </c>
      <c r="F73" s="28">
        <v>3545.15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1155.9000000000001</v>
      </c>
      <c r="R73" s="28">
        <v>22810.57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28">
        <v>13963.63</v>
      </c>
      <c r="AI73" s="28">
        <v>9312.0499999999993</v>
      </c>
      <c r="AJ73" s="28">
        <v>0</v>
      </c>
      <c r="AK73" s="28">
        <v>440.31</v>
      </c>
      <c r="AL73" s="28">
        <v>0</v>
      </c>
      <c r="AM73" s="28">
        <v>0</v>
      </c>
      <c r="AN73" s="28">
        <v>14263.44</v>
      </c>
      <c r="AO73" s="28">
        <v>0</v>
      </c>
      <c r="AP73" s="28">
        <v>18913.53</v>
      </c>
      <c r="AQ73" s="28">
        <v>0</v>
      </c>
      <c r="AR73" s="28">
        <v>375</v>
      </c>
      <c r="AS73" s="28">
        <v>0</v>
      </c>
      <c r="AT73" s="28">
        <v>0</v>
      </c>
      <c r="AU73" s="28">
        <v>0</v>
      </c>
      <c r="AV73" s="28">
        <v>0</v>
      </c>
      <c r="AW73" s="28">
        <v>0</v>
      </c>
      <c r="AX73" s="28">
        <v>0</v>
      </c>
      <c r="AY73" s="28">
        <v>0</v>
      </c>
      <c r="AZ73" s="28">
        <v>0</v>
      </c>
      <c r="BA73" s="28">
        <v>0</v>
      </c>
      <c r="BB73" s="28">
        <v>0</v>
      </c>
      <c r="BC73" s="28">
        <v>0</v>
      </c>
      <c r="BD73" s="28">
        <v>0</v>
      </c>
      <c r="BE73" s="28">
        <v>0</v>
      </c>
      <c r="BF73" s="28">
        <v>0</v>
      </c>
      <c r="BG73" s="28">
        <v>0</v>
      </c>
      <c r="BH73" s="28">
        <v>0</v>
      </c>
      <c r="BI73" s="28">
        <v>0</v>
      </c>
      <c r="BJ73" s="28">
        <v>115640</v>
      </c>
      <c r="BK73" s="28">
        <v>33360</v>
      </c>
      <c r="BL73" s="28">
        <v>0</v>
      </c>
      <c r="BM73" s="28">
        <v>0</v>
      </c>
      <c r="BN73" s="28">
        <v>0</v>
      </c>
      <c r="BO73" s="28">
        <v>0</v>
      </c>
      <c r="BP73" s="28">
        <v>0</v>
      </c>
      <c r="BQ73" s="28">
        <v>0</v>
      </c>
      <c r="BR73" s="28">
        <v>0</v>
      </c>
      <c r="BS73" s="28">
        <v>0</v>
      </c>
      <c r="BT73" s="28">
        <f>SUM(C73:BS73)</f>
        <v>324342.12</v>
      </c>
      <c r="BV73" s="28">
        <v>1221091.53</v>
      </c>
      <c r="BW73" s="28">
        <v>34456.879999999997</v>
      </c>
      <c r="BX73" s="28">
        <v>300107</v>
      </c>
      <c r="BZ73" s="36"/>
    </row>
    <row r="74" spans="1:78" x14ac:dyDescent="0.3">
      <c r="A74" s="27">
        <v>23002</v>
      </c>
      <c r="B74" s="27" t="s">
        <v>53</v>
      </c>
      <c r="C74" s="28">
        <v>998.03</v>
      </c>
      <c r="D74" s="28">
        <v>449913.01</v>
      </c>
      <c r="E74" s="28">
        <v>0</v>
      </c>
      <c r="F74" s="28">
        <v>10792.94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1401.67</v>
      </c>
      <c r="R74" s="28">
        <v>1975.52</v>
      </c>
      <c r="S74" s="28">
        <v>0</v>
      </c>
      <c r="T74" s="28">
        <v>0</v>
      </c>
      <c r="U74" s="28">
        <v>1371.24</v>
      </c>
      <c r="V74" s="28">
        <v>425</v>
      </c>
      <c r="W74" s="28">
        <v>0</v>
      </c>
      <c r="X74" s="28">
        <v>0</v>
      </c>
      <c r="Y74" s="28">
        <v>0</v>
      </c>
      <c r="Z74" s="28">
        <v>0</v>
      </c>
      <c r="AA74" s="28">
        <v>8745.7000000000007</v>
      </c>
      <c r="AB74" s="28">
        <v>0</v>
      </c>
      <c r="AC74" s="28">
        <v>0</v>
      </c>
      <c r="AD74" s="28">
        <v>0</v>
      </c>
      <c r="AE74" s="28">
        <v>45368.86</v>
      </c>
      <c r="AF74" s="28">
        <v>0</v>
      </c>
      <c r="AG74" s="28">
        <v>0</v>
      </c>
      <c r="AH74" s="28">
        <v>53457.120000000003</v>
      </c>
      <c r="AI74" s="28">
        <v>63234.04</v>
      </c>
      <c r="AJ74" s="28">
        <v>0</v>
      </c>
      <c r="AK74" s="28">
        <v>10325.68</v>
      </c>
      <c r="AL74" s="28">
        <v>0</v>
      </c>
      <c r="AM74" s="28">
        <v>0</v>
      </c>
      <c r="AN74" s="28">
        <v>45869.39</v>
      </c>
      <c r="AO74" s="28">
        <v>0</v>
      </c>
      <c r="AP74" s="28">
        <v>15109.05</v>
      </c>
      <c r="AQ74" s="28">
        <v>0</v>
      </c>
      <c r="AR74" s="28">
        <v>3375</v>
      </c>
      <c r="AS74" s="28">
        <v>0</v>
      </c>
      <c r="AT74" s="28">
        <v>0</v>
      </c>
      <c r="AU74" s="28">
        <v>0</v>
      </c>
      <c r="AV74" s="28">
        <v>0</v>
      </c>
      <c r="AW74" s="28">
        <v>0</v>
      </c>
      <c r="AX74" s="28">
        <v>19012.72</v>
      </c>
      <c r="AY74" s="28">
        <v>0</v>
      </c>
      <c r="AZ74" s="28">
        <v>40119</v>
      </c>
      <c r="BA74" s="28">
        <v>746</v>
      </c>
      <c r="BB74" s="28">
        <v>12831.52</v>
      </c>
      <c r="BC74" s="28">
        <v>0</v>
      </c>
      <c r="BD74" s="28">
        <v>0</v>
      </c>
      <c r="BE74" s="28">
        <v>0</v>
      </c>
      <c r="BF74" s="28">
        <v>17311.509999999998</v>
      </c>
      <c r="BG74" s="28">
        <v>0</v>
      </c>
      <c r="BH74" s="28">
        <v>32451.599999999999</v>
      </c>
      <c r="BI74" s="28">
        <v>0</v>
      </c>
      <c r="BJ74" s="28">
        <v>259912</v>
      </c>
      <c r="BK74" s="28">
        <v>58084</v>
      </c>
      <c r="BL74" s="28">
        <v>0</v>
      </c>
      <c r="BM74" s="28">
        <v>0</v>
      </c>
      <c r="BN74" s="28">
        <v>0</v>
      </c>
      <c r="BO74" s="28">
        <v>0</v>
      </c>
      <c r="BP74" s="28">
        <v>0</v>
      </c>
      <c r="BQ74" s="28">
        <v>28692.22</v>
      </c>
      <c r="BR74" s="28">
        <v>0</v>
      </c>
      <c r="BS74" s="28">
        <v>0</v>
      </c>
      <c r="BT74" s="28">
        <f>SUM(C74:BS74)</f>
        <v>1181522.82</v>
      </c>
      <c r="BV74" s="28">
        <v>1852644.08</v>
      </c>
      <c r="BW74" s="28">
        <v>37492.620000000003</v>
      </c>
      <c r="BX74" s="28">
        <v>1939375</v>
      </c>
      <c r="BZ74" s="36"/>
    </row>
    <row r="75" spans="1:78" x14ac:dyDescent="0.3">
      <c r="A75" s="27">
        <v>53002</v>
      </c>
      <c r="B75" s="27" t="s">
        <v>121</v>
      </c>
      <c r="C75" s="28">
        <v>0</v>
      </c>
      <c r="D75" s="28">
        <v>31163.119999999999</v>
      </c>
      <c r="E75" s="28">
        <v>0</v>
      </c>
      <c r="F75" s="28">
        <v>2174.79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1891.32</v>
      </c>
      <c r="R75" s="28">
        <v>6808.6</v>
      </c>
      <c r="S75" s="28">
        <v>0</v>
      </c>
      <c r="T75" s="28">
        <v>0</v>
      </c>
      <c r="U75" s="28">
        <v>1300</v>
      </c>
      <c r="V75" s="28">
        <v>100</v>
      </c>
      <c r="W75" s="28">
        <v>527.69000000000005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8687.61</v>
      </c>
      <c r="AF75" s="28">
        <v>0</v>
      </c>
      <c r="AG75" s="28">
        <v>0</v>
      </c>
      <c r="AH75" s="28">
        <v>13615.11</v>
      </c>
      <c r="AI75" s="28">
        <v>12206.63</v>
      </c>
      <c r="AJ75" s="28">
        <v>0</v>
      </c>
      <c r="AK75" s="28">
        <v>302.95999999999998</v>
      </c>
      <c r="AL75" s="28">
        <v>0</v>
      </c>
      <c r="AM75" s="28">
        <v>0</v>
      </c>
      <c r="AN75" s="28">
        <v>9500.15</v>
      </c>
      <c r="AO75" s="28">
        <v>0</v>
      </c>
      <c r="AP75" s="28">
        <v>44349.82</v>
      </c>
      <c r="AQ75" s="28">
        <v>0</v>
      </c>
      <c r="AR75" s="28">
        <v>375</v>
      </c>
      <c r="AS75" s="28">
        <v>0</v>
      </c>
      <c r="AT75" s="28">
        <v>0</v>
      </c>
      <c r="AU75" s="28">
        <v>0</v>
      </c>
      <c r="AV75" s="28">
        <v>0</v>
      </c>
      <c r="AW75" s="28">
        <v>0</v>
      </c>
      <c r="AX75" s="28">
        <v>0</v>
      </c>
      <c r="AY75" s="28">
        <v>0</v>
      </c>
      <c r="AZ75" s="28">
        <v>0</v>
      </c>
      <c r="BA75" s="28">
        <v>0</v>
      </c>
      <c r="BB75" s="28">
        <v>0</v>
      </c>
      <c r="BC75" s="28">
        <v>0</v>
      </c>
      <c r="BD75" s="28">
        <v>0</v>
      </c>
      <c r="BE75" s="28">
        <v>0</v>
      </c>
      <c r="BF75" s="28">
        <v>0</v>
      </c>
      <c r="BG75" s="28">
        <v>0</v>
      </c>
      <c r="BH75" s="28">
        <v>3312</v>
      </c>
      <c r="BI75" s="28">
        <v>0</v>
      </c>
      <c r="BJ75" s="28">
        <v>31371</v>
      </c>
      <c r="BK75" s="28">
        <v>24765</v>
      </c>
      <c r="BL75" s="28">
        <v>0</v>
      </c>
      <c r="BM75" s="28">
        <v>347.22</v>
      </c>
      <c r="BN75" s="28">
        <v>0</v>
      </c>
      <c r="BO75" s="28">
        <v>0</v>
      </c>
      <c r="BP75" s="28">
        <v>0</v>
      </c>
      <c r="BQ75" s="28">
        <v>0</v>
      </c>
      <c r="BR75" s="28">
        <v>0</v>
      </c>
      <c r="BS75" s="28">
        <v>0</v>
      </c>
      <c r="BT75" s="28">
        <f>SUM(C75:BS75)</f>
        <v>192798.02</v>
      </c>
      <c r="BV75" s="28">
        <v>1122412.17</v>
      </c>
      <c r="BW75" s="28">
        <v>1747.35</v>
      </c>
      <c r="BX75" s="28">
        <v>110000</v>
      </c>
      <c r="BZ75" s="36"/>
    </row>
    <row r="76" spans="1:78" x14ac:dyDescent="0.3">
      <c r="A76" s="27">
        <v>48003</v>
      </c>
      <c r="B76" s="27" t="s">
        <v>103</v>
      </c>
      <c r="C76" s="28">
        <v>0</v>
      </c>
      <c r="D76" s="28">
        <v>332064.38</v>
      </c>
      <c r="E76" s="28">
        <v>0</v>
      </c>
      <c r="F76" s="28">
        <v>2241.7600000000002</v>
      </c>
      <c r="G76" s="28">
        <v>1067.7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3359.83</v>
      </c>
      <c r="R76" s="28">
        <v>28328.99</v>
      </c>
      <c r="S76" s="28">
        <v>0</v>
      </c>
      <c r="T76" s="28">
        <v>0</v>
      </c>
      <c r="U76" s="28">
        <v>3343.09</v>
      </c>
      <c r="V76" s="28">
        <v>1783.5</v>
      </c>
      <c r="W76" s="28">
        <v>3020.56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19905.28</v>
      </c>
      <c r="AF76" s="28">
        <v>0</v>
      </c>
      <c r="AG76" s="28">
        <v>0</v>
      </c>
      <c r="AH76" s="28">
        <v>5255.01</v>
      </c>
      <c r="AI76" s="28">
        <v>15879.21</v>
      </c>
      <c r="AJ76" s="28">
        <v>0</v>
      </c>
      <c r="AK76" s="28">
        <v>1998.08</v>
      </c>
      <c r="AL76" s="28">
        <v>0</v>
      </c>
      <c r="AM76" s="28">
        <v>0</v>
      </c>
      <c r="AN76" s="28">
        <v>24482.02</v>
      </c>
      <c r="AO76" s="28">
        <v>0</v>
      </c>
      <c r="AP76" s="28">
        <v>1746.3</v>
      </c>
      <c r="AQ76" s="28">
        <v>0</v>
      </c>
      <c r="AR76" s="28">
        <v>2375</v>
      </c>
      <c r="AS76" s="28">
        <v>0</v>
      </c>
      <c r="AT76" s="28">
        <v>0</v>
      </c>
      <c r="AU76" s="28">
        <v>0</v>
      </c>
      <c r="AV76" s="28">
        <v>0</v>
      </c>
      <c r="AW76" s="28">
        <v>0</v>
      </c>
      <c r="AX76" s="28">
        <v>3689.48</v>
      </c>
      <c r="AY76" s="28">
        <v>0</v>
      </c>
      <c r="AZ76" s="28">
        <v>0</v>
      </c>
      <c r="BA76" s="28">
        <v>0</v>
      </c>
      <c r="BB76" s="28">
        <v>0</v>
      </c>
      <c r="BC76" s="28">
        <v>0</v>
      </c>
      <c r="BD76" s="28">
        <v>0</v>
      </c>
      <c r="BE76" s="28">
        <v>0</v>
      </c>
      <c r="BF76" s="28">
        <v>0</v>
      </c>
      <c r="BG76" s="28">
        <v>0</v>
      </c>
      <c r="BH76" s="28">
        <v>0</v>
      </c>
      <c r="BI76" s="28">
        <v>0</v>
      </c>
      <c r="BJ76" s="28">
        <v>52467</v>
      </c>
      <c r="BK76" s="28">
        <v>34309</v>
      </c>
      <c r="BL76" s="28">
        <v>0</v>
      </c>
      <c r="BM76" s="28">
        <v>4424</v>
      </c>
      <c r="BN76" s="28">
        <v>0</v>
      </c>
      <c r="BO76" s="28">
        <v>0</v>
      </c>
      <c r="BP76" s="28">
        <v>0</v>
      </c>
      <c r="BQ76" s="28">
        <v>0</v>
      </c>
      <c r="BR76" s="28">
        <v>0</v>
      </c>
      <c r="BS76" s="28">
        <v>0</v>
      </c>
      <c r="BT76" s="28">
        <f>SUM(C76:BS76)</f>
        <v>541740.19000000018</v>
      </c>
      <c r="BV76" s="28">
        <v>1341932.77</v>
      </c>
      <c r="BW76" s="28">
        <v>2499.16</v>
      </c>
      <c r="BX76" s="28">
        <v>576307</v>
      </c>
      <c r="BZ76" s="36"/>
    </row>
    <row r="77" spans="1:78" x14ac:dyDescent="0.3">
      <c r="A77" s="27">
        <v>2002</v>
      </c>
      <c r="B77" s="27" t="s">
        <v>3</v>
      </c>
      <c r="C77" s="28">
        <v>0</v>
      </c>
      <c r="D77" s="28">
        <v>599504.05000000005</v>
      </c>
      <c r="E77" s="28">
        <v>0</v>
      </c>
      <c r="F77" s="28">
        <v>12452.69</v>
      </c>
      <c r="G77" s="28">
        <v>4289.68</v>
      </c>
      <c r="H77" s="28">
        <v>0</v>
      </c>
      <c r="I77" s="28">
        <v>66342.37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18350.12</v>
      </c>
      <c r="R77" s="28">
        <v>83420.259999999995</v>
      </c>
      <c r="S77" s="28">
        <v>0</v>
      </c>
      <c r="T77" s="28">
        <v>0</v>
      </c>
      <c r="U77" s="28">
        <v>20779.45</v>
      </c>
      <c r="V77" s="28">
        <v>50637.91</v>
      </c>
      <c r="W77" s="28">
        <v>16152.25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178959.91</v>
      </c>
      <c r="AF77" s="28">
        <v>0</v>
      </c>
      <c r="AG77" s="28">
        <v>0</v>
      </c>
      <c r="AH77" s="28">
        <v>134280.06</v>
      </c>
      <c r="AI77" s="28">
        <v>257886.03</v>
      </c>
      <c r="AJ77" s="28">
        <v>0</v>
      </c>
      <c r="AK77" s="28">
        <v>1522.7</v>
      </c>
      <c r="AL77" s="28">
        <v>0</v>
      </c>
      <c r="AM77" s="28">
        <v>0</v>
      </c>
      <c r="AN77" s="28">
        <v>165752.35999999999</v>
      </c>
      <c r="AO77" s="28">
        <v>0</v>
      </c>
      <c r="AP77" s="28">
        <v>75762.62</v>
      </c>
      <c r="AQ77" s="28">
        <v>0</v>
      </c>
      <c r="AR77" s="28">
        <v>2625</v>
      </c>
      <c r="AS77" s="28">
        <v>0</v>
      </c>
      <c r="AT77" s="28">
        <v>0</v>
      </c>
      <c r="AU77" s="28">
        <v>24240.44</v>
      </c>
      <c r="AV77" s="28">
        <v>0</v>
      </c>
      <c r="AW77" s="28">
        <v>132671.17000000001</v>
      </c>
      <c r="AX77" s="28">
        <v>0</v>
      </c>
      <c r="AY77" s="28">
        <v>0</v>
      </c>
      <c r="AZ77" s="28">
        <v>0</v>
      </c>
      <c r="BA77" s="28">
        <v>0</v>
      </c>
      <c r="BB77" s="28">
        <v>0</v>
      </c>
      <c r="BC77" s="28">
        <v>0</v>
      </c>
      <c r="BD77" s="28">
        <v>0</v>
      </c>
      <c r="BE77" s="28">
        <v>0</v>
      </c>
      <c r="BF77" s="28">
        <v>0</v>
      </c>
      <c r="BG77" s="28">
        <v>0</v>
      </c>
      <c r="BH77" s="28">
        <v>162995.51999999999</v>
      </c>
      <c r="BI77" s="28">
        <v>0</v>
      </c>
      <c r="BJ77" s="28">
        <v>1035014</v>
      </c>
      <c r="BK77" s="28">
        <v>143627</v>
      </c>
      <c r="BL77" s="28">
        <v>155914.62</v>
      </c>
      <c r="BM77" s="28">
        <v>34699</v>
      </c>
      <c r="BN77" s="28">
        <v>0</v>
      </c>
      <c r="BO77" s="28">
        <v>2000</v>
      </c>
      <c r="BP77" s="28">
        <v>0</v>
      </c>
      <c r="BQ77" s="28">
        <v>0</v>
      </c>
      <c r="BR77" s="28">
        <v>0</v>
      </c>
      <c r="BS77" s="28">
        <v>76329.19</v>
      </c>
      <c r="BT77" s="28">
        <f>SUM(C77:BS77)</f>
        <v>3456208.4</v>
      </c>
      <c r="BV77" s="28">
        <v>5135646.53</v>
      </c>
      <c r="BW77" s="28">
        <v>53110.82</v>
      </c>
      <c r="BX77" s="28">
        <v>6708869</v>
      </c>
      <c r="BZ77" s="36"/>
    </row>
    <row r="78" spans="1:78" x14ac:dyDescent="0.3">
      <c r="A78" s="27">
        <v>22006</v>
      </c>
      <c r="B78" s="27" t="s">
        <v>51</v>
      </c>
      <c r="C78" s="28">
        <v>0</v>
      </c>
      <c r="D78" s="28">
        <v>373989.87</v>
      </c>
      <c r="E78" s="28">
        <v>0</v>
      </c>
      <c r="F78" s="28">
        <v>5391.44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3304.91</v>
      </c>
      <c r="R78" s="28">
        <v>23542.42</v>
      </c>
      <c r="S78" s="28">
        <v>0</v>
      </c>
      <c r="T78" s="28">
        <v>0</v>
      </c>
      <c r="U78" s="28">
        <v>3806</v>
      </c>
      <c r="V78" s="28">
        <v>1355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1590.55</v>
      </c>
      <c r="AC78" s="28">
        <v>0</v>
      </c>
      <c r="AD78" s="28">
        <v>0</v>
      </c>
      <c r="AE78" s="28">
        <v>14243.79</v>
      </c>
      <c r="AF78" s="28">
        <v>0</v>
      </c>
      <c r="AG78" s="28">
        <v>0</v>
      </c>
      <c r="AH78" s="28">
        <v>19212.55</v>
      </c>
      <c r="AI78" s="28">
        <v>54060.91</v>
      </c>
      <c r="AJ78" s="28">
        <v>0</v>
      </c>
      <c r="AK78" s="28">
        <v>499.23</v>
      </c>
      <c r="AL78" s="28">
        <v>0</v>
      </c>
      <c r="AM78" s="28">
        <v>0</v>
      </c>
      <c r="AN78" s="28">
        <v>25789.21</v>
      </c>
      <c r="AO78" s="28">
        <v>0</v>
      </c>
      <c r="AP78" s="28">
        <v>18823.62</v>
      </c>
      <c r="AQ78" s="28">
        <v>0</v>
      </c>
      <c r="AR78" s="28">
        <v>1500</v>
      </c>
      <c r="AS78" s="28">
        <v>0</v>
      </c>
      <c r="AT78" s="28">
        <v>0</v>
      </c>
      <c r="AU78" s="28">
        <v>0</v>
      </c>
      <c r="AV78" s="28">
        <v>0</v>
      </c>
      <c r="AW78" s="28">
        <v>0</v>
      </c>
      <c r="AX78" s="28">
        <v>0</v>
      </c>
      <c r="AY78" s="28">
        <v>0</v>
      </c>
      <c r="AZ78" s="28">
        <v>0</v>
      </c>
      <c r="BA78" s="28">
        <v>0</v>
      </c>
      <c r="BB78" s="28">
        <v>0</v>
      </c>
      <c r="BC78" s="28">
        <v>0</v>
      </c>
      <c r="BD78" s="28">
        <v>0</v>
      </c>
      <c r="BE78" s="28">
        <v>0</v>
      </c>
      <c r="BF78" s="28">
        <v>0</v>
      </c>
      <c r="BG78" s="28">
        <v>0</v>
      </c>
      <c r="BH78" s="28">
        <v>6563</v>
      </c>
      <c r="BI78" s="28">
        <v>0</v>
      </c>
      <c r="BJ78" s="28">
        <v>57960</v>
      </c>
      <c r="BK78" s="28">
        <v>31816</v>
      </c>
      <c r="BL78" s="28">
        <v>21087</v>
      </c>
      <c r="BM78" s="28">
        <v>0</v>
      </c>
      <c r="BN78" s="28">
        <v>0</v>
      </c>
      <c r="BO78" s="28">
        <v>0</v>
      </c>
      <c r="BP78" s="28">
        <v>0</v>
      </c>
      <c r="BQ78" s="28">
        <v>0</v>
      </c>
      <c r="BR78" s="28">
        <v>0</v>
      </c>
      <c r="BS78" s="28">
        <v>0</v>
      </c>
      <c r="BT78" s="28">
        <f>SUM(C78:BS78)</f>
        <v>664535.49999999988</v>
      </c>
      <c r="BV78" s="28">
        <v>1418601.11</v>
      </c>
      <c r="BW78" s="28">
        <v>12941.53</v>
      </c>
      <c r="BX78" s="28">
        <v>564216</v>
      </c>
      <c r="BZ78" s="36"/>
    </row>
    <row r="79" spans="1:78" x14ac:dyDescent="0.3">
      <c r="A79" s="27">
        <v>13003</v>
      </c>
      <c r="B79" s="27" t="s">
        <v>29</v>
      </c>
      <c r="C79" s="28">
        <v>0</v>
      </c>
      <c r="D79" s="28">
        <v>19066.150000000001</v>
      </c>
      <c r="E79" s="28">
        <v>0</v>
      </c>
      <c r="F79" s="28">
        <v>3276.1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1728.23</v>
      </c>
      <c r="R79" s="28">
        <v>16856.95</v>
      </c>
      <c r="S79" s="28">
        <v>0</v>
      </c>
      <c r="T79" s="28">
        <v>0</v>
      </c>
      <c r="U79" s="28">
        <v>505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28389.62</v>
      </c>
      <c r="AF79" s="28">
        <v>0</v>
      </c>
      <c r="AG79" s="28">
        <v>0</v>
      </c>
      <c r="AH79" s="28">
        <v>21710.31</v>
      </c>
      <c r="AI79" s="28">
        <v>38154.51</v>
      </c>
      <c r="AJ79" s="28">
        <v>0</v>
      </c>
      <c r="AK79" s="28">
        <v>0</v>
      </c>
      <c r="AL79" s="28">
        <v>0</v>
      </c>
      <c r="AM79" s="28">
        <v>0</v>
      </c>
      <c r="AN79" s="28">
        <v>19991.259999999998</v>
      </c>
      <c r="AO79" s="28">
        <v>0</v>
      </c>
      <c r="AP79" s="28">
        <v>34964.89</v>
      </c>
      <c r="AQ79" s="28">
        <v>0</v>
      </c>
      <c r="AR79" s="28">
        <v>4750</v>
      </c>
      <c r="AS79" s="28">
        <v>0</v>
      </c>
      <c r="AT79" s="28">
        <v>0</v>
      </c>
      <c r="AU79" s="28">
        <v>0</v>
      </c>
      <c r="AV79" s="28">
        <v>0</v>
      </c>
      <c r="AW79" s="28">
        <v>0</v>
      </c>
      <c r="AX79" s="28">
        <v>0</v>
      </c>
      <c r="AY79" s="28">
        <v>0</v>
      </c>
      <c r="AZ79" s="28">
        <v>0</v>
      </c>
      <c r="BA79" s="28">
        <v>0</v>
      </c>
      <c r="BB79" s="28">
        <v>0</v>
      </c>
      <c r="BC79" s="28">
        <v>0</v>
      </c>
      <c r="BD79" s="28">
        <v>0</v>
      </c>
      <c r="BE79" s="28">
        <v>0</v>
      </c>
      <c r="BF79" s="28">
        <v>0</v>
      </c>
      <c r="BG79" s="28">
        <v>0</v>
      </c>
      <c r="BH79" s="28">
        <v>5285.14</v>
      </c>
      <c r="BI79" s="28">
        <v>0</v>
      </c>
      <c r="BJ79" s="28">
        <v>60808</v>
      </c>
      <c r="BK79" s="28">
        <v>30234</v>
      </c>
      <c r="BL79" s="28">
        <v>0</v>
      </c>
      <c r="BM79" s="28">
        <v>0</v>
      </c>
      <c r="BN79" s="28">
        <v>0</v>
      </c>
      <c r="BO79" s="28">
        <v>0</v>
      </c>
      <c r="BP79" s="28">
        <v>0</v>
      </c>
      <c r="BQ79" s="28">
        <v>0</v>
      </c>
      <c r="BR79" s="28">
        <v>0</v>
      </c>
      <c r="BS79" s="28">
        <v>4348</v>
      </c>
      <c r="BT79" s="28">
        <f>SUM(C79:BS79)</f>
        <v>290068.16000000003</v>
      </c>
      <c r="BV79" s="28">
        <v>1087457.92</v>
      </c>
      <c r="BW79" s="28">
        <v>9638.9699999999993</v>
      </c>
      <c r="BX79" s="28">
        <v>626346</v>
      </c>
      <c r="BZ79" s="36"/>
    </row>
    <row r="80" spans="1:78" x14ac:dyDescent="0.3">
      <c r="A80" s="27">
        <v>2003</v>
      </c>
      <c r="B80" s="27" t="s">
        <v>4</v>
      </c>
      <c r="C80" s="28">
        <v>0</v>
      </c>
      <c r="D80" s="28">
        <v>60524.06</v>
      </c>
      <c r="E80" s="28">
        <v>0</v>
      </c>
      <c r="F80" s="28">
        <v>1601.42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3018.77</v>
      </c>
      <c r="R80" s="28">
        <v>9472.1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18340.97</v>
      </c>
      <c r="AF80" s="28">
        <v>0</v>
      </c>
      <c r="AG80" s="28">
        <v>0</v>
      </c>
      <c r="AH80" s="28">
        <v>2073.5500000000002</v>
      </c>
      <c r="AI80" s="28">
        <v>16808.599999999999</v>
      </c>
      <c r="AJ80" s="28">
        <v>0</v>
      </c>
      <c r="AK80" s="28">
        <v>1445.65</v>
      </c>
      <c r="AL80" s="28">
        <v>0</v>
      </c>
      <c r="AM80" s="28">
        <v>0</v>
      </c>
      <c r="AN80" s="28">
        <v>11643.19</v>
      </c>
      <c r="AO80" s="28">
        <v>0</v>
      </c>
      <c r="AP80" s="28">
        <v>17553.07</v>
      </c>
      <c r="AQ80" s="28">
        <v>0</v>
      </c>
      <c r="AR80" s="28">
        <v>500</v>
      </c>
      <c r="AS80" s="28">
        <v>0</v>
      </c>
      <c r="AT80" s="28">
        <v>0</v>
      </c>
      <c r="AU80" s="28">
        <v>0</v>
      </c>
      <c r="AV80" s="28">
        <v>0</v>
      </c>
      <c r="AW80" s="28">
        <v>0</v>
      </c>
      <c r="AX80" s="28">
        <v>0</v>
      </c>
      <c r="AY80" s="28">
        <v>0</v>
      </c>
      <c r="AZ80" s="28">
        <v>0</v>
      </c>
      <c r="BA80" s="28">
        <v>0</v>
      </c>
      <c r="BB80" s="28">
        <v>0</v>
      </c>
      <c r="BC80" s="28">
        <v>0</v>
      </c>
      <c r="BD80" s="28">
        <v>0</v>
      </c>
      <c r="BE80" s="28">
        <v>0</v>
      </c>
      <c r="BF80" s="28">
        <v>0</v>
      </c>
      <c r="BG80" s="28">
        <v>0</v>
      </c>
      <c r="BH80" s="28">
        <v>5040.04</v>
      </c>
      <c r="BI80" s="28">
        <v>0</v>
      </c>
      <c r="BJ80" s="28">
        <v>50726</v>
      </c>
      <c r="BK80" s="28">
        <v>26586</v>
      </c>
      <c r="BL80" s="28">
        <v>0</v>
      </c>
      <c r="BM80" s="28">
        <v>2232</v>
      </c>
      <c r="BN80" s="28">
        <v>0</v>
      </c>
      <c r="BO80" s="28">
        <v>0</v>
      </c>
      <c r="BP80" s="28">
        <v>0</v>
      </c>
      <c r="BQ80" s="28">
        <v>0</v>
      </c>
      <c r="BR80" s="28">
        <v>0</v>
      </c>
      <c r="BS80" s="28">
        <v>0</v>
      </c>
      <c r="BT80" s="28">
        <f>SUM(C80:BS80)</f>
        <v>227565.42</v>
      </c>
      <c r="BV80" s="28">
        <v>1654267.87</v>
      </c>
      <c r="BW80" s="28">
        <v>1583.38</v>
      </c>
      <c r="BX80" s="28">
        <v>407038</v>
      </c>
      <c r="BZ80" s="36"/>
    </row>
    <row r="81" spans="1:78" x14ac:dyDescent="0.3">
      <c r="A81" s="27">
        <v>37003</v>
      </c>
      <c r="B81" s="27" t="s">
        <v>78</v>
      </c>
      <c r="C81" s="28">
        <v>0</v>
      </c>
      <c r="D81" s="28">
        <v>82020.759999999995</v>
      </c>
      <c r="E81" s="28">
        <v>0</v>
      </c>
      <c r="F81" s="28">
        <v>2120.64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710.39</v>
      </c>
      <c r="R81" s="28">
        <v>13714.88</v>
      </c>
      <c r="S81" s="28">
        <v>0</v>
      </c>
      <c r="T81" s="28">
        <v>0</v>
      </c>
      <c r="U81" s="28">
        <v>0</v>
      </c>
      <c r="V81" s="28">
        <v>9850</v>
      </c>
      <c r="W81" s="28">
        <v>5207.49</v>
      </c>
      <c r="X81" s="28">
        <v>0</v>
      </c>
      <c r="Y81" s="28">
        <v>0</v>
      </c>
      <c r="Z81" s="28">
        <v>0</v>
      </c>
      <c r="AA81" s="28">
        <v>3189.86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G81" s="28">
        <v>0</v>
      </c>
      <c r="AH81" s="28">
        <v>23629.52</v>
      </c>
      <c r="AI81" s="28">
        <v>22169.69</v>
      </c>
      <c r="AJ81" s="28">
        <v>0</v>
      </c>
      <c r="AK81" s="28">
        <v>2683.66</v>
      </c>
      <c r="AL81" s="28">
        <v>0</v>
      </c>
      <c r="AM81" s="28">
        <v>0</v>
      </c>
      <c r="AN81" s="28">
        <v>10070.290000000001</v>
      </c>
      <c r="AO81" s="28">
        <v>0</v>
      </c>
      <c r="AP81" s="28">
        <v>18355.05</v>
      </c>
      <c r="AQ81" s="28">
        <v>0</v>
      </c>
      <c r="AR81" s="28">
        <v>500</v>
      </c>
      <c r="AS81" s="28">
        <v>0</v>
      </c>
      <c r="AT81" s="28">
        <v>0</v>
      </c>
      <c r="AU81" s="28">
        <v>0</v>
      </c>
      <c r="AV81" s="28">
        <v>0</v>
      </c>
      <c r="AW81" s="28">
        <v>0</v>
      </c>
      <c r="AX81" s="28">
        <v>0</v>
      </c>
      <c r="AY81" s="28">
        <v>0</v>
      </c>
      <c r="AZ81" s="28">
        <v>9782</v>
      </c>
      <c r="BA81" s="28">
        <v>0</v>
      </c>
      <c r="BB81" s="28">
        <v>0</v>
      </c>
      <c r="BC81" s="28">
        <v>0</v>
      </c>
      <c r="BD81" s="28">
        <v>0</v>
      </c>
      <c r="BE81" s="28">
        <v>0</v>
      </c>
      <c r="BF81" s="28">
        <v>0</v>
      </c>
      <c r="BG81" s="28">
        <v>0</v>
      </c>
      <c r="BH81" s="28">
        <v>12967.42</v>
      </c>
      <c r="BI81" s="28">
        <v>0</v>
      </c>
      <c r="BJ81" s="28">
        <v>85998</v>
      </c>
      <c r="BK81" s="28">
        <v>18041</v>
      </c>
      <c r="BL81" s="28">
        <v>0</v>
      </c>
      <c r="BM81" s="28">
        <v>0</v>
      </c>
      <c r="BN81" s="28">
        <v>0</v>
      </c>
      <c r="BO81" s="28">
        <v>0</v>
      </c>
      <c r="BP81" s="28">
        <v>0</v>
      </c>
      <c r="BQ81" s="28">
        <v>0</v>
      </c>
      <c r="BR81" s="28">
        <v>0</v>
      </c>
      <c r="BS81" s="28">
        <v>659.1</v>
      </c>
      <c r="BT81" s="28">
        <f>SUM(C81:BS81)</f>
        <v>321669.75</v>
      </c>
      <c r="BV81" s="28">
        <v>571509.80000000005</v>
      </c>
      <c r="BW81" s="28">
        <v>8678.48</v>
      </c>
      <c r="BX81" s="28">
        <v>572910</v>
      </c>
      <c r="BZ81" s="36"/>
    </row>
    <row r="82" spans="1:78" x14ac:dyDescent="0.3">
      <c r="A82" s="27">
        <v>35002</v>
      </c>
      <c r="B82" s="27" t="s">
        <v>76</v>
      </c>
      <c r="C82" s="28">
        <v>637.23</v>
      </c>
      <c r="D82" s="28">
        <v>180389.78</v>
      </c>
      <c r="E82" s="28">
        <v>0</v>
      </c>
      <c r="F82" s="28">
        <v>4157.6099999999997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2541.8200000000002</v>
      </c>
      <c r="R82" s="28">
        <v>12293.08</v>
      </c>
      <c r="S82" s="28">
        <v>0</v>
      </c>
      <c r="T82" s="28">
        <v>930</v>
      </c>
      <c r="U82" s="28">
        <v>2790</v>
      </c>
      <c r="V82" s="28">
        <v>136</v>
      </c>
      <c r="W82" s="28">
        <v>0</v>
      </c>
      <c r="X82" s="28">
        <v>7973</v>
      </c>
      <c r="Y82" s="28">
        <v>0</v>
      </c>
      <c r="Z82" s="28">
        <v>0</v>
      </c>
      <c r="AA82" s="28">
        <v>13003.38</v>
      </c>
      <c r="AB82" s="28">
        <v>0</v>
      </c>
      <c r="AC82" s="28">
        <v>0</v>
      </c>
      <c r="AD82" s="28">
        <v>0</v>
      </c>
      <c r="AE82" s="28">
        <v>25318.2</v>
      </c>
      <c r="AF82" s="28">
        <v>0</v>
      </c>
      <c r="AG82" s="28">
        <v>0</v>
      </c>
      <c r="AH82" s="28">
        <v>194786.84</v>
      </c>
      <c r="AI82" s="28">
        <v>34428.559999999998</v>
      </c>
      <c r="AJ82" s="28">
        <v>0</v>
      </c>
      <c r="AK82" s="28">
        <v>0</v>
      </c>
      <c r="AL82" s="28">
        <v>0</v>
      </c>
      <c r="AM82" s="28">
        <v>0</v>
      </c>
      <c r="AN82" s="28">
        <v>39755.99</v>
      </c>
      <c r="AO82" s="28">
        <v>0</v>
      </c>
      <c r="AP82" s="28">
        <v>19758.509999999998</v>
      </c>
      <c r="AQ82" s="28">
        <v>0</v>
      </c>
      <c r="AR82" s="28">
        <v>4000</v>
      </c>
      <c r="AS82" s="28">
        <v>0</v>
      </c>
      <c r="AT82" s="28">
        <v>0</v>
      </c>
      <c r="AU82" s="28">
        <v>0</v>
      </c>
      <c r="AV82" s="28">
        <v>0</v>
      </c>
      <c r="AW82" s="28">
        <v>0</v>
      </c>
      <c r="AX82" s="28">
        <v>0</v>
      </c>
      <c r="AY82" s="28">
        <v>0</v>
      </c>
      <c r="AZ82" s="28">
        <v>48538</v>
      </c>
      <c r="BA82" s="28">
        <v>58</v>
      </c>
      <c r="BB82" s="28">
        <v>0</v>
      </c>
      <c r="BC82" s="28">
        <v>0</v>
      </c>
      <c r="BD82" s="28">
        <v>0</v>
      </c>
      <c r="BE82" s="28">
        <v>0</v>
      </c>
      <c r="BF82" s="28">
        <v>34190</v>
      </c>
      <c r="BG82" s="28">
        <v>0</v>
      </c>
      <c r="BH82" s="28">
        <v>13018.98</v>
      </c>
      <c r="BI82" s="28">
        <v>0</v>
      </c>
      <c r="BJ82" s="28">
        <v>610102</v>
      </c>
      <c r="BK82" s="28">
        <v>122593</v>
      </c>
      <c r="BL82" s="28">
        <v>0</v>
      </c>
      <c r="BM82" s="28">
        <v>0</v>
      </c>
      <c r="BN82" s="28">
        <v>0</v>
      </c>
      <c r="BO82" s="28">
        <v>0</v>
      </c>
      <c r="BP82" s="28">
        <v>0</v>
      </c>
      <c r="BQ82" s="28">
        <v>0</v>
      </c>
      <c r="BR82" s="28">
        <v>0</v>
      </c>
      <c r="BS82" s="28">
        <v>0</v>
      </c>
      <c r="BT82" s="28">
        <f>SUM(C82:BS82)</f>
        <v>1371399.98</v>
      </c>
      <c r="BV82" s="28">
        <v>599902.54</v>
      </c>
      <c r="BW82" s="28">
        <v>6054.63</v>
      </c>
      <c r="BX82" s="28">
        <v>1326927</v>
      </c>
      <c r="BZ82" s="36"/>
    </row>
    <row r="83" spans="1:78" x14ac:dyDescent="0.3">
      <c r="A83" s="27">
        <v>7002</v>
      </c>
      <c r="B83" s="27" t="s">
        <v>19</v>
      </c>
      <c r="C83" s="28">
        <v>0</v>
      </c>
      <c r="D83" s="28">
        <v>154265.09</v>
      </c>
      <c r="E83" s="28">
        <v>0</v>
      </c>
      <c r="F83" s="28">
        <v>1680.59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4722.8100000000004</v>
      </c>
      <c r="R83" s="28">
        <v>43230.39</v>
      </c>
      <c r="S83" s="28">
        <v>0</v>
      </c>
      <c r="T83" s="28">
        <v>0</v>
      </c>
      <c r="U83" s="28">
        <v>0</v>
      </c>
      <c r="V83" s="28">
        <v>0</v>
      </c>
      <c r="W83" s="28">
        <v>53264.5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11417.46</v>
      </c>
      <c r="AF83" s="28">
        <v>0</v>
      </c>
      <c r="AG83" s="28">
        <v>0</v>
      </c>
      <c r="AH83" s="28">
        <v>24216.28</v>
      </c>
      <c r="AI83" s="28">
        <v>14558.09</v>
      </c>
      <c r="AJ83" s="28">
        <v>0</v>
      </c>
      <c r="AK83" s="28">
        <v>0</v>
      </c>
      <c r="AL83" s="28">
        <v>0</v>
      </c>
      <c r="AM83" s="28">
        <v>1151.5899999999999</v>
      </c>
      <c r="AN83" s="28">
        <v>16005.17</v>
      </c>
      <c r="AO83" s="28">
        <v>0</v>
      </c>
      <c r="AP83" s="28">
        <v>53.52</v>
      </c>
      <c r="AQ83" s="28">
        <v>0</v>
      </c>
      <c r="AR83" s="28">
        <v>3375</v>
      </c>
      <c r="AS83" s="28">
        <v>0</v>
      </c>
      <c r="AT83" s="28">
        <v>0</v>
      </c>
      <c r="AU83" s="28">
        <v>0</v>
      </c>
      <c r="AV83" s="28">
        <v>0</v>
      </c>
      <c r="AW83" s="28">
        <v>0</v>
      </c>
      <c r="AX83" s="28">
        <v>682.78</v>
      </c>
      <c r="AY83" s="28">
        <v>0</v>
      </c>
      <c r="AZ83" s="28">
        <v>0</v>
      </c>
      <c r="BA83" s="28">
        <v>0</v>
      </c>
      <c r="BB83" s="28">
        <v>0</v>
      </c>
      <c r="BC83" s="28">
        <v>0</v>
      </c>
      <c r="BD83" s="28">
        <v>0</v>
      </c>
      <c r="BE83" s="28">
        <v>0</v>
      </c>
      <c r="BF83" s="28">
        <v>0</v>
      </c>
      <c r="BG83" s="28">
        <v>0</v>
      </c>
      <c r="BH83" s="28">
        <v>0</v>
      </c>
      <c r="BI83" s="28">
        <v>0</v>
      </c>
      <c r="BJ83" s="28">
        <v>122567</v>
      </c>
      <c r="BK83" s="28">
        <v>27574</v>
      </c>
      <c r="BL83" s="28">
        <v>0</v>
      </c>
      <c r="BM83" s="28">
        <v>0</v>
      </c>
      <c r="BN83" s="28">
        <v>0</v>
      </c>
      <c r="BO83" s="28">
        <v>0</v>
      </c>
      <c r="BP83" s="28">
        <v>0</v>
      </c>
      <c r="BQ83" s="28">
        <v>0</v>
      </c>
      <c r="BR83" s="28">
        <v>0</v>
      </c>
      <c r="BS83" s="28">
        <v>0</v>
      </c>
      <c r="BT83" s="28">
        <f>SUM(C83:BS83)</f>
        <v>478764.27000000008</v>
      </c>
      <c r="BV83" s="28">
        <v>645294.48</v>
      </c>
      <c r="BW83" s="28">
        <v>69175.56</v>
      </c>
      <c r="BX83" s="28">
        <v>914799</v>
      </c>
      <c r="BZ83" s="36"/>
    </row>
    <row r="84" spans="1:78" x14ac:dyDescent="0.3">
      <c r="A84" s="27">
        <v>38003</v>
      </c>
      <c r="B84" s="27" t="s">
        <v>81</v>
      </c>
      <c r="C84" s="28">
        <v>0</v>
      </c>
      <c r="D84" s="28">
        <v>54786.96</v>
      </c>
      <c r="E84" s="28">
        <v>0</v>
      </c>
      <c r="F84" s="28">
        <v>1921.28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3196.94</v>
      </c>
      <c r="R84" s="28">
        <v>19909.490000000002</v>
      </c>
      <c r="S84" s="28">
        <v>0</v>
      </c>
      <c r="T84" s="28">
        <v>0</v>
      </c>
      <c r="U84" s="28">
        <v>0</v>
      </c>
      <c r="V84" s="28">
        <v>600</v>
      </c>
      <c r="W84" s="28">
        <v>1275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13961.68</v>
      </c>
      <c r="AF84" s="28">
        <v>0</v>
      </c>
      <c r="AG84" s="28">
        <v>0</v>
      </c>
      <c r="AH84" s="28">
        <v>6617.6</v>
      </c>
      <c r="AI84" s="28">
        <v>8363.2199999999993</v>
      </c>
      <c r="AJ84" s="28">
        <v>0</v>
      </c>
      <c r="AK84" s="28">
        <v>6113.88</v>
      </c>
      <c r="AL84" s="28">
        <v>0</v>
      </c>
      <c r="AM84" s="28">
        <v>15.46</v>
      </c>
      <c r="AN84" s="28">
        <v>10691.58</v>
      </c>
      <c r="AO84" s="28">
        <v>0</v>
      </c>
      <c r="AP84" s="28">
        <v>17680.37</v>
      </c>
      <c r="AQ84" s="28">
        <v>0</v>
      </c>
      <c r="AR84" s="28">
        <v>3250</v>
      </c>
      <c r="AS84" s="28">
        <v>0</v>
      </c>
      <c r="AT84" s="28">
        <v>0</v>
      </c>
      <c r="AU84" s="28">
        <v>0</v>
      </c>
      <c r="AV84" s="28">
        <v>0</v>
      </c>
      <c r="AW84" s="28">
        <v>0</v>
      </c>
      <c r="AX84" s="28">
        <v>0</v>
      </c>
      <c r="AY84" s="28">
        <v>0</v>
      </c>
      <c r="AZ84" s="28">
        <v>0</v>
      </c>
      <c r="BA84" s="28">
        <v>0</v>
      </c>
      <c r="BB84" s="28">
        <v>0</v>
      </c>
      <c r="BC84" s="28">
        <v>0</v>
      </c>
      <c r="BD84" s="28">
        <v>0</v>
      </c>
      <c r="BE84" s="28">
        <v>0</v>
      </c>
      <c r="BF84" s="28">
        <v>0</v>
      </c>
      <c r="BG84" s="28">
        <v>0</v>
      </c>
      <c r="BH84" s="28">
        <v>0</v>
      </c>
      <c r="BI84" s="28">
        <v>0</v>
      </c>
      <c r="BJ84" s="28">
        <v>42235</v>
      </c>
      <c r="BK84" s="28">
        <v>15899</v>
      </c>
      <c r="BL84" s="28">
        <v>0</v>
      </c>
      <c r="BM84" s="28">
        <v>0</v>
      </c>
      <c r="BN84" s="28">
        <v>0</v>
      </c>
      <c r="BO84" s="28">
        <v>0</v>
      </c>
      <c r="BP84" s="28">
        <v>0</v>
      </c>
      <c r="BQ84" s="28">
        <v>0</v>
      </c>
      <c r="BR84" s="28">
        <v>0</v>
      </c>
      <c r="BS84" s="28">
        <v>0</v>
      </c>
      <c r="BT84" s="28">
        <f>SUM(C84:BS84)</f>
        <v>206517.46000000002</v>
      </c>
      <c r="BV84" s="28">
        <v>761899.89</v>
      </c>
      <c r="BW84" s="28">
        <v>5964.77</v>
      </c>
      <c r="BX84" s="28">
        <v>478369</v>
      </c>
      <c r="BZ84" s="36"/>
    </row>
    <row r="85" spans="1:78" x14ac:dyDescent="0.3">
      <c r="A85" s="27">
        <v>45005</v>
      </c>
      <c r="B85" s="27" t="s">
        <v>99</v>
      </c>
      <c r="C85" s="28">
        <v>0</v>
      </c>
      <c r="D85" s="28">
        <v>107914.68</v>
      </c>
      <c r="E85" s="28">
        <v>0</v>
      </c>
      <c r="F85" s="28">
        <v>1597.76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745.59</v>
      </c>
      <c r="R85" s="28">
        <v>23736.74</v>
      </c>
      <c r="S85" s="28">
        <v>0</v>
      </c>
      <c r="T85" s="28">
        <v>120</v>
      </c>
      <c r="U85" s="28">
        <v>3011.91</v>
      </c>
      <c r="V85" s="28">
        <v>0</v>
      </c>
      <c r="W85" s="28">
        <v>25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10344.299999999999</v>
      </c>
      <c r="AF85" s="28">
        <v>0</v>
      </c>
      <c r="AG85" s="28">
        <v>0</v>
      </c>
      <c r="AH85" s="28">
        <v>11136.44</v>
      </c>
      <c r="AI85" s="28">
        <v>16341.94</v>
      </c>
      <c r="AJ85" s="28">
        <v>0</v>
      </c>
      <c r="AK85" s="28">
        <v>1639.29</v>
      </c>
      <c r="AL85" s="28">
        <v>0</v>
      </c>
      <c r="AM85" s="28">
        <v>0</v>
      </c>
      <c r="AN85" s="28">
        <v>13124.69</v>
      </c>
      <c r="AO85" s="28">
        <v>0</v>
      </c>
      <c r="AP85" s="28">
        <v>10574.14</v>
      </c>
      <c r="AQ85" s="28">
        <v>7200</v>
      </c>
      <c r="AR85" s="28">
        <v>1250</v>
      </c>
      <c r="AS85" s="28">
        <v>0</v>
      </c>
      <c r="AT85" s="28">
        <v>0</v>
      </c>
      <c r="AU85" s="28">
        <v>0</v>
      </c>
      <c r="AV85" s="28">
        <v>0</v>
      </c>
      <c r="AW85" s="28">
        <v>0</v>
      </c>
      <c r="AX85" s="28">
        <v>0</v>
      </c>
      <c r="AY85" s="28">
        <v>0</v>
      </c>
      <c r="AZ85" s="28">
        <v>0</v>
      </c>
      <c r="BA85" s="28">
        <v>0</v>
      </c>
      <c r="BB85" s="28">
        <v>0</v>
      </c>
      <c r="BC85" s="28">
        <v>0</v>
      </c>
      <c r="BD85" s="28">
        <v>0</v>
      </c>
      <c r="BE85" s="28">
        <v>67.94</v>
      </c>
      <c r="BF85" s="28">
        <v>0</v>
      </c>
      <c r="BG85" s="28">
        <v>0</v>
      </c>
      <c r="BH85" s="28">
        <v>0</v>
      </c>
      <c r="BI85" s="28">
        <v>0</v>
      </c>
      <c r="BJ85" s="28">
        <v>65463</v>
      </c>
      <c r="BK85" s="28">
        <v>13194.88</v>
      </c>
      <c r="BL85" s="28">
        <v>0</v>
      </c>
      <c r="BM85" s="28">
        <v>0</v>
      </c>
      <c r="BN85" s="28">
        <v>0</v>
      </c>
      <c r="BO85" s="28">
        <v>0</v>
      </c>
      <c r="BP85" s="28">
        <v>0</v>
      </c>
      <c r="BQ85" s="28">
        <v>0</v>
      </c>
      <c r="BR85" s="28">
        <v>0</v>
      </c>
      <c r="BS85" s="28">
        <v>806.85</v>
      </c>
      <c r="BT85" s="28">
        <f>SUM(C85:BS85)</f>
        <v>288295.14999999997</v>
      </c>
      <c r="BV85" s="28">
        <v>811520.89</v>
      </c>
      <c r="BW85" s="28">
        <v>2855.47</v>
      </c>
      <c r="BX85" s="28">
        <v>413840</v>
      </c>
      <c r="BZ85" s="36"/>
    </row>
    <row r="86" spans="1:78" x14ac:dyDescent="0.3">
      <c r="A86" s="27">
        <v>40001</v>
      </c>
      <c r="B86" s="27" t="s">
        <v>86</v>
      </c>
      <c r="C86" s="28">
        <v>0</v>
      </c>
      <c r="D86" s="28">
        <v>116202.44</v>
      </c>
      <c r="E86" s="28">
        <v>0</v>
      </c>
      <c r="F86" s="28">
        <v>24364.7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11539.98</v>
      </c>
      <c r="R86" s="28">
        <v>16561.54</v>
      </c>
      <c r="S86" s="28">
        <v>0</v>
      </c>
      <c r="T86" s="28">
        <v>0</v>
      </c>
      <c r="U86" s="28">
        <v>39113.61</v>
      </c>
      <c r="V86" s="28">
        <v>11318.76</v>
      </c>
      <c r="W86" s="28">
        <v>15428.07</v>
      </c>
      <c r="X86" s="28">
        <v>0</v>
      </c>
      <c r="Y86" s="28">
        <v>0</v>
      </c>
      <c r="Z86" s="28">
        <v>0</v>
      </c>
      <c r="AA86" s="28">
        <v>1272</v>
      </c>
      <c r="AB86" s="28">
        <v>0</v>
      </c>
      <c r="AC86" s="28">
        <v>0</v>
      </c>
      <c r="AD86" s="28">
        <v>0</v>
      </c>
      <c r="AE86" s="28">
        <v>82112.14</v>
      </c>
      <c r="AF86" s="28">
        <v>0</v>
      </c>
      <c r="AG86" s="28">
        <v>0</v>
      </c>
      <c r="AH86" s="28">
        <v>11946.53</v>
      </c>
      <c r="AI86" s="28">
        <v>111958.83</v>
      </c>
      <c r="AJ86" s="28">
        <v>0</v>
      </c>
      <c r="AK86" s="28">
        <v>0</v>
      </c>
      <c r="AL86" s="28">
        <v>0</v>
      </c>
      <c r="AM86" s="28">
        <v>0</v>
      </c>
      <c r="AN86" s="28">
        <v>54504.04</v>
      </c>
      <c r="AO86" s="28">
        <v>0</v>
      </c>
      <c r="AP86" s="28">
        <v>79528.98</v>
      </c>
      <c r="AQ86" s="28">
        <v>323796</v>
      </c>
      <c r="AR86" s="28">
        <v>3125</v>
      </c>
      <c r="AS86" s="28">
        <v>0</v>
      </c>
      <c r="AT86" s="28">
        <v>0</v>
      </c>
      <c r="AU86" s="28">
        <v>0</v>
      </c>
      <c r="AV86" s="28">
        <v>0</v>
      </c>
      <c r="AW86" s="28">
        <v>0</v>
      </c>
      <c r="AX86" s="28">
        <v>85064.46</v>
      </c>
      <c r="AY86" s="28">
        <v>0</v>
      </c>
      <c r="AZ86" s="28">
        <v>0</v>
      </c>
      <c r="BA86" s="28">
        <v>1020</v>
      </c>
      <c r="BB86" s="28">
        <v>158823.34</v>
      </c>
      <c r="BC86" s="28">
        <v>0</v>
      </c>
      <c r="BD86" s="28">
        <v>0</v>
      </c>
      <c r="BE86" s="28">
        <v>0</v>
      </c>
      <c r="BF86" s="28">
        <v>0</v>
      </c>
      <c r="BG86" s="28">
        <v>0</v>
      </c>
      <c r="BH86" s="28">
        <v>50150.770000000004</v>
      </c>
      <c r="BI86" s="28">
        <v>0</v>
      </c>
      <c r="BJ86" s="28">
        <v>183336</v>
      </c>
      <c r="BK86" s="28">
        <v>76288</v>
      </c>
      <c r="BL86" s="28">
        <v>392.47</v>
      </c>
      <c r="BM86" s="28">
        <v>11582.74</v>
      </c>
      <c r="BN86" s="28">
        <v>0</v>
      </c>
      <c r="BO86" s="28">
        <v>0</v>
      </c>
      <c r="BP86" s="28">
        <v>0</v>
      </c>
      <c r="BQ86" s="28">
        <v>0</v>
      </c>
      <c r="BR86" s="28">
        <v>0</v>
      </c>
      <c r="BS86" s="28">
        <v>0</v>
      </c>
      <c r="BT86" s="28">
        <f>SUM(C86:BS86)</f>
        <v>1469430.4000000001</v>
      </c>
      <c r="BV86" s="28">
        <v>5534024.8099999996</v>
      </c>
      <c r="BW86" s="28">
        <v>74352.42</v>
      </c>
      <c r="BX86" s="28">
        <v>0</v>
      </c>
      <c r="BZ86" s="36"/>
    </row>
    <row r="87" spans="1:78" x14ac:dyDescent="0.3">
      <c r="A87" s="27">
        <v>52004</v>
      </c>
      <c r="B87" s="27" t="s">
        <v>119</v>
      </c>
      <c r="C87" s="28">
        <v>212.72</v>
      </c>
      <c r="D87" s="28">
        <v>160721.24</v>
      </c>
      <c r="E87" s="28">
        <v>0</v>
      </c>
      <c r="F87" s="28">
        <v>2558.23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17.73</v>
      </c>
      <c r="R87" s="28">
        <v>0</v>
      </c>
      <c r="S87" s="28">
        <v>0</v>
      </c>
      <c r="T87" s="28">
        <v>0</v>
      </c>
      <c r="U87" s="28">
        <v>25049.489999999998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13814.72</v>
      </c>
      <c r="AF87" s="28">
        <v>0</v>
      </c>
      <c r="AG87" s="28">
        <v>0</v>
      </c>
      <c r="AH87" s="28">
        <v>36328.300000000003</v>
      </c>
      <c r="AI87" s="28">
        <v>21533.49</v>
      </c>
      <c r="AJ87" s="28">
        <v>650.36</v>
      </c>
      <c r="AK87" s="28">
        <v>4521.37</v>
      </c>
      <c r="AL87" s="28">
        <v>0</v>
      </c>
      <c r="AM87" s="28">
        <v>0</v>
      </c>
      <c r="AN87" s="28">
        <v>17690.22</v>
      </c>
      <c r="AO87" s="28">
        <v>0</v>
      </c>
      <c r="AP87" s="28">
        <v>60199.26</v>
      </c>
      <c r="AQ87" s="28">
        <v>0</v>
      </c>
      <c r="AR87" s="28">
        <v>0</v>
      </c>
      <c r="AS87" s="28">
        <v>0</v>
      </c>
      <c r="AT87" s="28">
        <v>0</v>
      </c>
      <c r="AU87" s="28">
        <v>0</v>
      </c>
      <c r="AV87" s="28">
        <v>0</v>
      </c>
      <c r="AW87" s="28">
        <v>0</v>
      </c>
      <c r="AX87" s="28">
        <v>0</v>
      </c>
      <c r="AY87" s="28">
        <v>0</v>
      </c>
      <c r="AZ87" s="28">
        <v>45870</v>
      </c>
      <c r="BA87" s="28">
        <v>44</v>
      </c>
      <c r="BB87" s="28">
        <v>0</v>
      </c>
      <c r="BC87" s="28">
        <v>0</v>
      </c>
      <c r="BD87" s="28">
        <v>0</v>
      </c>
      <c r="BE87" s="28">
        <v>0</v>
      </c>
      <c r="BF87" s="28">
        <v>0</v>
      </c>
      <c r="BG87" s="28">
        <v>0</v>
      </c>
      <c r="BH87" s="28">
        <v>0</v>
      </c>
      <c r="BI87" s="28">
        <v>0</v>
      </c>
      <c r="BJ87" s="28">
        <v>87789</v>
      </c>
      <c r="BK87" s="28">
        <v>48162</v>
      </c>
      <c r="BL87" s="28">
        <v>0</v>
      </c>
      <c r="BM87" s="28">
        <v>27014</v>
      </c>
      <c r="BN87" s="28">
        <v>0</v>
      </c>
      <c r="BO87" s="28">
        <v>0</v>
      </c>
      <c r="BP87" s="28">
        <v>0</v>
      </c>
      <c r="BQ87" s="28">
        <v>89810.27</v>
      </c>
      <c r="BR87" s="28">
        <v>0</v>
      </c>
      <c r="BS87" s="28">
        <v>4730.7299999999996</v>
      </c>
      <c r="BT87" s="28">
        <f>SUM(C87:BS87)</f>
        <v>646717.13</v>
      </c>
      <c r="BV87" s="28">
        <v>706767.82000000007</v>
      </c>
      <c r="BW87" s="28">
        <v>3599.53</v>
      </c>
      <c r="BX87" s="28">
        <v>795193</v>
      </c>
      <c r="BZ87" s="36"/>
    </row>
    <row r="88" spans="1:78" x14ac:dyDescent="0.3">
      <c r="A88" s="27">
        <v>41004</v>
      </c>
      <c r="B88" s="27" t="s">
        <v>90</v>
      </c>
      <c r="C88" s="28">
        <v>0</v>
      </c>
      <c r="D88" s="28">
        <v>425366.5</v>
      </c>
      <c r="E88" s="28">
        <v>0</v>
      </c>
      <c r="F88" s="28">
        <v>9195.44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6761.87</v>
      </c>
      <c r="R88" s="28">
        <v>40291.630000000005</v>
      </c>
      <c r="S88" s="28">
        <v>0</v>
      </c>
      <c r="T88" s="28">
        <v>660</v>
      </c>
      <c r="U88" s="28">
        <v>13000.160000000002</v>
      </c>
      <c r="V88" s="28">
        <v>1480</v>
      </c>
      <c r="W88" s="28">
        <v>7125.16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33510.769999999997</v>
      </c>
      <c r="AF88" s="28">
        <v>0</v>
      </c>
      <c r="AG88" s="28">
        <v>0</v>
      </c>
      <c r="AH88" s="28">
        <v>3479.35</v>
      </c>
      <c r="AI88" s="28">
        <v>27936.25</v>
      </c>
      <c r="AJ88" s="28">
        <v>0</v>
      </c>
      <c r="AK88" s="28">
        <v>0</v>
      </c>
      <c r="AL88" s="28">
        <v>0</v>
      </c>
      <c r="AM88" s="28">
        <v>0</v>
      </c>
      <c r="AN88" s="28">
        <v>67127.070000000007</v>
      </c>
      <c r="AO88" s="28">
        <v>0</v>
      </c>
      <c r="AP88" s="28">
        <v>38344.019999999997</v>
      </c>
      <c r="AQ88" s="28">
        <v>0</v>
      </c>
      <c r="AR88" s="28">
        <v>5375</v>
      </c>
      <c r="AS88" s="28">
        <v>0</v>
      </c>
      <c r="AT88" s="28">
        <v>0</v>
      </c>
      <c r="AU88" s="28">
        <v>0</v>
      </c>
      <c r="AV88" s="28">
        <v>0</v>
      </c>
      <c r="AW88" s="28">
        <v>0</v>
      </c>
      <c r="AX88" s="28">
        <v>16537.490000000002</v>
      </c>
      <c r="AY88" s="28">
        <v>0</v>
      </c>
      <c r="AZ88" s="28">
        <v>0</v>
      </c>
      <c r="BA88" s="28">
        <v>0</v>
      </c>
      <c r="BB88" s="28">
        <v>0</v>
      </c>
      <c r="BC88" s="28">
        <v>0</v>
      </c>
      <c r="BD88" s="28">
        <v>0</v>
      </c>
      <c r="BE88" s="28">
        <v>0</v>
      </c>
      <c r="BF88" s="28">
        <v>0</v>
      </c>
      <c r="BG88" s="28">
        <v>0</v>
      </c>
      <c r="BH88" s="28">
        <v>0</v>
      </c>
      <c r="BI88" s="28">
        <v>0</v>
      </c>
      <c r="BJ88" s="28">
        <v>61836</v>
      </c>
      <c r="BK88" s="28">
        <v>39186</v>
      </c>
      <c r="BL88" s="28">
        <v>0</v>
      </c>
      <c r="BM88" s="28">
        <v>0</v>
      </c>
      <c r="BN88" s="28">
        <v>0</v>
      </c>
      <c r="BO88" s="28">
        <v>0</v>
      </c>
      <c r="BP88" s="28">
        <v>0</v>
      </c>
      <c r="BQ88" s="28">
        <v>0</v>
      </c>
      <c r="BR88" s="28">
        <v>0</v>
      </c>
      <c r="BS88" s="28">
        <v>0</v>
      </c>
      <c r="BT88" s="28">
        <f>SUM(C88:BS88)</f>
        <v>797212.71</v>
      </c>
      <c r="BV88" s="28">
        <v>1689870.19</v>
      </c>
      <c r="BW88" s="28">
        <v>36502.089999999997</v>
      </c>
      <c r="BX88" s="28">
        <v>3106994</v>
      </c>
      <c r="BZ88" s="36"/>
    </row>
    <row r="89" spans="1:78" x14ac:dyDescent="0.3">
      <c r="A89" s="27">
        <v>44002</v>
      </c>
      <c r="B89" s="27" t="s">
        <v>97</v>
      </c>
      <c r="C89" s="28">
        <v>0</v>
      </c>
      <c r="D89" s="28">
        <v>299199.73</v>
      </c>
      <c r="E89" s="28">
        <v>0</v>
      </c>
      <c r="F89" s="28">
        <v>3493.59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500.81</v>
      </c>
      <c r="R89" s="28">
        <v>0</v>
      </c>
      <c r="S89" s="28">
        <v>0</v>
      </c>
      <c r="T89" s="28">
        <v>0</v>
      </c>
      <c r="U89" s="28">
        <v>16403.259999999998</v>
      </c>
      <c r="V89" s="28">
        <v>0</v>
      </c>
      <c r="W89" s="28">
        <v>10000</v>
      </c>
      <c r="X89" s="28">
        <v>0</v>
      </c>
      <c r="Y89" s="28">
        <v>0</v>
      </c>
      <c r="Z89" s="28">
        <v>0</v>
      </c>
      <c r="AA89" s="28">
        <v>20206.53</v>
      </c>
      <c r="AB89" s="28">
        <v>0</v>
      </c>
      <c r="AC89" s="28">
        <v>0</v>
      </c>
      <c r="AD89" s="28">
        <v>0</v>
      </c>
      <c r="AE89" s="28">
        <v>8910.32</v>
      </c>
      <c r="AF89" s="28">
        <v>0</v>
      </c>
      <c r="AG89" s="28">
        <v>0</v>
      </c>
      <c r="AH89" s="28">
        <v>8594.9599999999991</v>
      </c>
      <c r="AI89" s="28">
        <v>14665.42</v>
      </c>
      <c r="AJ89" s="28">
        <v>0</v>
      </c>
      <c r="AK89" s="28">
        <v>266.97000000000003</v>
      </c>
      <c r="AL89" s="28">
        <v>0</v>
      </c>
      <c r="AM89" s="28">
        <v>0</v>
      </c>
      <c r="AN89" s="28">
        <v>17067.330000000002</v>
      </c>
      <c r="AO89" s="28">
        <v>0</v>
      </c>
      <c r="AP89" s="28">
        <v>9064.7900000000009</v>
      </c>
      <c r="AQ89" s="28">
        <v>0</v>
      </c>
      <c r="AR89" s="28">
        <v>1750</v>
      </c>
      <c r="AS89" s="28">
        <v>0</v>
      </c>
      <c r="AT89" s="28">
        <v>0</v>
      </c>
      <c r="AU89" s="28">
        <v>0</v>
      </c>
      <c r="AV89" s="28">
        <v>5713.85</v>
      </c>
      <c r="AW89" s="28">
        <v>0</v>
      </c>
      <c r="AX89" s="28">
        <v>0</v>
      </c>
      <c r="AY89" s="28">
        <v>0</v>
      </c>
      <c r="AZ89" s="28">
        <v>0</v>
      </c>
      <c r="BA89" s="28">
        <v>0</v>
      </c>
      <c r="BB89" s="28">
        <v>0</v>
      </c>
      <c r="BC89" s="28">
        <v>0</v>
      </c>
      <c r="BD89" s="28">
        <v>0</v>
      </c>
      <c r="BE89" s="28">
        <v>0</v>
      </c>
      <c r="BF89" s="28">
        <v>0</v>
      </c>
      <c r="BG89" s="28">
        <v>4400</v>
      </c>
      <c r="BH89" s="28">
        <v>3607.2</v>
      </c>
      <c r="BI89" s="28">
        <v>0</v>
      </c>
      <c r="BJ89" s="28">
        <v>75501</v>
      </c>
      <c r="BK89" s="28">
        <v>24638</v>
      </c>
      <c r="BL89" s="28">
        <v>0</v>
      </c>
      <c r="BM89" s="28">
        <v>0</v>
      </c>
      <c r="BN89" s="28">
        <v>0</v>
      </c>
      <c r="BO89" s="28">
        <v>0</v>
      </c>
      <c r="BP89" s="28">
        <v>0</v>
      </c>
      <c r="BQ89" s="28">
        <v>0</v>
      </c>
      <c r="BR89" s="28">
        <v>0</v>
      </c>
      <c r="BS89" s="28">
        <v>0</v>
      </c>
      <c r="BT89" s="28">
        <f>SUM(C89:BS89)</f>
        <v>523983.76</v>
      </c>
      <c r="BV89" s="28">
        <v>720149.59</v>
      </c>
      <c r="BW89" s="28">
        <v>7081.35</v>
      </c>
      <c r="BX89" s="28">
        <v>588507</v>
      </c>
      <c r="BZ89" s="36"/>
    </row>
    <row r="90" spans="1:78" x14ac:dyDescent="0.3">
      <c r="A90" s="27">
        <v>42001</v>
      </c>
      <c r="B90" s="27" t="s">
        <v>92</v>
      </c>
      <c r="C90" s="28">
        <v>0</v>
      </c>
      <c r="D90" s="28">
        <v>250805.66</v>
      </c>
      <c r="E90" s="28">
        <v>0</v>
      </c>
      <c r="F90" s="28">
        <v>4517.8999999999996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5866.21</v>
      </c>
      <c r="R90" s="28">
        <v>17410.25</v>
      </c>
      <c r="S90" s="28">
        <v>0</v>
      </c>
      <c r="T90" s="28">
        <v>0</v>
      </c>
      <c r="U90" s="28">
        <v>2125</v>
      </c>
      <c r="V90" s="28">
        <v>402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37033.67</v>
      </c>
      <c r="AF90" s="28">
        <v>0</v>
      </c>
      <c r="AG90" s="28">
        <v>0</v>
      </c>
      <c r="AH90" s="28">
        <v>17202.97</v>
      </c>
      <c r="AI90" s="28">
        <v>97415.02</v>
      </c>
      <c r="AJ90" s="28">
        <v>0</v>
      </c>
      <c r="AK90" s="28">
        <v>0</v>
      </c>
      <c r="AL90" s="28">
        <v>0</v>
      </c>
      <c r="AM90" s="28">
        <v>0</v>
      </c>
      <c r="AN90" s="28">
        <v>42751.91</v>
      </c>
      <c r="AO90" s="28">
        <v>0</v>
      </c>
      <c r="AP90" s="28">
        <v>17758.27</v>
      </c>
      <c r="AQ90" s="28">
        <v>0</v>
      </c>
      <c r="AR90" s="28">
        <v>0</v>
      </c>
      <c r="AS90" s="28">
        <v>0</v>
      </c>
      <c r="AT90" s="28">
        <v>0</v>
      </c>
      <c r="AU90" s="28">
        <v>0</v>
      </c>
      <c r="AV90" s="28">
        <v>0</v>
      </c>
      <c r="AW90" s="28">
        <v>0</v>
      </c>
      <c r="AX90" s="28">
        <v>0</v>
      </c>
      <c r="AY90" s="28">
        <v>0</v>
      </c>
      <c r="AZ90" s="28">
        <v>0</v>
      </c>
      <c r="BA90" s="28">
        <v>0</v>
      </c>
      <c r="BB90" s="28">
        <v>0</v>
      </c>
      <c r="BC90" s="28">
        <v>0</v>
      </c>
      <c r="BD90" s="28">
        <v>0</v>
      </c>
      <c r="BE90" s="28">
        <v>0</v>
      </c>
      <c r="BF90" s="28">
        <v>0</v>
      </c>
      <c r="BG90" s="28">
        <v>0</v>
      </c>
      <c r="BH90" s="28">
        <v>2043.83</v>
      </c>
      <c r="BI90" s="28">
        <v>0</v>
      </c>
      <c r="BJ90" s="28">
        <v>372329</v>
      </c>
      <c r="BK90" s="28">
        <v>79657</v>
      </c>
      <c r="BL90" s="28">
        <v>0</v>
      </c>
      <c r="BM90" s="28">
        <v>0</v>
      </c>
      <c r="BN90" s="28">
        <v>0</v>
      </c>
      <c r="BO90" s="28">
        <v>0</v>
      </c>
      <c r="BP90" s="28">
        <v>0</v>
      </c>
      <c r="BQ90" s="28">
        <v>0</v>
      </c>
      <c r="BR90" s="28">
        <v>0</v>
      </c>
      <c r="BS90" s="28">
        <v>0</v>
      </c>
      <c r="BT90" s="28">
        <f>SUM(C90:BS90)</f>
        <v>947318.69000000018</v>
      </c>
      <c r="BV90" s="28">
        <v>924805.48</v>
      </c>
      <c r="BW90" s="28">
        <v>2442.35</v>
      </c>
      <c r="BX90" s="28">
        <v>1136050</v>
      </c>
      <c r="BZ90" s="36"/>
    </row>
    <row r="91" spans="1:78" x14ac:dyDescent="0.3">
      <c r="A91" s="27">
        <v>39002</v>
      </c>
      <c r="B91" s="27" t="s">
        <v>83</v>
      </c>
      <c r="C91" s="28">
        <v>0</v>
      </c>
      <c r="D91" s="28">
        <v>176743.18</v>
      </c>
      <c r="E91" s="28">
        <v>1035.1500000000001</v>
      </c>
      <c r="F91" s="28">
        <v>22877.89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8477.1200000000008</v>
      </c>
      <c r="R91" s="28">
        <v>60102</v>
      </c>
      <c r="S91" s="28">
        <v>0</v>
      </c>
      <c r="T91" s="28">
        <v>130</v>
      </c>
      <c r="U91" s="28">
        <v>18127.150000000001</v>
      </c>
      <c r="V91" s="28">
        <v>17676.740000000002</v>
      </c>
      <c r="W91" s="28">
        <v>2550</v>
      </c>
      <c r="X91" s="28">
        <v>11115</v>
      </c>
      <c r="Y91" s="28">
        <v>0</v>
      </c>
      <c r="Z91" s="28">
        <v>0</v>
      </c>
      <c r="AA91" s="28">
        <v>5478.95</v>
      </c>
      <c r="AB91" s="28">
        <v>0</v>
      </c>
      <c r="AC91" s="28">
        <v>0</v>
      </c>
      <c r="AD91" s="28">
        <v>0</v>
      </c>
      <c r="AE91" s="28">
        <v>44453.88</v>
      </c>
      <c r="AF91" s="28">
        <v>0</v>
      </c>
      <c r="AG91" s="28">
        <v>0</v>
      </c>
      <c r="AH91" s="28">
        <v>15893.02</v>
      </c>
      <c r="AI91" s="28">
        <v>98752.92</v>
      </c>
      <c r="AJ91" s="28">
        <v>0</v>
      </c>
      <c r="AK91" s="28">
        <v>9202.89</v>
      </c>
      <c r="AL91" s="28">
        <v>0</v>
      </c>
      <c r="AM91" s="28">
        <v>0</v>
      </c>
      <c r="AN91" s="28">
        <v>77786.73</v>
      </c>
      <c r="AO91" s="28">
        <v>0</v>
      </c>
      <c r="AP91" s="28">
        <v>65492.88</v>
      </c>
      <c r="AQ91" s="28">
        <v>0</v>
      </c>
      <c r="AR91" s="28">
        <v>3875</v>
      </c>
      <c r="AS91" s="28">
        <v>0</v>
      </c>
      <c r="AT91" s="28">
        <v>0</v>
      </c>
      <c r="AU91" s="28">
        <v>0</v>
      </c>
      <c r="AV91" s="28">
        <v>0</v>
      </c>
      <c r="AW91" s="28">
        <v>0</v>
      </c>
      <c r="AX91" s="28">
        <v>9247.6</v>
      </c>
      <c r="AY91" s="28">
        <v>0</v>
      </c>
      <c r="AZ91" s="28">
        <v>0</v>
      </c>
      <c r="BA91" s="28">
        <v>0</v>
      </c>
      <c r="BB91" s="28">
        <v>0</v>
      </c>
      <c r="BC91" s="28">
        <v>0</v>
      </c>
      <c r="BD91" s="28">
        <v>0</v>
      </c>
      <c r="BE91" s="28">
        <v>23.28</v>
      </c>
      <c r="BF91" s="28">
        <v>0</v>
      </c>
      <c r="BG91" s="28">
        <v>0</v>
      </c>
      <c r="BH91" s="28">
        <v>0</v>
      </c>
      <c r="BI91" s="28">
        <v>0</v>
      </c>
      <c r="BJ91" s="28">
        <v>156049</v>
      </c>
      <c r="BK91" s="28">
        <v>86436</v>
      </c>
      <c r="BL91" s="28">
        <v>0</v>
      </c>
      <c r="BM91" s="28">
        <v>9510.2900000000009</v>
      </c>
      <c r="BN91" s="28">
        <v>0</v>
      </c>
      <c r="BO91" s="28">
        <v>0</v>
      </c>
      <c r="BP91" s="28">
        <v>0</v>
      </c>
      <c r="BQ91" s="28">
        <v>0</v>
      </c>
      <c r="BR91" s="28">
        <v>0</v>
      </c>
      <c r="BS91" s="28">
        <v>0</v>
      </c>
      <c r="BT91" s="28">
        <f>SUM(C91:BS91)</f>
        <v>901036.67</v>
      </c>
      <c r="BV91" s="28">
        <v>3215817.38</v>
      </c>
      <c r="BW91" s="28">
        <v>57874.76</v>
      </c>
      <c r="BX91" s="28">
        <v>2342034</v>
      </c>
      <c r="BZ91" s="36"/>
    </row>
    <row r="92" spans="1:78" x14ac:dyDescent="0.3">
      <c r="A92" s="27">
        <v>60003</v>
      </c>
      <c r="B92" s="27" t="s">
        <v>137</v>
      </c>
      <c r="C92" s="28">
        <v>503.84</v>
      </c>
      <c r="D92" s="28">
        <v>275493.09000000003</v>
      </c>
      <c r="E92" s="28">
        <v>0</v>
      </c>
      <c r="F92" s="28">
        <v>1142.01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4818.7700000000004</v>
      </c>
      <c r="R92" s="28">
        <v>14343.310000000001</v>
      </c>
      <c r="S92" s="28">
        <v>0</v>
      </c>
      <c r="T92" s="28">
        <v>0</v>
      </c>
      <c r="U92" s="28">
        <v>2980</v>
      </c>
      <c r="V92" s="28">
        <v>500</v>
      </c>
      <c r="W92" s="28">
        <v>555.12</v>
      </c>
      <c r="X92" s="28">
        <v>0</v>
      </c>
      <c r="Y92" s="28">
        <v>0</v>
      </c>
      <c r="Z92" s="28">
        <v>0</v>
      </c>
      <c r="AA92" s="28">
        <v>6638</v>
      </c>
      <c r="AB92" s="28">
        <v>0</v>
      </c>
      <c r="AC92" s="28">
        <v>0</v>
      </c>
      <c r="AD92" s="28">
        <v>0</v>
      </c>
      <c r="AE92" s="28">
        <v>14615.81</v>
      </c>
      <c r="AF92" s="28">
        <v>0</v>
      </c>
      <c r="AG92" s="28">
        <v>0</v>
      </c>
      <c r="AH92" s="28">
        <v>1808.48</v>
      </c>
      <c r="AI92" s="28">
        <v>7269.45</v>
      </c>
      <c r="AJ92" s="28">
        <v>0</v>
      </c>
      <c r="AK92" s="28">
        <v>0</v>
      </c>
      <c r="AL92" s="28">
        <v>0</v>
      </c>
      <c r="AM92" s="28">
        <v>0</v>
      </c>
      <c r="AN92" s="28">
        <v>14023.91</v>
      </c>
      <c r="AO92" s="28">
        <v>0</v>
      </c>
      <c r="AP92" s="28">
        <v>6378.14</v>
      </c>
      <c r="AQ92" s="28">
        <v>0</v>
      </c>
      <c r="AR92" s="28">
        <v>1000</v>
      </c>
      <c r="AS92" s="28">
        <v>0</v>
      </c>
      <c r="AT92" s="28">
        <v>0</v>
      </c>
      <c r="AU92" s="28">
        <v>0</v>
      </c>
      <c r="AV92" s="28">
        <v>0</v>
      </c>
      <c r="AW92" s="28">
        <v>0</v>
      </c>
      <c r="AX92" s="28">
        <v>0</v>
      </c>
      <c r="AY92" s="28">
        <v>0</v>
      </c>
      <c r="AZ92" s="28">
        <v>0</v>
      </c>
      <c r="BA92" s="28">
        <v>0</v>
      </c>
      <c r="BB92" s="28">
        <v>0</v>
      </c>
      <c r="BC92" s="28">
        <v>0</v>
      </c>
      <c r="BD92" s="28">
        <v>0</v>
      </c>
      <c r="BE92" s="28">
        <v>0</v>
      </c>
      <c r="BF92" s="28">
        <v>0</v>
      </c>
      <c r="BG92" s="28">
        <v>0</v>
      </c>
      <c r="BH92" s="28">
        <v>0</v>
      </c>
      <c r="BI92" s="28">
        <v>0</v>
      </c>
      <c r="BJ92" s="28">
        <v>25000</v>
      </c>
      <c r="BK92" s="28">
        <v>24188.84</v>
      </c>
      <c r="BL92" s="28">
        <v>0</v>
      </c>
      <c r="BM92" s="28">
        <v>1895.83</v>
      </c>
      <c r="BN92" s="28">
        <v>0</v>
      </c>
      <c r="BO92" s="28">
        <v>0</v>
      </c>
      <c r="BP92" s="28">
        <v>0</v>
      </c>
      <c r="BQ92" s="28">
        <v>0</v>
      </c>
      <c r="BR92" s="28">
        <v>0</v>
      </c>
      <c r="BS92" s="28">
        <v>0</v>
      </c>
      <c r="BT92" s="28">
        <f>SUM(C92:BS92)</f>
        <v>403154.60000000009</v>
      </c>
      <c r="BV92" s="28">
        <v>538764.27</v>
      </c>
      <c r="BW92" s="28">
        <v>2892.98</v>
      </c>
      <c r="BX92" s="28">
        <v>561277</v>
      </c>
      <c r="BZ92" s="36"/>
    </row>
    <row r="93" spans="1:78" x14ac:dyDescent="0.3">
      <c r="A93" s="27">
        <v>43007</v>
      </c>
      <c r="B93" s="27" t="s">
        <v>95</v>
      </c>
      <c r="C93" s="28">
        <v>220.39</v>
      </c>
      <c r="D93" s="28">
        <v>138772.75</v>
      </c>
      <c r="E93" s="28">
        <v>0</v>
      </c>
      <c r="F93" s="28">
        <v>3665.18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7268.95</v>
      </c>
      <c r="R93" s="28">
        <v>21403.19</v>
      </c>
      <c r="S93" s="28">
        <v>0</v>
      </c>
      <c r="T93" s="28">
        <v>851.75</v>
      </c>
      <c r="U93" s="28">
        <v>200</v>
      </c>
      <c r="V93" s="28">
        <v>400</v>
      </c>
      <c r="W93" s="28">
        <v>1500.12</v>
      </c>
      <c r="X93" s="28">
        <v>144.94999999999999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23514.66</v>
      </c>
      <c r="AF93" s="28">
        <v>0</v>
      </c>
      <c r="AG93" s="28">
        <v>0</v>
      </c>
      <c r="AH93" s="28">
        <v>88612.319999999992</v>
      </c>
      <c r="AI93" s="28">
        <v>22009.7</v>
      </c>
      <c r="AJ93" s="28">
        <v>0</v>
      </c>
      <c r="AK93" s="28">
        <v>0</v>
      </c>
      <c r="AL93" s="28">
        <v>0</v>
      </c>
      <c r="AM93" s="28">
        <v>0</v>
      </c>
      <c r="AN93" s="28">
        <v>27612.959999999999</v>
      </c>
      <c r="AO93" s="28">
        <v>0</v>
      </c>
      <c r="AP93" s="28">
        <v>15435.06</v>
      </c>
      <c r="AQ93" s="28">
        <v>1942.24</v>
      </c>
      <c r="AR93" s="28">
        <v>250</v>
      </c>
      <c r="AS93" s="28">
        <v>400</v>
      </c>
      <c r="AT93" s="28">
        <v>0</v>
      </c>
      <c r="AU93" s="28">
        <v>0</v>
      </c>
      <c r="AV93" s="28">
        <v>0</v>
      </c>
      <c r="AW93" s="28">
        <v>0</v>
      </c>
      <c r="AX93" s="28">
        <v>1721.9</v>
      </c>
      <c r="AY93" s="28">
        <v>0</v>
      </c>
      <c r="AZ93" s="28">
        <v>0</v>
      </c>
      <c r="BA93" s="28">
        <v>0</v>
      </c>
      <c r="BB93" s="28">
        <v>0</v>
      </c>
      <c r="BC93" s="28">
        <v>0</v>
      </c>
      <c r="BD93" s="28">
        <v>0</v>
      </c>
      <c r="BE93" s="28">
        <v>899.42</v>
      </c>
      <c r="BF93" s="28">
        <v>0</v>
      </c>
      <c r="BG93" s="28">
        <v>0</v>
      </c>
      <c r="BH93" s="28">
        <v>7725.49</v>
      </c>
      <c r="BI93" s="28">
        <v>0</v>
      </c>
      <c r="BJ93" s="28">
        <v>38480</v>
      </c>
      <c r="BK93" s="28">
        <v>20538</v>
      </c>
      <c r="BL93" s="28">
        <v>0</v>
      </c>
      <c r="BM93" s="28">
        <v>5000</v>
      </c>
      <c r="BN93" s="28">
        <v>0</v>
      </c>
      <c r="BO93" s="28">
        <v>0</v>
      </c>
      <c r="BP93" s="28">
        <v>0</v>
      </c>
      <c r="BQ93" s="28">
        <v>0</v>
      </c>
      <c r="BR93" s="28">
        <v>0</v>
      </c>
      <c r="BS93" s="28">
        <v>21563</v>
      </c>
      <c r="BT93" s="28">
        <f>SUM(C93:BS93)</f>
        <v>450132.03</v>
      </c>
      <c r="BV93" s="28">
        <v>1135559.69</v>
      </c>
      <c r="BW93" s="28">
        <v>8802.6299999999992</v>
      </c>
      <c r="BX93" s="28">
        <v>1109140</v>
      </c>
      <c r="BZ93" s="36"/>
    </row>
    <row r="94" spans="1:78" x14ac:dyDescent="0.3">
      <c r="A94" s="27">
        <v>15001</v>
      </c>
      <c r="B94" s="27" t="s">
        <v>34</v>
      </c>
      <c r="C94" s="28">
        <v>372.75</v>
      </c>
      <c r="D94" s="28">
        <v>24793.43</v>
      </c>
      <c r="E94" s="28">
        <v>0</v>
      </c>
      <c r="F94" s="28">
        <v>1450.47</v>
      </c>
      <c r="G94" s="28">
        <v>0</v>
      </c>
      <c r="H94" s="28">
        <v>0</v>
      </c>
      <c r="I94" s="28">
        <v>0</v>
      </c>
      <c r="J94" s="28">
        <v>59411.199999999997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371.59</v>
      </c>
      <c r="R94" s="28">
        <v>5016.3</v>
      </c>
      <c r="S94" s="28">
        <v>0</v>
      </c>
      <c r="T94" s="28">
        <v>0</v>
      </c>
      <c r="U94" s="28">
        <v>23996.95</v>
      </c>
      <c r="V94" s="28">
        <v>280</v>
      </c>
      <c r="W94" s="28">
        <v>6345.2</v>
      </c>
      <c r="X94" s="28">
        <v>0</v>
      </c>
      <c r="Y94" s="28">
        <v>0</v>
      </c>
      <c r="Z94" s="28">
        <v>0</v>
      </c>
      <c r="AA94" s="28">
        <v>14524.17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G94" s="28">
        <v>0</v>
      </c>
      <c r="AH94" s="28">
        <v>12680.59</v>
      </c>
      <c r="AI94" s="28">
        <v>4229.6899999999996</v>
      </c>
      <c r="AJ94" s="28">
        <v>0</v>
      </c>
      <c r="AK94" s="28">
        <v>0</v>
      </c>
      <c r="AL94" s="28">
        <v>0</v>
      </c>
      <c r="AM94" s="28">
        <v>0</v>
      </c>
      <c r="AN94" s="28">
        <v>6604.68</v>
      </c>
      <c r="AO94" s="28">
        <v>0</v>
      </c>
      <c r="AP94" s="28">
        <v>13196.91</v>
      </c>
      <c r="AQ94" s="28">
        <v>0</v>
      </c>
      <c r="AR94" s="28">
        <v>5625</v>
      </c>
      <c r="AS94" s="28">
        <v>0</v>
      </c>
      <c r="AT94" s="28">
        <v>0</v>
      </c>
      <c r="AU94" s="28">
        <v>0</v>
      </c>
      <c r="AV94" s="28">
        <v>0</v>
      </c>
      <c r="AW94" s="28">
        <v>0</v>
      </c>
      <c r="AX94" s="28">
        <v>0</v>
      </c>
      <c r="AY94" s="28">
        <v>0</v>
      </c>
      <c r="AZ94" s="28">
        <v>0</v>
      </c>
      <c r="BA94" s="28">
        <v>0</v>
      </c>
      <c r="BB94" s="28">
        <v>0</v>
      </c>
      <c r="BC94" s="28">
        <v>0</v>
      </c>
      <c r="BD94" s="28">
        <v>0</v>
      </c>
      <c r="BE94" s="28">
        <v>0</v>
      </c>
      <c r="BF94" s="28">
        <v>9375</v>
      </c>
      <c r="BG94" s="28">
        <v>0</v>
      </c>
      <c r="BH94" s="28">
        <v>122247.88</v>
      </c>
      <c r="BI94" s="28">
        <v>0</v>
      </c>
      <c r="BJ94" s="28">
        <v>220296</v>
      </c>
      <c r="BK94" s="28">
        <v>38685</v>
      </c>
      <c r="BL94" s="28">
        <v>0</v>
      </c>
      <c r="BM94" s="28">
        <v>0</v>
      </c>
      <c r="BN94" s="28">
        <v>0</v>
      </c>
      <c r="BO94" s="28">
        <v>0</v>
      </c>
      <c r="BP94" s="28">
        <v>0</v>
      </c>
      <c r="BQ94" s="28">
        <v>0</v>
      </c>
      <c r="BR94" s="28">
        <v>1538.24</v>
      </c>
      <c r="BS94" s="28">
        <v>999.11</v>
      </c>
      <c r="BT94" s="28">
        <f>SUM(C94:BS94)</f>
        <v>572040.16</v>
      </c>
      <c r="BV94" s="28">
        <v>286625.73</v>
      </c>
      <c r="BW94" s="28">
        <v>751.48</v>
      </c>
      <c r="BX94" s="28">
        <v>880315</v>
      </c>
      <c r="BZ94" s="36"/>
    </row>
    <row r="95" spans="1:78" x14ac:dyDescent="0.3">
      <c r="A95" s="27">
        <v>15002</v>
      </c>
      <c r="B95" s="27" t="s">
        <v>35</v>
      </c>
      <c r="C95" s="28">
        <v>371.21</v>
      </c>
      <c r="D95" s="28">
        <v>145770.49</v>
      </c>
      <c r="E95" s="28">
        <v>0</v>
      </c>
      <c r="F95" s="28">
        <v>3013.05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21409.41</v>
      </c>
      <c r="R95" s="28">
        <v>11325.68</v>
      </c>
      <c r="S95" s="28">
        <v>0</v>
      </c>
      <c r="T95" s="28">
        <v>0</v>
      </c>
      <c r="U95" s="28">
        <v>0</v>
      </c>
      <c r="V95" s="28">
        <v>0</v>
      </c>
      <c r="W95" s="28">
        <v>22728.62</v>
      </c>
      <c r="X95" s="28">
        <v>0</v>
      </c>
      <c r="Y95" s="28">
        <v>0</v>
      </c>
      <c r="Z95" s="28">
        <v>0</v>
      </c>
      <c r="AA95" s="28">
        <v>5523.18</v>
      </c>
      <c r="AB95" s="28">
        <v>4400</v>
      </c>
      <c r="AC95" s="28">
        <v>0</v>
      </c>
      <c r="AD95" s="28">
        <v>0</v>
      </c>
      <c r="AE95" s="28">
        <v>8733.9</v>
      </c>
      <c r="AF95" s="28">
        <v>0</v>
      </c>
      <c r="AG95" s="28">
        <v>0</v>
      </c>
      <c r="AH95" s="28">
        <v>3637.87</v>
      </c>
      <c r="AI95" s="28">
        <v>22365.14</v>
      </c>
      <c r="AJ95" s="28">
        <v>0</v>
      </c>
      <c r="AK95" s="28">
        <v>0</v>
      </c>
      <c r="AL95" s="28">
        <v>0</v>
      </c>
      <c r="AM95" s="28">
        <v>0</v>
      </c>
      <c r="AN95" s="28">
        <v>41563.57</v>
      </c>
      <c r="AO95" s="28">
        <v>0</v>
      </c>
      <c r="AP95" s="28">
        <v>15450.37</v>
      </c>
      <c r="AQ95" s="28">
        <v>0</v>
      </c>
      <c r="AR95" s="28">
        <v>1125</v>
      </c>
      <c r="AS95" s="28">
        <v>0</v>
      </c>
      <c r="AT95" s="28">
        <v>0</v>
      </c>
      <c r="AU95" s="28">
        <v>0</v>
      </c>
      <c r="AV95" s="28">
        <v>0</v>
      </c>
      <c r="AW95" s="28">
        <v>0</v>
      </c>
      <c r="AX95" s="28">
        <v>0</v>
      </c>
      <c r="AY95" s="28">
        <v>0</v>
      </c>
      <c r="AZ95" s="28">
        <v>0</v>
      </c>
      <c r="BA95" s="28">
        <v>0</v>
      </c>
      <c r="BB95" s="28">
        <v>0</v>
      </c>
      <c r="BC95" s="28">
        <v>0</v>
      </c>
      <c r="BD95" s="28">
        <v>0</v>
      </c>
      <c r="BE95" s="28">
        <v>0</v>
      </c>
      <c r="BF95" s="28">
        <v>83176</v>
      </c>
      <c r="BG95" s="28">
        <v>0</v>
      </c>
      <c r="BH95" s="28">
        <v>13525.19</v>
      </c>
      <c r="BI95" s="28">
        <v>0</v>
      </c>
      <c r="BJ95" s="28">
        <v>678744</v>
      </c>
      <c r="BK95" s="28">
        <v>85590</v>
      </c>
      <c r="BL95" s="28">
        <v>0</v>
      </c>
      <c r="BM95" s="28">
        <v>0</v>
      </c>
      <c r="BN95" s="28">
        <v>0</v>
      </c>
      <c r="BO95" s="28">
        <v>0</v>
      </c>
      <c r="BP95" s="28">
        <v>0</v>
      </c>
      <c r="BQ95" s="28">
        <v>0</v>
      </c>
      <c r="BR95" s="28">
        <v>15627.12</v>
      </c>
      <c r="BS95" s="28">
        <v>0</v>
      </c>
      <c r="BT95" s="28">
        <f>SUM(C95:BS95)</f>
        <v>1184079.8</v>
      </c>
      <c r="BV95" s="28">
        <v>268345.81</v>
      </c>
      <c r="BW95" s="28">
        <v>6910.45</v>
      </c>
      <c r="BX95" s="28">
        <v>2134521</v>
      </c>
      <c r="BZ95" s="36"/>
    </row>
    <row r="96" spans="1:78" x14ac:dyDescent="0.3">
      <c r="A96" s="27">
        <v>46001</v>
      </c>
      <c r="B96" s="27" t="s">
        <v>100</v>
      </c>
      <c r="C96" s="28">
        <v>0</v>
      </c>
      <c r="D96" s="28">
        <v>646969.99</v>
      </c>
      <c r="E96" s="28">
        <v>0</v>
      </c>
      <c r="F96" s="28">
        <v>53093.51</v>
      </c>
      <c r="G96" s="28">
        <v>3895.9</v>
      </c>
      <c r="H96" s="28">
        <v>6275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13017.75</v>
      </c>
      <c r="R96" s="28">
        <v>35702</v>
      </c>
      <c r="S96" s="28">
        <v>0</v>
      </c>
      <c r="T96" s="28">
        <v>140</v>
      </c>
      <c r="U96" s="28">
        <v>22528.02</v>
      </c>
      <c r="V96" s="28">
        <v>30077.09</v>
      </c>
      <c r="W96" s="28">
        <v>800</v>
      </c>
      <c r="X96" s="28">
        <v>0</v>
      </c>
      <c r="Y96" s="28">
        <v>0</v>
      </c>
      <c r="Z96" s="28">
        <v>0</v>
      </c>
      <c r="AA96" s="28">
        <v>63959.34</v>
      </c>
      <c r="AB96" s="28">
        <v>0</v>
      </c>
      <c r="AC96" s="28">
        <v>0</v>
      </c>
      <c r="AD96" s="28">
        <v>0</v>
      </c>
      <c r="AE96" s="28">
        <v>150470.82</v>
      </c>
      <c r="AF96" s="28">
        <v>0</v>
      </c>
      <c r="AG96" s="28">
        <v>0</v>
      </c>
      <c r="AH96" s="28">
        <v>8326.81</v>
      </c>
      <c r="AI96" s="28">
        <v>447513.97</v>
      </c>
      <c r="AJ96" s="28">
        <v>0</v>
      </c>
      <c r="AK96" s="28">
        <v>0</v>
      </c>
      <c r="AL96" s="28">
        <v>0</v>
      </c>
      <c r="AM96" s="28">
        <v>29098.66</v>
      </c>
      <c r="AN96" s="28">
        <v>167792.46</v>
      </c>
      <c r="AO96" s="28">
        <v>0</v>
      </c>
      <c r="AP96" s="28">
        <v>102147.96</v>
      </c>
      <c r="AQ96" s="28">
        <v>19086.7</v>
      </c>
      <c r="AR96" s="28">
        <v>15500</v>
      </c>
      <c r="AS96" s="28">
        <v>0</v>
      </c>
      <c r="AT96" s="28">
        <v>0</v>
      </c>
      <c r="AU96" s="28">
        <v>22760.6</v>
      </c>
      <c r="AV96" s="28">
        <v>0</v>
      </c>
      <c r="AW96" s="28">
        <v>0</v>
      </c>
      <c r="AX96" s="28">
        <v>10796.69</v>
      </c>
      <c r="AY96" s="28">
        <v>0</v>
      </c>
      <c r="AZ96" s="28">
        <v>108886</v>
      </c>
      <c r="BA96" s="28">
        <v>12724</v>
      </c>
      <c r="BB96" s="28">
        <v>7606.04</v>
      </c>
      <c r="BC96" s="28">
        <v>0</v>
      </c>
      <c r="BD96" s="28">
        <v>0</v>
      </c>
      <c r="BE96" s="28">
        <v>0</v>
      </c>
      <c r="BF96" s="28">
        <v>0</v>
      </c>
      <c r="BG96" s="28">
        <v>0</v>
      </c>
      <c r="BH96" s="28">
        <v>83593.7</v>
      </c>
      <c r="BI96" s="28">
        <v>0</v>
      </c>
      <c r="BJ96" s="28">
        <v>613527</v>
      </c>
      <c r="BK96" s="28">
        <v>192927</v>
      </c>
      <c r="BL96" s="28">
        <v>2200</v>
      </c>
      <c r="BM96" s="28">
        <v>41728</v>
      </c>
      <c r="BN96" s="28">
        <v>0</v>
      </c>
      <c r="BO96" s="28">
        <v>0</v>
      </c>
      <c r="BP96" s="28">
        <v>0</v>
      </c>
      <c r="BQ96" s="28">
        <v>0</v>
      </c>
      <c r="BR96" s="28">
        <v>0</v>
      </c>
      <c r="BS96" s="28">
        <v>0</v>
      </c>
      <c r="BT96" s="28">
        <f>SUM(C96:BS96)</f>
        <v>2913145.01</v>
      </c>
      <c r="BV96" s="28">
        <v>6701471.71</v>
      </c>
      <c r="BW96" s="28">
        <v>205967.4</v>
      </c>
      <c r="BX96" s="28">
        <v>5548032</v>
      </c>
      <c r="BZ96" s="36"/>
    </row>
    <row r="97" spans="1:78" x14ac:dyDescent="0.3">
      <c r="A97" s="27">
        <v>33002</v>
      </c>
      <c r="B97" s="27" t="s">
        <v>72</v>
      </c>
      <c r="C97" s="28">
        <v>157.12</v>
      </c>
      <c r="D97" s="28">
        <v>581579.66</v>
      </c>
      <c r="E97" s="28">
        <v>0</v>
      </c>
      <c r="F97" s="28">
        <v>2339.3200000000002</v>
      </c>
      <c r="G97" s="28">
        <v>0</v>
      </c>
      <c r="H97" s="28">
        <v>0</v>
      </c>
      <c r="I97" s="28">
        <v>2955.4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3708.2</v>
      </c>
      <c r="R97" s="28">
        <v>18393.66</v>
      </c>
      <c r="S97" s="28">
        <v>0</v>
      </c>
      <c r="T97" s="28">
        <v>0</v>
      </c>
      <c r="U97" s="28">
        <v>20586</v>
      </c>
      <c r="V97" s="28">
        <v>900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14015.54</v>
      </c>
      <c r="AF97" s="28">
        <v>0</v>
      </c>
      <c r="AG97" s="28">
        <v>0</v>
      </c>
      <c r="AH97" s="28">
        <v>12054.25</v>
      </c>
      <c r="AI97" s="28">
        <v>12455.98</v>
      </c>
      <c r="AJ97" s="28">
        <v>0</v>
      </c>
      <c r="AK97" s="28">
        <v>0</v>
      </c>
      <c r="AL97" s="28">
        <v>0</v>
      </c>
      <c r="AM97" s="28">
        <v>0</v>
      </c>
      <c r="AN97" s="28">
        <v>16833.79</v>
      </c>
      <c r="AO97" s="28">
        <v>0</v>
      </c>
      <c r="AP97" s="28">
        <v>28422.71</v>
      </c>
      <c r="AQ97" s="28">
        <v>0</v>
      </c>
      <c r="AR97" s="28">
        <v>4000</v>
      </c>
      <c r="AS97" s="28">
        <v>0</v>
      </c>
      <c r="AT97" s="28">
        <v>0</v>
      </c>
      <c r="AU97" s="28">
        <v>0</v>
      </c>
      <c r="AV97" s="28">
        <v>0</v>
      </c>
      <c r="AW97" s="28">
        <v>0</v>
      </c>
      <c r="AX97" s="28">
        <v>0</v>
      </c>
      <c r="AY97" s="28">
        <v>0</v>
      </c>
      <c r="AZ97" s="28">
        <v>0</v>
      </c>
      <c r="BA97" s="28">
        <v>0</v>
      </c>
      <c r="BB97" s="28">
        <v>0</v>
      </c>
      <c r="BC97" s="28">
        <v>0</v>
      </c>
      <c r="BD97" s="28">
        <v>0</v>
      </c>
      <c r="BE97" s="28">
        <v>0</v>
      </c>
      <c r="BF97" s="28">
        <v>0</v>
      </c>
      <c r="BG97" s="28">
        <v>0</v>
      </c>
      <c r="BH97" s="28">
        <v>0</v>
      </c>
      <c r="BI97" s="28">
        <v>0</v>
      </c>
      <c r="BJ97" s="28">
        <v>52015</v>
      </c>
      <c r="BK97" s="28">
        <v>26016</v>
      </c>
      <c r="BL97" s="28">
        <v>0</v>
      </c>
      <c r="BM97" s="28">
        <v>0</v>
      </c>
      <c r="BN97" s="28">
        <v>0</v>
      </c>
      <c r="BO97" s="28">
        <v>0</v>
      </c>
      <c r="BP97" s="28">
        <v>0</v>
      </c>
      <c r="BQ97" s="28">
        <v>0</v>
      </c>
      <c r="BR97" s="28">
        <v>0</v>
      </c>
      <c r="BS97" s="28">
        <v>0</v>
      </c>
      <c r="BT97" s="28">
        <f>SUM(C97:BS97)</f>
        <v>796432.63</v>
      </c>
      <c r="BV97" s="28">
        <v>865382.04</v>
      </c>
      <c r="BW97" s="28">
        <v>6922.01</v>
      </c>
      <c r="BX97" s="28">
        <v>884507</v>
      </c>
      <c r="BZ97" s="36"/>
    </row>
    <row r="98" spans="1:78" x14ac:dyDescent="0.3">
      <c r="A98" s="27">
        <v>25004</v>
      </c>
      <c r="B98" s="27" t="s">
        <v>58</v>
      </c>
      <c r="C98" s="28">
        <v>0</v>
      </c>
      <c r="D98" s="28">
        <v>282284.28999999998</v>
      </c>
      <c r="E98" s="28">
        <v>0</v>
      </c>
      <c r="F98" s="28">
        <v>3364.17</v>
      </c>
      <c r="G98" s="28">
        <v>0</v>
      </c>
      <c r="H98" s="28">
        <v>0</v>
      </c>
      <c r="I98" s="28">
        <v>23664.6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3575.99</v>
      </c>
      <c r="R98" s="28">
        <v>39613.33</v>
      </c>
      <c r="S98" s="28">
        <v>12430</v>
      </c>
      <c r="T98" s="28">
        <v>1185</v>
      </c>
      <c r="U98" s="28">
        <v>15919</v>
      </c>
      <c r="V98" s="28">
        <v>15926.25</v>
      </c>
      <c r="W98" s="28">
        <v>0</v>
      </c>
      <c r="X98" s="28">
        <v>0</v>
      </c>
      <c r="Y98" s="28">
        <v>0</v>
      </c>
      <c r="Z98" s="28">
        <v>0</v>
      </c>
      <c r="AA98" s="28">
        <v>842.82</v>
      </c>
      <c r="AB98" s="28">
        <v>0</v>
      </c>
      <c r="AC98" s="28">
        <v>0</v>
      </c>
      <c r="AD98" s="28">
        <v>0</v>
      </c>
      <c r="AE98" s="28">
        <v>36336.839999999997</v>
      </c>
      <c r="AF98" s="28">
        <v>0</v>
      </c>
      <c r="AG98" s="28">
        <v>0</v>
      </c>
      <c r="AH98" s="28">
        <v>47687.22</v>
      </c>
      <c r="AI98" s="28">
        <v>56398.86</v>
      </c>
      <c r="AJ98" s="28">
        <v>0</v>
      </c>
      <c r="AK98" s="28">
        <v>0</v>
      </c>
      <c r="AL98" s="28">
        <v>0</v>
      </c>
      <c r="AM98" s="28">
        <v>0</v>
      </c>
      <c r="AN98" s="28">
        <v>58589.47</v>
      </c>
      <c r="AO98" s="28">
        <v>0</v>
      </c>
      <c r="AP98" s="28">
        <v>62854.98</v>
      </c>
      <c r="AQ98" s="28">
        <v>0</v>
      </c>
      <c r="AR98" s="28">
        <v>250</v>
      </c>
      <c r="AS98" s="28">
        <v>0</v>
      </c>
      <c r="AT98" s="28">
        <v>0</v>
      </c>
      <c r="AU98" s="28">
        <v>7269.73</v>
      </c>
      <c r="AV98" s="28">
        <v>0</v>
      </c>
      <c r="AW98" s="28">
        <v>0</v>
      </c>
      <c r="AX98" s="28">
        <v>0</v>
      </c>
      <c r="AY98" s="28">
        <v>0</v>
      </c>
      <c r="AZ98" s="28">
        <v>0</v>
      </c>
      <c r="BA98" s="28">
        <v>0</v>
      </c>
      <c r="BB98" s="28">
        <v>0</v>
      </c>
      <c r="BC98" s="28">
        <v>0</v>
      </c>
      <c r="BD98" s="28">
        <v>0</v>
      </c>
      <c r="BE98" s="28">
        <v>701.62</v>
      </c>
      <c r="BF98" s="28">
        <v>0</v>
      </c>
      <c r="BG98" s="28">
        <v>0</v>
      </c>
      <c r="BH98" s="28">
        <v>2444</v>
      </c>
      <c r="BI98" s="28">
        <v>0</v>
      </c>
      <c r="BJ98" s="28">
        <v>140894</v>
      </c>
      <c r="BK98" s="28">
        <v>62878</v>
      </c>
      <c r="BL98" s="28">
        <v>0</v>
      </c>
      <c r="BM98" s="28">
        <v>21966</v>
      </c>
      <c r="BN98" s="28">
        <v>0</v>
      </c>
      <c r="BO98" s="28">
        <v>0</v>
      </c>
      <c r="BP98" s="28">
        <v>0</v>
      </c>
      <c r="BQ98" s="28">
        <v>0</v>
      </c>
      <c r="BR98" s="28">
        <v>0</v>
      </c>
      <c r="BS98" s="28">
        <v>0</v>
      </c>
      <c r="BT98" s="28">
        <f>SUM(C98:BS98)</f>
        <v>897076.16999999981</v>
      </c>
      <c r="BV98" s="28">
        <v>2484252.23</v>
      </c>
      <c r="BW98" s="28">
        <v>7578.22</v>
      </c>
      <c r="BX98" s="28">
        <v>1734632</v>
      </c>
      <c r="BZ98" s="36"/>
    </row>
    <row r="99" spans="1:78" x14ac:dyDescent="0.3">
      <c r="A99" s="27">
        <v>29004</v>
      </c>
      <c r="B99" s="27" t="s">
        <v>66</v>
      </c>
      <c r="C99" s="28">
        <v>0</v>
      </c>
      <c r="D99" s="28">
        <v>131433.65</v>
      </c>
      <c r="E99" s="28">
        <v>0</v>
      </c>
      <c r="F99" s="28">
        <v>3651.34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8">
        <v>0</v>
      </c>
      <c r="Q99" s="28">
        <v>2359.04</v>
      </c>
      <c r="R99" s="28">
        <v>36906.29</v>
      </c>
      <c r="S99" s="28">
        <v>0</v>
      </c>
      <c r="T99" s="28">
        <v>0</v>
      </c>
      <c r="U99" s="28">
        <v>12064.99</v>
      </c>
      <c r="V99" s="28">
        <v>5048</v>
      </c>
      <c r="W99" s="28">
        <v>7457.53</v>
      </c>
      <c r="X99" s="28">
        <v>0</v>
      </c>
      <c r="Y99" s="28">
        <v>0</v>
      </c>
      <c r="Z99" s="28">
        <v>0</v>
      </c>
      <c r="AA99" s="28">
        <v>0</v>
      </c>
      <c r="AB99" s="28">
        <v>0</v>
      </c>
      <c r="AC99" s="28">
        <v>0</v>
      </c>
      <c r="AD99" s="28">
        <v>0</v>
      </c>
      <c r="AE99" s="28">
        <v>18655.990000000002</v>
      </c>
      <c r="AF99" s="28">
        <v>0</v>
      </c>
      <c r="AG99" s="28">
        <v>0</v>
      </c>
      <c r="AH99" s="28">
        <v>20829.71</v>
      </c>
      <c r="AI99" s="28">
        <v>32884.32</v>
      </c>
      <c r="AJ99" s="28">
        <v>0</v>
      </c>
      <c r="AK99" s="28">
        <v>8033</v>
      </c>
      <c r="AL99" s="28">
        <v>0</v>
      </c>
      <c r="AM99" s="28">
        <v>0</v>
      </c>
      <c r="AN99" s="28">
        <v>28294.67</v>
      </c>
      <c r="AO99" s="28">
        <v>20338.7</v>
      </c>
      <c r="AP99" s="28">
        <v>25548.99</v>
      </c>
      <c r="AQ99" s="28">
        <v>21735.55</v>
      </c>
      <c r="AR99" s="28">
        <v>750</v>
      </c>
      <c r="AS99" s="28">
        <v>0</v>
      </c>
      <c r="AT99" s="28">
        <v>0</v>
      </c>
      <c r="AU99" s="28">
        <v>0</v>
      </c>
      <c r="AV99" s="28">
        <v>0</v>
      </c>
      <c r="AW99" s="28">
        <v>0</v>
      </c>
      <c r="AX99" s="28">
        <v>170</v>
      </c>
      <c r="AY99" s="28">
        <v>0</v>
      </c>
      <c r="AZ99" s="28">
        <v>0</v>
      </c>
      <c r="BA99" s="28">
        <v>0</v>
      </c>
      <c r="BB99" s="28">
        <v>0</v>
      </c>
      <c r="BC99" s="28">
        <v>0</v>
      </c>
      <c r="BD99" s="28">
        <v>0</v>
      </c>
      <c r="BE99" s="28">
        <v>0</v>
      </c>
      <c r="BF99" s="28">
        <v>0</v>
      </c>
      <c r="BG99" s="28">
        <v>0</v>
      </c>
      <c r="BH99" s="28">
        <v>9720.4500000000007</v>
      </c>
      <c r="BI99" s="28">
        <v>0</v>
      </c>
      <c r="BJ99" s="28">
        <v>63670</v>
      </c>
      <c r="BK99" s="28">
        <v>50085</v>
      </c>
      <c r="BL99" s="28">
        <v>0</v>
      </c>
      <c r="BM99" s="28">
        <v>1060.83</v>
      </c>
      <c r="BN99" s="28">
        <v>0</v>
      </c>
      <c r="BO99" s="28">
        <v>0</v>
      </c>
      <c r="BP99" s="28">
        <v>0</v>
      </c>
      <c r="BQ99" s="28">
        <v>0</v>
      </c>
      <c r="BR99" s="28">
        <v>0</v>
      </c>
      <c r="BS99" s="28">
        <v>0</v>
      </c>
      <c r="BT99" s="28">
        <f>SUM(C99:BS99)</f>
        <v>500698.05</v>
      </c>
      <c r="BV99" s="28">
        <v>1865074.49</v>
      </c>
      <c r="BW99" s="28">
        <v>5251.5</v>
      </c>
      <c r="BX99" s="28">
        <v>418922</v>
      </c>
      <c r="BZ99" s="36"/>
    </row>
    <row r="100" spans="1:78" x14ac:dyDescent="0.3">
      <c r="A100" s="27">
        <v>17002</v>
      </c>
      <c r="B100" s="27" t="s">
        <v>40</v>
      </c>
      <c r="C100" s="28">
        <v>0</v>
      </c>
      <c r="D100" s="28">
        <v>524661.93999999994</v>
      </c>
      <c r="E100" s="28">
        <v>0</v>
      </c>
      <c r="F100" s="28">
        <v>14938.89</v>
      </c>
      <c r="G100" s="28">
        <v>0</v>
      </c>
      <c r="H100" s="28">
        <v>11305.62</v>
      </c>
      <c r="I100" s="28">
        <v>85514.01999999999</v>
      </c>
      <c r="J100" s="28">
        <v>0</v>
      </c>
      <c r="K100" s="28">
        <v>0</v>
      </c>
      <c r="L100" s="28">
        <v>0</v>
      </c>
      <c r="M100" s="28">
        <v>0</v>
      </c>
      <c r="N100" s="28">
        <v>0</v>
      </c>
      <c r="O100" s="28">
        <v>0</v>
      </c>
      <c r="P100" s="28">
        <v>0</v>
      </c>
      <c r="Q100" s="28">
        <v>6102.11</v>
      </c>
      <c r="R100" s="28">
        <v>78600.78</v>
      </c>
      <c r="S100" s="28">
        <v>0</v>
      </c>
      <c r="T100" s="28">
        <v>0</v>
      </c>
      <c r="U100" s="28">
        <v>19999</v>
      </c>
      <c r="V100" s="28">
        <v>16655.97</v>
      </c>
      <c r="W100" s="28">
        <v>0</v>
      </c>
      <c r="X100" s="28">
        <v>0</v>
      </c>
      <c r="Y100" s="28">
        <v>0</v>
      </c>
      <c r="Z100" s="28">
        <v>0</v>
      </c>
      <c r="AA100" s="28">
        <v>60393.43</v>
      </c>
      <c r="AB100" s="28">
        <v>0</v>
      </c>
      <c r="AC100" s="28">
        <v>0</v>
      </c>
      <c r="AD100" s="28">
        <v>0</v>
      </c>
      <c r="AE100" s="28">
        <v>120359.64</v>
      </c>
      <c r="AF100" s="28">
        <v>0</v>
      </c>
      <c r="AG100" s="28">
        <v>0</v>
      </c>
      <c r="AH100" s="28">
        <v>325319.77</v>
      </c>
      <c r="AI100" s="28">
        <v>220654.55</v>
      </c>
      <c r="AJ100" s="28">
        <v>17159.23</v>
      </c>
      <c r="AK100" s="28">
        <v>0</v>
      </c>
      <c r="AL100" s="28">
        <v>0</v>
      </c>
      <c r="AM100" s="28">
        <v>0</v>
      </c>
      <c r="AN100" s="28">
        <v>180751.32</v>
      </c>
      <c r="AO100" s="28">
        <v>0</v>
      </c>
      <c r="AP100" s="28">
        <v>73160.44</v>
      </c>
      <c r="AQ100" s="28">
        <v>0</v>
      </c>
      <c r="AR100" s="28">
        <v>10375</v>
      </c>
      <c r="AS100" s="28">
        <v>0</v>
      </c>
      <c r="AT100" s="28">
        <v>0</v>
      </c>
      <c r="AU100" s="28">
        <v>78231.259999999995</v>
      </c>
      <c r="AV100" s="28">
        <v>0</v>
      </c>
      <c r="AW100" s="28">
        <v>173654.49</v>
      </c>
      <c r="AX100" s="28">
        <v>21270.92</v>
      </c>
      <c r="AY100" s="28">
        <v>0</v>
      </c>
      <c r="AZ100" s="28">
        <v>0</v>
      </c>
      <c r="BA100" s="28">
        <v>0</v>
      </c>
      <c r="BB100" s="28">
        <v>0</v>
      </c>
      <c r="BC100" s="28">
        <v>0</v>
      </c>
      <c r="BD100" s="28">
        <v>0</v>
      </c>
      <c r="BE100" s="28">
        <v>0</v>
      </c>
      <c r="BF100" s="28">
        <v>0</v>
      </c>
      <c r="BG100" s="28">
        <v>0</v>
      </c>
      <c r="BH100" s="28">
        <v>226850.75</v>
      </c>
      <c r="BI100" s="28">
        <v>0</v>
      </c>
      <c r="BJ100" s="28">
        <v>577988</v>
      </c>
      <c r="BK100" s="28">
        <v>189607</v>
      </c>
      <c r="BL100" s="28">
        <v>0</v>
      </c>
      <c r="BM100" s="28">
        <v>46670</v>
      </c>
      <c r="BN100" s="28">
        <v>0</v>
      </c>
      <c r="BO100" s="28">
        <v>0</v>
      </c>
      <c r="BP100" s="28">
        <v>0</v>
      </c>
      <c r="BQ100" s="28">
        <v>0</v>
      </c>
      <c r="BR100" s="28">
        <v>24999</v>
      </c>
      <c r="BS100" s="28">
        <v>0</v>
      </c>
      <c r="BT100" s="28">
        <f>SUM(C100:BS100)</f>
        <v>3105223.13</v>
      </c>
      <c r="BV100" s="28">
        <v>6213174.9100000001</v>
      </c>
      <c r="BW100" s="28">
        <v>42386.15</v>
      </c>
      <c r="BX100" s="28">
        <v>6697914</v>
      </c>
      <c r="BZ100" s="36"/>
    </row>
    <row r="101" spans="1:78" x14ac:dyDescent="0.3">
      <c r="A101" s="27">
        <v>62006</v>
      </c>
      <c r="B101" s="27" t="s">
        <v>145</v>
      </c>
      <c r="C101" s="28">
        <v>0</v>
      </c>
      <c r="D101" s="28">
        <v>274616.44</v>
      </c>
      <c r="E101" s="28">
        <v>0</v>
      </c>
      <c r="F101" s="28">
        <v>4440.82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8">
        <v>0</v>
      </c>
      <c r="N101" s="28">
        <v>0</v>
      </c>
      <c r="O101" s="28">
        <v>0</v>
      </c>
      <c r="P101" s="28">
        <v>0</v>
      </c>
      <c r="Q101" s="28">
        <v>24545.88</v>
      </c>
      <c r="R101" s="28">
        <v>30351.65</v>
      </c>
      <c r="S101" s="28">
        <v>0</v>
      </c>
      <c r="T101" s="28">
        <v>0</v>
      </c>
      <c r="U101" s="28">
        <v>375</v>
      </c>
      <c r="V101" s="28">
        <v>0</v>
      </c>
      <c r="W101" s="28">
        <v>1005</v>
      </c>
      <c r="X101" s="28">
        <v>0</v>
      </c>
      <c r="Y101" s="28">
        <v>0</v>
      </c>
      <c r="Z101" s="28">
        <v>0</v>
      </c>
      <c r="AA101" s="28">
        <v>6319.8</v>
      </c>
      <c r="AB101" s="28">
        <v>0</v>
      </c>
      <c r="AC101" s="28">
        <v>0</v>
      </c>
      <c r="AD101" s="28">
        <v>0</v>
      </c>
      <c r="AE101" s="28">
        <v>42591.839999999997</v>
      </c>
      <c r="AF101" s="28">
        <v>0</v>
      </c>
      <c r="AG101" s="28">
        <v>0</v>
      </c>
      <c r="AH101" s="28">
        <v>34035.040000000001</v>
      </c>
      <c r="AI101" s="28">
        <v>78518.100000000006</v>
      </c>
      <c r="AJ101" s="28">
        <v>0</v>
      </c>
      <c r="AK101" s="28">
        <v>0</v>
      </c>
      <c r="AL101" s="28">
        <v>0</v>
      </c>
      <c r="AM101" s="28">
        <v>0</v>
      </c>
      <c r="AN101" s="28">
        <v>41909.39</v>
      </c>
      <c r="AO101" s="28">
        <v>0</v>
      </c>
      <c r="AP101" s="28">
        <v>41843.129999999997</v>
      </c>
      <c r="AQ101" s="28">
        <v>0</v>
      </c>
      <c r="AR101" s="28">
        <v>12062.5</v>
      </c>
      <c r="AS101" s="28">
        <v>0</v>
      </c>
      <c r="AT101" s="28">
        <v>0</v>
      </c>
      <c r="AU101" s="28">
        <v>24811.51</v>
      </c>
      <c r="AV101" s="28">
        <v>0</v>
      </c>
      <c r="AW101" s="28">
        <v>0</v>
      </c>
      <c r="AX101" s="28">
        <v>0</v>
      </c>
      <c r="AY101" s="28">
        <v>0</v>
      </c>
      <c r="AZ101" s="28">
        <v>0</v>
      </c>
      <c r="BA101" s="28">
        <v>29</v>
      </c>
      <c r="BB101" s="28">
        <v>0</v>
      </c>
      <c r="BC101" s="28">
        <v>0</v>
      </c>
      <c r="BD101" s="28">
        <v>0</v>
      </c>
      <c r="BE101" s="28">
        <v>0</v>
      </c>
      <c r="BF101" s="28">
        <v>36556</v>
      </c>
      <c r="BG101" s="28">
        <v>0</v>
      </c>
      <c r="BH101" s="28">
        <v>92477.05</v>
      </c>
      <c r="BI101" s="28">
        <v>0</v>
      </c>
      <c r="BJ101" s="28">
        <v>470551</v>
      </c>
      <c r="BK101" s="28">
        <v>50172</v>
      </c>
      <c r="BL101" s="28">
        <v>0</v>
      </c>
      <c r="BM101" s="28">
        <v>20677.54</v>
      </c>
      <c r="BN101" s="28">
        <v>0</v>
      </c>
      <c r="BO101" s="28">
        <v>0</v>
      </c>
      <c r="BP101" s="28">
        <v>0</v>
      </c>
      <c r="BQ101" s="28">
        <v>0</v>
      </c>
      <c r="BR101" s="28">
        <v>7984.65</v>
      </c>
      <c r="BS101" s="28">
        <v>32922.589999999997</v>
      </c>
      <c r="BT101" s="28">
        <f>SUM(C101:BS101)</f>
        <v>1328795.9300000002</v>
      </c>
      <c r="BV101" s="28">
        <v>1252822.53</v>
      </c>
      <c r="BW101" s="28">
        <v>18069.97</v>
      </c>
      <c r="BX101" s="28">
        <v>2196400</v>
      </c>
      <c r="BZ101" s="36"/>
    </row>
    <row r="102" spans="1:78" x14ac:dyDescent="0.3">
      <c r="A102" s="27">
        <v>43002</v>
      </c>
      <c r="B102" s="27" t="s">
        <v>94</v>
      </c>
      <c r="C102" s="28">
        <v>0</v>
      </c>
      <c r="D102" s="28">
        <v>63887.46</v>
      </c>
      <c r="E102" s="28">
        <v>0</v>
      </c>
      <c r="F102" s="28">
        <v>1827.99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  <c r="L102" s="28">
        <v>0</v>
      </c>
      <c r="M102" s="28">
        <v>0</v>
      </c>
      <c r="N102" s="28">
        <v>0</v>
      </c>
      <c r="O102" s="28">
        <v>0</v>
      </c>
      <c r="P102" s="28">
        <v>0</v>
      </c>
      <c r="Q102" s="28">
        <v>4736.38</v>
      </c>
      <c r="R102" s="28">
        <v>10888.32</v>
      </c>
      <c r="S102" s="28">
        <v>0</v>
      </c>
      <c r="T102" s="28">
        <v>0</v>
      </c>
      <c r="U102" s="28">
        <v>0</v>
      </c>
      <c r="V102" s="28">
        <v>12570.5</v>
      </c>
      <c r="W102" s="28">
        <v>0</v>
      </c>
      <c r="X102" s="28">
        <v>0</v>
      </c>
      <c r="Y102" s="28">
        <v>0</v>
      </c>
      <c r="Z102" s="28">
        <v>0</v>
      </c>
      <c r="AA102" s="28">
        <v>0</v>
      </c>
      <c r="AB102" s="28">
        <v>0</v>
      </c>
      <c r="AC102" s="28">
        <v>0</v>
      </c>
      <c r="AD102" s="28">
        <v>0</v>
      </c>
      <c r="AE102" s="28">
        <v>12489.28</v>
      </c>
      <c r="AF102" s="28">
        <v>0</v>
      </c>
      <c r="AG102" s="28">
        <v>0</v>
      </c>
      <c r="AH102" s="28">
        <v>95121.86</v>
      </c>
      <c r="AI102" s="28">
        <v>11829.66</v>
      </c>
      <c r="AJ102" s="28">
        <v>0</v>
      </c>
      <c r="AK102" s="28">
        <v>0</v>
      </c>
      <c r="AL102" s="28">
        <v>0</v>
      </c>
      <c r="AM102" s="28">
        <v>0</v>
      </c>
      <c r="AN102" s="28">
        <v>13841.11</v>
      </c>
      <c r="AO102" s="28">
        <v>0</v>
      </c>
      <c r="AP102" s="28">
        <v>14954.4</v>
      </c>
      <c r="AQ102" s="28">
        <v>0</v>
      </c>
      <c r="AR102" s="28">
        <v>1312.5</v>
      </c>
      <c r="AS102" s="28">
        <v>0</v>
      </c>
      <c r="AT102" s="28">
        <v>0</v>
      </c>
      <c r="AU102" s="28">
        <v>0</v>
      </c>
      <c r="AV102" s="28">
        <v>0</v>
      </c>
      <c r="AW102" s="28">
        <v>0</v>
      </c>
      <c r="AX102" s="28">
        <v>0</v>
      </c>
      <c r="AY102" s="28">
        <v>0</v>
      </c>
      <c r="AZ102" s="28">
        <v>0</v>
      </c>
      <c r="BA102" s="28">
        <v>0</v>
      </c>
      <c r="BB102" s="28">
        <v>0</v>
      </c>
      <c r="BC102" s="28">
        <v>0</v>
      </c>
      <c r="BD102" s="28">
        <v>0</v>
      </c>
      <c r="BE102" s="28">
        <v>331</v>
      </c>
      <c r="BF102" s="28">
        <v>0</v>
      </c>
      <c r="BG102" s="28">
        <v>0</v>
      </c>
      <c r="BH102" s="28">
        <v>4372</v>
      </c>
      <c r="BI102" s="28">
        <v>0</v>
      </c>
      <c r="BJ102" s="28">
        <v>59329</v>
      </c>
      <c r="BK102" s="28">
        <v>35956</v>
      </c>
      <c r="BL102" s="28">
        <v>0</v>
      </c>
      <c r="BM102" s="28">
        <v>0</v>
      </c>
      <c r="BN102" s="28">
        <v>0</v>
      </c>
      <c r="BO102" s="28">
        <v>0</v>
      </c>
      <c r="BP102" s="28">
        <v>0</v>
      </c>
      <c r="BQ102" s="28">
        <v>0</v>
      </c>
      <c r="BR102" s="28">
        <v>0</v>
      </c>
      <c r="BS102" s="28">
        <v>5808.05</v>
      </c>
      <c r="BT102" s="28">
        <f>SUM(C102:BS102)</f>
        <v>349255.50999999995</v>
      </c>
      <c r="BV102" s="28">
        <v>397170.47</v>
      </c>
      <c r="BW102" s="28">
        <v>3274.45</v>
      </c>
      <c r="BX102" s="28">
        <v>842473</v>
      </c>
      <c r="BZ102" s="36"/>
    </row>
    <row r="103" spans="1:78" x14ac:dyDescent="0.3">
      <c r="A103" s="27">
        <v>17003</v>
      </c>
      <c r="B103" s="27" t="s">
        <v>41</v>
      </c>
      <c r="C103" s="28">
        <v>0</v>
      </c>
      <c r="D103" s="28">
        <v>23332.84</v>
      </c>
      <c r="E103" s="28">
        <v>0</v>
      </c>
      <c r="F103" s="28">
        <v>1973.13</v>
      </c>
      <c r="G103" s="28">
        <v>0</v>
      </c>
      <c r="H103" s="28">
        <v>0</v>
      </c>
      <c r="I103" s="28">
        <v>49378.23</v>
      </c>
      <c r="J103" s="28">
        <v>0</v>
      </c>
      <c r="K103" s="28">
        <v>0</v>
      </c>
      <c r="L103" s="28">
        <v>0</v>
      </c>
      <c r="M103" s="28">
        <v>0</v>
      </c>
      <c r="N103" s="28">
        <v>0</v>
      </c>
      <c r="O103" s="28">
        <v>0</v>
      </c>
      <c r="P103" s="28">
        <v>0</v>
      </c>
      <c r="Q103" s="28">
        <v>1797.02</v>
      </c>
      <c r="R103" s="28">
        <v>19584.400000000001</v>
      </c>
      <c r="S103" s="28">
        <v>0</v>
      </c>
      <c r="T103" s="28">
        <v>0</v>
      </c>
      <c r="U103" s="28">
        <v>0</v>
      </c>
      <c r="V103" s="28">
        <v>925</v>
      </c>
      <c r="W103" s="28">
        <v>0</v>
      </c>
      <c r="X103" s="28">
        <v>0</v>
      </c>
      <c r="Y103" s="28">
        <v>0</v>
      </c>
      <c r="Z103" s="28">
        <v>0</v>
      </c>
      <c r="AA103" s="28">
        <v>0</v>
      </c>
      <c r="AB103" s="28">
        <v>0</v>
      </c>
      <c r="AC103" s="28">
        <v>0</v>
      </c>
      <c r="AD103" s="28">
        <v>0</v>
      </c>
      <c r="AE103" s="28">
        <v>18325.43</v>
      </c>
      <c r="AF103" s="28">
        <v>0</v>
      </c>
      <c r="AG103" s="28">
        <v>0</v>
      </c>
      <c r="AH103" s="28">
        <v>2134.13</v>
      </c>
      <c r="AI103" s="28">
        <v>15358.27</v>
      </c>
      <c r="AJ103" s="28">
        <v>0</v>
      </c>
      <c r="AK103" s="28">
        <v>0</v>
      </c>
      <c r="AL103" s="28">
        <v>0</v>
      </c>
      <c r="AM103" s="28">
        <v>0</v>
      </c>
      <c r="AN103" s="28">
        <v>11834.21</v>
      </c>
      <c r="AO103" s="28">
        <v>0</v>
      </c>
      <c r="AP103" s="28">
        <v>11870.48</v>
      </c>
      <c r="AQ103" s="28">
        <v>0</v>
      </c>
      <c r="AR103" s="28">
        <v>2250</v>
      </c>
      <c r="AS103" s="28">
        <v>0</v>
      </c>
      <c r="AT103" s="28">
        <v>0</v>
      </c>
      <c r="AU103" s="28">
        <v>5265.98</v>
      </c>
      <c r="AV103" s="28">
        <v>0</v>
      </c>
      <c r="AW103" s="28">
        <v>0</v>
      </c>
      <c r="AX103" s="28">
        <v>0</v>
      </c>
      <c r="AY103" s="28">
        <v>0</v>
      </c>
      <c r="AZ103" s="28">
        <v>0</v>
      </c>
      <c r="BA103" s="28">
        <v>0</v>
      </c>
      <c r="BB103" s="28">
        <v>0</v>
      </c>
      <c r="BC103" s="28">
        <v>0</v>
      </c>
      <c r="BD103" s="28">
        <v>0</v>
      </c>
      <c r="BE103" s="28">
        <v>0</v>
      </c>
      <c r="BF103" s="28">
        <v>0</v>
      </c>
      <c r="BG103" s="28">
        <v>0</v>
      </c>
      <c r="BH103" s="28">
        <v>0</v>
      </c>
      <c r="BI103" s="28">
        <v>0</v>
      </c>
      <c r="BJ103" s="28">
        <v>32048</v>
      </c>
      <c r="BK103" s="28">
        <v>18239</v>
      </c>
      <c r="BL103" s="28">
        <v>0</v>
      </c>
      <c r="BM103" s="28">
        <v>0</v>
      </c>
      <c r="BN103" s="28">
        <v>0</v>
      </c>
      <c r="BO103" s="28">
        <v>0</v>
      </c>
      <c r="BP103" s="28">
        <v>0</v>
      </c>
      <c r="BQ103" s="28">
        <v>0</v>
      </c>
      <c r="BR103" s="28">
        <v>0</v>
      </c>
      <c r="BS103" s="28">
        <v>14573</v>
      </c>
      <c r="BT103" s="28">
        <f>SUM(C103:BS103)</f>
        <v>228889.12000000002</v>
      </c>
      <c r="BV103" s="28">
        <v>669839.68000000005</v>
      </c>
      <c r="BW103" s="28">
        <v>5945.65</v>
      </c>
      <c r="BX103" s="28">
        <v>801634</v>
      </c>
      <c r="BZ103" s="36"/>
    </row>
    <row r="104" spans="1:78" x14ac:dyDescent="0.3">
      <c r="A104" s="27">
        <v>51003</v>
      </c>
      <c r="B104" s="27" t="s">
        <v>115</v>
      </c>
      <c r="C104" s="28">
        <v>0</v>
      </c>
      <c r="D104" s="28">
        <v>73310.33</v>
      </c>
      <c r="E104" s="28">
        <v>0</v>
      </c>
      <c r="F104" s="28">
        <v>8592.89</v>
      </c>
      <c r="G104" s="28">
        <v>0</v>
      </c>
      <c r="H104" s="28">
        <v>0</v>
      </c>
      <c r="I104" s="28">
        <v>0</v>
      </c>
      <c r="J104" s="28">
        <v>0</v>
      </c>
      <c r="K104" s="28">
        <v>0</v>
      </c>
      <c r="L104" s="28">
        <v>0</v>
      </c>
      <c r="M104" s="28">
        <v>0</v>
      </c>
      <c r="N104" s="28">
        <v>0</v>
      </c>
      <c r="O104" s="28">
        <v>0</v>
      </c>
      <c r="P104" s="28">
        <v>0</v>
      </c>
      <c r="Q104" s="28">
        <v>1067.2</v>
      </c>
      <c r="R104" s="28">
        <v>16879.22</v>
      </c>
      <c r="S104" s="28">
        <v>0</v>
      </c>
      <c r="T104" s="28">
        <v>240</v>
      </c>
      <c r="U104" s="28">
        <v>190.18</v>
      </c>
      <c r="V104" s="28">
        <v>140</v>
      </c>
      <c r="W104" s="28">
        <v>600</v>
      </c>
      <c r="X104" s="28">
        <v>0</v>
      </c>
      <c r="Y104" s="28">
        <v>0</v>
      </c>
      <c r="Z104" s="28">
        <v>0</v>
      </c>
      <c r="AA104" s="28">
        <v>2616</v>
      </c>
      <c r="AB104" s="28">
        <v>0</v>
      </c>
      <c r="AC104" s="28">
        <v>0</v>
      </c>
      <c r="AD104" s="28">
        <v>0</v>
      </c>
      <c r="AE104" s="28">
        <v>12796.43</v>
      </c>
      <c r="AF104" s="28">
        <v>0</v>
      </c>
      <c r="AG104" s="28">
        <v>0</v>
      </c>
      <c r="AH104" s="28">
        <v>8276.4500000000007</v>
      </c>
      <c r="AI104" s="28">
        <v>9793.39</v>
      </c>
      <c r="AJ104" s="28">
        <v>0</v>
      </c>
      <c r="AK104" s="28">
        <v>1919.88</v>
      </c>
      <c r="AL104" s="28">
        <v>0</v>
      </c>
      <c r="AM104" s="28">
        <v>0</v>
      </c>
      <c r="AN104" s="28">
        <v>12697.06</v>
      </c>
      <c r="AO104" s="28">
        <v>0</v>
      </c>
      <c r="AP104" s="28">
        <v>10874.67</v>
      </c>
      <c r="AQ104" s="28">
        <v>0</v>
      </c>
      <c r="AR104" s="28">
        <v>2000</v>
      </c>
      <c r="AS104" s="28">
        <v>0</v>
      </c>
      <c r="AT104" s="28">
        <v>0</v>
      </c>
      <c r="AU104" s="28">
        <v>0</v>
      </c>
      <c r="AV104" s="28">
        <v>0</v>
      </c>
      <c r="AW104" s="28">
        <v>0</v>
      </c>
      <c r="AX104" s="28">
        <v>0</v>
      </c>
      <c r="AY104" s="28">
        <v>0</v>
      </c>
      <c r="AZ104" s="28">
        <v>16115</v>
      </c>
      <c r="BA104" s="28">
        <v>28</v>
      </c>
      <c r="BB104" s="28">
        <v>0</v>
      </c>
      <c r="BC104" s="28">
        <v>0</v>
      </c>
      <c r="BD104" s="28">
        <v>0</v>
      </c>
      <c r="BE104" s="28">
        <v>0</v>
      </c>
      <c r="BF104" s="28">
        <v>0</v>
      </c>
      <c r="BG104" s="28">
        <v>0</v>
      </c>
      <c r="BH104" s="28">
        <v>0</v>
      </c>
      <c r="BI104" s="28">
        <v>0</v>
      </c>
      <c r="BJ104" s="28">
        <v>68191</v>
      </c>
      <c r="BK104" s="28">
        <v>19761</v>
      </c>
      <c r="BL104" s="28">
        <v>0</v>
      </c>
      <c r="BM104" s="28">
        <v>0</v>
      </c>
      <c r="BN104" s="28">
        <v>0</v>
      </c>
      <c r="BO104" s="28">
        <v>0</v>
      </c>
      <c r="BP104" s="28">
        <v>838</v>
      </c>
      <c r="BQ104" s="28">
        <v>0</v>
      </c>
      <c r="BR104" s="28">
        <v>0</v>
      </c>
      <c r="BS104" s="28">
        <v>0</v>
      </c>
      <c r="BT104" s="28">
        <f>SUM(C104:BS104)</f>
        <v>266926.7</v>
      </c>
      <c r="BV104" s="28">
        <v>314235.05</v>
      </c>
      <c r="BW104" s="28">
        <v>32998.71</v>
      </c>
      <c r="BX104" s="28">
        <v>1114275</v>
      </c>
      <c r="BZ104" s="36"/>
    </row>
    <row r="105" spans="1:78" x14ac:dyDescent="0.3">
      <c r="A105" s="27">
        <v>9002</v>
      </c>
      <c r="B105" s="27" t="s">
        <v>21</v>
      </c>
      <c r="C105" s="28">
        <v>0</v>
      </c>
      <c r="D105" s="28">
        <v>109254.19</v>
      </c>
      <c r="E105" s="28">
        <v>0</v>
      </c>
      <c r="F105" s="28">
        <v>5527.58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28">
        <v>0</v>
      </c>
      <c r="M105" s="28">
        <v>0</v>
      </c>
      <c r="N105" s="28">
        <v>0</v>
      </c>
      <c r="O105" s="28">
        <v>0</v>
      </c>
      <c r="P105" s="28">
        <v>0</v>
      </c>
      <c r="Q105" s="28">
        <v>257.92</v>
      </c>
      <c r="R105" s="28">
        <v>13659.02</v>
      </c>
      <c r="S105" s="28">
        <v>0</v>
      </c>
      <c r="T105" s="28">
        <v>0</v>
      </c>
      <c r="U105" s="28">
        <v>22964.51</v>
      </c>
      <c r="V105" s="28">
        <v>675</v>
      </c>
      <c r="W105" s="28">
        <v>0</v>
      </c>
      <c r="X105" s="28">
        <v>0</v>
      </c>
      <c r="Y105" s="28">
        <v>0</v>
      </c>
      <c r="Z105" s="28">
        <v>0</v>
      </c>
      <c r="AA105" s="28">
        <v>0</v>
      </c>
      <c r="AB105" s="28">
        <v>0</v>
      </c>
      <c r="AC105" s="28">
        <v>0</v>
      </c>
      <c r="AD105" s="28">
        <v>0</v>
      </c>
      <c r="AE105" s="28">
        <v>22810.51</v>
      </c>
      <c r="AF105" s="28">
        <v>0</v>
      </c>
      <c r="AG105" s="28">
        <v>0</v>
      </c>
      <c r="AH105" s="28">
        <v>12410.84</v>
      </c>
      <c r="AI105" s="28">
        <v>54545.919999999998</v>
      </c>
      <c r="AJ105" s="28">
        <v>0</v>
      </c>
      <c r="AK105" s="28">
        <v>0</v>
      </c>
      <c r="AL105" s="28">
        <v>0</v>
      </c>
      <c r="AM105" s="28">
        <v>0</v>
      </c>
      <c r="AN105" s="28">
        <v>21358.44</v>
      </c>
      <c r="AO105" s="28">
        <v>0</v>
      </c>
      <c r="AP105" s="28">
        <v>34450.410000000003</v>
      </c>
      <c r="AQ105" s="28">
        <v>0</v>
      </c>
      <c r="AR105" s="28">
        <v>2375</v>
      </c>
      <c r="AS105" s="28">
        <v>0</v>
      </c>
      <c r="AT105" s="28">
        <v>0</v>
      </c>
      <c r="AU105" s="28">
        <v>0</v>
      </c>
      <c r="AV105" s="28">
        <v>0</v>
      </c>
      <c r="AW105" s="28">
        <v>0</v>
      </c>
      <c r="AX105" s="28">
        <v>5321</v>
      </c>
      <c r="AY105" s="28">
        <v>0</v>
      </c>
      <c r="AZ105" s="28">
        <v>121514</v>
      </c>
      <c r="BA105" s="28">
        <v>12205</v>
      </c>
      <c r="BB105" s="28">
        <v>0</v>
      </c>
      <c r="BC105" s="28">
        <v>0</v>
      </c>
      <c r="BD105" s="28">
        <v>0</v>
      </c>
      <c r="BE105" s="28">
        <v>0</v>
      </c>
      <c r="BF105" s="28">
        <v>0</v>
      </c>
      <c r="BG105" s="28">
        <v>0</v>
      </c>
      <c r="BH105" s="28">
        <v>64064.07</v>
      </c>
      <c r="BI105" s="28">
        <v>0</v>
      </c>
      <c r="BJ105" s="28">
        <v>181378</v>
      </c>
      <c r="BK105" s="28">
        <v>37806</v>
      </c>
      <c r="BL105" s="28">
        <v>0</v>
      </c>
      <c r="BM105" s="28">
        <v>0</v>
      </c>
      <c r="BN105" s="28">
        <v>0</v>
      </c>
      <c r="BO105" s="28">
        <v>0</v>
      </c>
      <c r="BP105" s="28">
        <v>0</v>
      </c>
      <c r="BQ105" s="28">
        <v>0</v>
      </c>
      <c r="BR105" s="28">
        <v>0</v>
      </c>
      <c r="BS105" s="28">
        <v>0</v>
      </c>
      <c r="BT105" s="28">
        <f>SUM(C105:BS105)</f>
        <v>722577.40999999992</v>
      </c>
      <c r="BV105" s="28">
        <v>563593.57999999996</v>
      </c>
      <c r="BW105" s="28">
        <v>15823.98</v>
      </c>
      <c r="BX105" s="28">
        <v>1222532</v>
      </c>
      <c r="BZ105" s="36"/>
    </row>
    <row r="106" spans="1:78" x14ac:dyDescent="0.3">
      <c r="A106" s="27">
        <v>56007</v>
      </c>
      <c r="B106" s="27" t="s">
        <v>131</v>
      </c>
      <c r="C106" s="28">
        <v>498.72</v>
      </c>
      <c r="D106" s="28">
        <v>91550.16</v>
      </c>
      <c r="E106" s="28">
        <v>0</v>
      </c>
      <c r="F106" s="28">
        <v>2919.74</v>
      </c>
      <c r="G106" s="28">
        <v>0</v>
      </c>
      <c r="H106" s="28">
        <v>0</v>
      </c>
      <c r="I106" s="28">
        <v>0</v>
      </c>
      <c r="J106" s="28">
        <v>0</v>
      </c>
      <c r="K106" s="28">
        <v>0</v>
      </c>
      <c r="L106" s="28">
        <v>0</v>
      </c>
      <c r="M106" s="28">
        <v>0</v>
      </c>
      <c r="N106" s="28">
        <v>0</v>
      </c>
      <c r="O106" s="28">
        <v>0</v>
      </c>
      <c r="P106" s="28">
        <v>0</v>
      </c>
      <c r="Q106" s="28">
        <v>5331.09</v>
      </c>
      <c r="R106" s="28">
        <v>23467.77</v>
      </c>
      <c r="S106" s="28">
        <v>0</v>
      </c>
      <c r="T106" s="28">
        <v>1980.75</v>
      </c>
      <c r="U106" s="28">
        <v>3555.35</v>
      </c>
      <c r="V106" s="28">
        <v>0</v>
      </c>
      <c r="W106" s="28">
        <v>4108.09</v>
      </c>
      <c r="X106" s="28">
        <v>0</v>
      </c>
      <c r="Y106" s="28">
        <v>0</v>
      </c>
      <c r="Z106" s="28">
        <v>0</v>
      </c>
      <c r="AA106" s="28">
        <v>645</v>
      </c>
      <c r="AB106" s="28">
        <v>10868.66</v>
      </c>
      <c r="AC106" s="28">
        <v>0</v>
      </c>
      <c r="AD106" s="28">
        <v>0</v>
      </c>
      <c r="AE106" s="28">
        <v>15411.46</v>
      </c>
      <c r="AF106" s="28">
        <v>0</v>
      </c>
      <c r="AG106" s="28">
        <v>0</v>
      </c>
      <c r="AH106" s="28">
        <v>7299.57</v>
      </c>
      <c r="AI106" s="28">
        <v>12452.36</v>
      </c>
      <c r="AJ106" s="28">
        <v>0</v>
      </c>
      <c r="AK106" s="28">
        <v>926.75</v>
      </c>
      <c r="AL106" s="28">
        <v>0</v>
      </c>
      <c r="AM106" s="28">
        <v>0</v>
      </c>
      <c r="AN106" s="28">
        <v>19588.86</v>
      </c>
      <c r="AO106" s="28">
        <v>0</v>
      </c>
      <c r="AP106" s="28">
        <v>18290.87</v>
      </c>
      <c r="AQ106" s="28">
        <v>0</v>
      </c>
      <c r="AR106" s="28">
        <v>625</v>
      </c>
      <c r="AS106" s="28">
        <v>0</v>
      </c>
      <c r="AT106" s="28">
        <v>0</v>
      </c>
      <c r="AU106" s="28">
        <v>0</v>
      </c>
      <c r="AV106" s="28">
        <v>0</v>
      </c>
      <c r="AW106" s="28">
        <v>0</v>
      </c>
      <c r="AX106" s="28">
        <v>140.38</v>
      </c>
      <c r="AY106" s="28">
        <v>0</v>
      </c>
      <c r="AZ106" s="28">
        <v>0</v>
      </c>
      <c r="BA106" s="28">
        <v>0</v>
      </c>
      <c r="BB106" s="28">
        <v>0</v>
      </c>
      <c r="BC106" s="28">
        <v>0</v>
      </c>
      <c r="BD106" s="28">
        <v>0</v>
      </c>
      <c r="BE106" s="28">
        <v>0</v>
      </c>
      <c r="BF106" s="28">
        <v>0</v>
      </c>
      <c r="BG106" s="28">
        <v>0</v>
      </c>
      <c r="BH106" s="28">
        <v>0</v>
      </c>
      <c r="BI106" s="28">
        <v>0</v>
      </c>
      <c r="BJ106" s="28">
        <v>37394</v>
      </c>
      <c r="BK106" s="28">
        <v>26588</v>
      </c>
      <c r="BL106" s="28">
        <v>0</v>
      </c>
      <c r="BM106" s="28">
        <v>0</v>
      </c>
      <c r="BN106" s="28">
        <v>0</v>
      </c>
      <c r="BO106" s="28">
        <v>0</v>
      </c>
      <c r="BP106" s="28">
        <v>0</v>
      </c>
      <c r="BQ106" s="28">
        <v>0</v>
      </c>
      <c r="BR106" s="28">
        <v>0</v>
      </c>
      <c r="BS106" s="28">
        <v>6170.96</v>
      </c>
      <c r="BT106" s="28">
        <f>SUM(C106:BS106)</f>
        <v>289813.54000000004</v>
      </c>
      <c r="BV106" s="28">
        <v>1123017.92</v>
      </c>
      <c r="BW106" s="28">
        <v>6379.61</v>
      </c>
      <c r="BX106" s="28">
        <v>382634</v>
      </c>
      <c r="BZ106" s="36"/>
    </row>
    <row r="107" spans="1:78" x14ac:dyDescent="0.3">
      <c r="A107" s="27">
        <v>23003</v>
      </c>
      <c r="B107" s="27" t="s">
        <v>54</v>
      </c>
      <c r="C107" s="28">
        <v>0</v>
      </c>
      <c r="D107" s="28">
        <v>6584.41</v>
      </c>
      <c r="E107" s="28">
        <v>0</v>
      </c>
      <c r="F107" s="28">
        <v>323.26</v>
      </c>
      <c r="G107" s="28">
        <v>0</v>
      </c>
      <c r="H107" s="28">
        <v>0</v>
      </c>
      <c r="I107" s="28">
        <v>0</v>
      </c>
      <c r="J107" s="28">
        <v>0</v>
      </c>
      <c r="K107" s="28">
        <v>0</v>
      </c>
      <c r="L107" s="28">
        <v>0</v>
      </c>
      <c r="M107" s="28">
        <v>0</v>
      </c>
      <c r="N107" s="28">
        <v>0</v>
      </c>
      <c r="O107" s="28">
        <v>0</v>
      </c>
      <c r="P107" s="28">
        <v>0</v>
      </c>
      <c r="Q107" s="28">
        <v>2145.04</v>
      </c>
      <c r="R107" s="28">
        <v>1488.67</v>
      </c>
      <c r="S107" s="28">
        <v>0</v>
      </c>
      <c r="T107" s="28">
        <v>0</v>
      </c>
      <c r="U107" s="28">
        <v>190</v>
      </c>
      <c r="V107" s="28">
        <v>3460</v>
      </c>
      <c r="W107" s="28">
        <v>0</v>
      </c>
      <c r="X107" s="28">
        <v>0</v>
      </c>
      <c r="Y107" s="28">
        <v>0</v>
      </c>
      <c r="Z107" s="28">
        <v>0</v>
      </c>
      <c r="AA107" s="28">
        <v>0</v>
      </c>
      <c r="AB107" s="28">
        <v>0</v>
      </c>
      <c r="AC107" s="28">
        <v>0</v>
      </c>
      <c r="AD107" s="28">
        <v>0</v>
      </c>
      <c r="AE107" s="28">
        <v>0</v>
      </c>
      <c r="AF107" s="28">
        <v>0</v>
      </c>
      <c r="AG107" s="28">
        <v>0</v>
      </c>
      <c r="AH107" s="28">
        <v>5538.29</v>
      </c>
      <c r="AI107" s="28">
        <v>2658.3</v>
      </c>
      <c r="AJ107" s="28">
        <v>0</v>
      </c>
      <c r="AK107" s="28">
        <v>0</v>
      </c>
      <c r="AL107" s="28">
        <v>0</v>
      </c>
      <c r="AM107" s="28">
        <v>0</v>
      </c>
      <c r="AN107" s="28">
        <v>1968.53</v>
      </c>
      <c r="AO107" s="28">
        <v>0</v>
      </c>
      <c r="AP107" s="28">
        <v>1392.21</v>
      </c>
      <c r="AQ107" s="28">
        <v>0</v>
      </c>
      <c r="AR107" s="28">
        <v>1500</v>
      </c>
      <c r="AS107" s="28">
        <v>0</v>
      </c>
      <c r="AT107" s="28">
        <v>0</v>
      </c>
      <c r="AU107" s="28">
        <v>0</v>
      </c>
      <c r="AV107" s="28">
        <v>0</v>
      </c>
      <c r="AW107" s="28">
        <v>0</v>
      </c>
      <c r="AX107" s="28">
        <v>579.26</v>
      </c>
      <c r="AY107" s="28">
        <v>0</v>
      </c>
      <c r="AZ107" s="28">
        <v>52547</v>
      </c>
      <c r="BA107" s="28">
        <v>0</v>
      </c>
      <c r="BB107" s="28">
        <v>0</v>
      </c>
      <c r="BC107" s="28">
        <v>0</v>
      </c>
      <c r="BD107" s="28">
        <v>0</v>
      </c>
      <c r="BE107" s="28">
        <v>0</v>
      </c>
      <c r="BF107" s="28">
        <v>12160</v>
      </c>
      <c r="BG107" s="28">
        <v>0</v>
      </c>
      <c r="BH107" s="28">
        <v>2488.48</v>
      </c>
      <c r="BI107" s="28">
        <v>0</v>
      </c>
      <c r="BJ107" s="28">
        <v>102560</v>
      </c>
      <c r="BK107" s="28">
        <v>6354</v>
      </c>
      <c r="BL107" s="28">
        <v>0</v>
      </c>
      <c r="BM107" s="28">
        <v>0</v>
      </c>
      <c r="BN107" s="28">
        <v>0</v>
      </c>
      <c r="BO107" s="28">
        <v>0</v>
      </c>
      <c r="BP107" s="28">
        <v>220173</v>
      </c>
      <c r="BQ107" s="28">
        <v>68545.429999999993</v>
      </c>
      <c r="BR107" s="28">
        <v>0</v>
      </c>
      <c r="BS107" s="28">
        <v>0</v>
      </c>
      <c r="BT107" s="28">
        <f>SUM(C107:BS107)</f>
        <v>492655.88</v>
      </c>
      <c r="BV107" s="28">
        <v>140807.95000000001</v>
      </c>
      <c r="BW107" s="28">
        <v>19.54</v>
      </c>
      <c r="BX107" s="28">
        <v>664826</v>
      </c>
      <c r="BZ107" s="36"/>
    </row>
    <row r="108" spans="1:78" x14ac:dyDescent="0.3">
      <c r="A108" s="27">
        <v>39005</v>
      </c>
      <c r="B108" s="27" t="s">
        <v>85</v>
      </c>
      <c r="C108" s="28">
        <v>0</v>
      </c>
      <c r="D108" s="28">
        <v>51236.7</v>
      </c>
      <c r="E108" s="28">
        <v>0</v>
      </c>
      <c r="F108" s="28">
        <v>1751.88</v>
      </c>
      <c r="G108" s="28">
        <v>0</v>
      </c>
      <c r="H108" s="28">
        <v>0</v>
      </c>
      <c r="I108" s="28">
        <v>0</v>
      </c>
      <c r="J108" s="28">
        <v>0</v>
      </c>
      <c r="K108" s="28">
        <v>0</v>
      </c>
      <c r="L108" s="28">
        <v>0</v>
      </c>
      <c r="M108" s="28">
        <v>0</v>
      </c>
      <c r="N108" s="28">
        <v>1437</v>
      </c>
      <c r="O108" s="28">
        <v>0</v>
      </c>
      <c r="P108" s="28">
        <v>0</v>
      </c>
      <c r="Q108" s="28">
        <v>4073.81</v>
      </c>
      <c r="R108" s="28">
        <v>6525.27</v>
      </c>
      <c r="S108" s="28">
        <v>0</v>
      </c>
      <c r="T108" s="28">
        <v>0</v>
      </c>
      <c r="U108" s="28">
        <v>0</v>
      </c>
      <c r="V108" s="28">
        <v>7500</v>
      </c>
      <c r="W108" s="28">
        <v>1550</v>
      </c>
      <c r="X108" s="28">
        <v>0</v>
      </c>
      <c r="Y108" s="28">
        <v>0</v>
      </c>
      <c r="Z108" s="28">
        <v>0</v>
      </c>
      <c r="AA108" s="28">
        <v>0</v>
      </c>
      <c r="AB108" s="28">
        <v>0</v>
      </c>
      <c r="AC108" s="28">
        <v>0</v>
      </c>
      <c r="AD108" s="28">
        <v>0</v>
      </c>
      <c r="AE108" s="28">
        <v>9545.75</v>
      </c>
      <c r="AF108" s="28">
        <v>0</v>
      </c>
      <c r="AG108" s="28">
        <v>0</v>
      </c>
      <c r="AH108" s="28">
        <v>6451.71</v>
      </c>
      <c r="AI108" s="28">
        <v>7957.01</v>
      </c>
      <c r="AJ108" s="28">
        <v>0</v>
      </c>
      <c r="AK108" s="28">
        <v>1489.69</v>
      </c>
      <c r="AL108" s="28">
        <v>0</v>
      </c>
      <c r="AM108" s="28">
        <v>4.08</v>
      </c>
      <c r="AN108" s="28">
        <v>7683.68</v>
      </c>
      <c r="AO108" s="28">
        <v>0</v>
      </c>
      <c r="AP108" s="28">
        <v>14949.86</v>
      </c>
      <c r="AQ108" s="28">
        <v>0</v>
      </c>
      <c r="AR108" s="28">
        <v>0</v>
      </c>
      <c r="AS108" s="28">
        <v>0</v>
      </c>
      <c r="AT108" s="28">
        <v>0</v>
      </c>
      <c r="AU108" s="28">
        <v>0</v>
      </c>
      <c r="AV108" s="28">
        <v>0</v>
      </c>
      <c r="AW108" s="28">
        <v>0</v>
      </c>
      <c r="AX108" s="28">
        <v>0</v>
      </c>
      <c r="AY108" s="28">
        <v>0</v>
      </c>
      <c r="AZ108" s="28">
        <v>0</v>
      </c>
      <c r="BA108" s="28">
        <v>0</v>
      </c>
      <c r="BB108" s="28">
        <v>0</v>
      </c>
      <c r="BC108" s="28">
        <v>0</v>
      </c>
      <c r="BD108" s="28">
        <v>0</v>
      </c>
      <c r="BE108" s="28">
        <v>0</v>
      </c>
      <c r="BF108" s="28">
        <v>0</v>
      </c>
      <c r="BG108" s="28">
        <v>0</v>
      </c>
      <c r="BH108" s="28">
        <v>3486.64</v>
      </c>
      <c r="BI108" s="28">
        <v>0</v>
      </c>
      <c r="BJ108" s="28">
        <v>19175</v>
      </c>
      <c r="BK108" s="28">
        <v>21770</v>
      </c>
      <c r="BL108" s="28">
        <v>0</v>
      </c>
      <c r="BM108" s="28">
        <v>0</v>
      </c>
      <c r="BN108" s="28">
        <v>0</v>
      </c>
      <c r="BO108" s="28">
        <v>0</v>
      </c>
      <c r="BP108" s="28">
        <v>0</v>
      </c>
      <c r="BQ108" s="28">
        <v>0</v>
      </c>
      <c r="BR108" s="28">
        <v>0</v>
      </c>
      <c r="BS108" s="28">
        <v>0</v>
      </c>
      <c r="BT108" s="28">
        <f>SUM(C108:BS108)</f>
        <v>166588.07999999999</v>
      </c>
      <c r="BV108" s="28">
        <v>666826.71</v>
      </c>
      <c r="BW108" s="28">
        <v>4846.2700000000004</v>
      </c>
      <c r="BX108" s="28">
        <v>222475</v>
      </c>
      <c r="BZ108" s="36"/>
    </row>
    <row r="109" spans="1:78" x14ac:dyDescent="0.3">
      <c r="A109" s="27">
        <v>60004</v>
      </c>
      <c r="B109" s="27" t="s">
        <v>138</v>
      </c>
      <c r="C109" s="28">
        <v>0</v>
      </c>
      <c r="D109" s="28">
        <v>76346.259999999995</v>
      </c>
      <c r="E109" s="28">
        <v>0</v>
      </c>
      <c r="F109" s="28">
        <v>3060.73</v>
      </c>
      <c r="G109" s="28">
        <v>0</v>
      </c>
      <c r="H109" s="28">
        <v>0</v>
      </c>
      <c r="I109" s="28">
        <v>0</v>
      </c>
      <c r="J109" s="28">
        <v>0</v>
      </c>
      <c r="K109" s="28">
        <v>0</v>
      </c>
      <c r="L109" s="28">
        <v>0</v>
      </c>
      <c r="M109" s="28">
        <v>0</v>
      </c>
      <c r="N109" s="28">
        <v>0</v>
      </c>
      <c r="O109" s="28">
        <v>0</v>
      </c>
      <c r="P109" s="28">
        <v>0</v>
      </c>
      <c r="Q109" s="28">
        <v>9639.89</v>
      </c>
      <c r="R109" s="28">
        <v>27539.69</v>
      </c>
      <c r="S109" s="28">
        <v>0</v>
      </c>
      <c r="T109" s="28">
        <v>0</v>
      </c>
      <c r="U109" s="28">
        <v>0</v>
      </c>
      <c r="V109" s="28">
        <v>0</v>
      </c>
      <c r="W109" s="28">
        <v>1000</v>
      </c>
      <c r="X109" s="28">
        <v>0</v>
      </c>
      <c r="Y109" s="28">
        <v>0</v>
      </c>
      <c r="Z109" s="28">
        <v>0</v>
      </c>
      <c r="AA109" s="28">
        <v>0</v>
      </c>
      <c r="AB109" s="28">
        <v>0</v>
      </c>
      <c r="AC109" s="28">
        <v>0</v>
      </c>
      <c r="AD109" s="28">
        <v>0</v>
      </c>
      <c r="AE109" s="28">
        <v>15308.68</v>
      </c>
      <c r="AF109" s="28">
        <v>0</v>
      </c>
      <c r="AG109" s="28">
        <v>0</v>
      </c>
      <c r="AH109" s="28">
        <v>26135.4</v>
      </c>
      <c r="AI109" s="28">
        <v>10534.22</v>
      </c>
      <c r="AJ109" s="28">
        <v>0</v>
      </c>
      <c r="AK109" s="28">
        <v>0</v>
      </c>
      <c r="AL109" s="28">
        <v>0</v>
      </c>
      <c r="AM109" s="28">
        <v>0</v>
      </c>
      <c r="AN109" s="28">
        <v>23306.560000000001</v>
      </c>
      <c r="AO109" s="28">
        <v>0</v>
      </c>
      <c r="AP109" s="28">
        <v>24394.560000000001</v>
      </c>
      <c r="AQ109" s="28">
        <v>0</v>
      </c>
      <c r="AR109" s="28">
        <v>2125</v>
      </c>
      <c r="AS109" s="28">
        <v>0</v>
      </c>
      <c r="AT109" s="28">
        <v>0</v>
      </c>
      <c r="AU109" s="28">
        <v>0</v>
      </c>
      <c r="AV109" s="28">
        <v>0</v>
      </c>
      <c r="AW109" s="28">
        <v>0</v>
      </c>
      <c r="AX109" s="28">
        <v>0</v>
      </c>
      <c r="AY109" s="28">
        <v>0</v>
      </c>
      <c r="AZ109" s="28">
        <v>0</v>
      </c>
      <c r="BA109" s="28">
        <v>0</v>
      </c>
      <c r="BB109" s="28">
        <v>0</v>
      </c>
      <c r="BC109" s="28">
        <v>72.209999999999994</v>
      </c>
      <c r="BD109" s="28">
        <v>0</v>
      </c>
      <c r="BE109" s="28">
        <v>0</v>
      </c>
      <c r="BF109" s="28">
        <v>0</v>
      </c>
      <c r="BG109" s="28">
        <v>0</v>
      </c>
      <c r="BH109" s="28">
        <v>0</v>
      </c>
      <c r="BI109" s="28">
        <v>0</v>
      </c>
      <c r="BJ109" s="28">
        <v>27134</v>
      </c>
      <c r="BK109" s="28">
        <v>25135</v>
      </c>
      <c r="BL109" s="28">
        <v>0</v>
      </c>
      <c r="BM109" s="28">
        <v>1267.1300000000001</v>
      </c>
      <c r="BN109" s="28">
        <v>0</v>
      </c>
      <c r="BO109" s="28">
        <v>0</v>
      </c>
      <c r="BP109" s="28">
        <v>0</v>
      </c>
      <c r="BQ109" s="28">
        <v>0</v>
      </c>
      <c r="BR109" s="28">
        <v>0</v>
      </c>
      <c r="BS109" s="28">
        <v>19833</v>
      </c>
      <c r="BT109" s="28">
        <f>SUM(C109:BS109)</f>
        <v>292832.32999999996</v>
      </c>
      <c r="BV109" s="28">
        <v>801304.52</v>
      </c>
      <c r="BW109" s="28">
        <v>10781.04</v>
      </c>
      <c r="BX109" s="28">
        <v>1157397</v>
      </c>
      <c r="BZ109" s="36"/>
    </row>
    <row r="110" spans="1:78" x14ac:dyDescent="0.3">
      <c r="A110" s="27">
        <v>33003</v>
      </c>
      <c r="B110" s="27" t="s">
        <v>73</v>
      </c>
      <c r="C110" s="28">
        <v>23.41</v>
      </c>
      <c r="D110" s="28">
        <v>146252.34</v>
      </c>
      <c r="E110" s="28">
        <v>841.36</v>
      </c>
      <c r="F110" s="28">
        <v>3009.01</v>
      </c>
      <c r="G110" s="28">
        <v>0</v>
      </c>
      <c r="H110" s="28">
        <v>0</v>
      </c>
      <c r="I110" s="28">
        <v>40983.660000000003</v>
      </c>
      <c r="J110" s="28">
        <v>0</v>
      </c>
      <c r="K110" s="28">
        <v>0</v>
      </c>
      <c r="L110" s="28">
        <v>0</v>
      </c>
      <c r="M110" s="28">
        <v>0</v>
      </c>
      <c r="N110" s="28">
        <v>0</v>
      </c>
      <c r="O110" s="28">
        <v>0</v>
      </c>
      <c r="P110" s="28">
        <v>0</v>
      </c>
      <c r="Q110" s="28">
        <v>3189.82</v>
      </c>
      <c r="R110" s="28">
        <v>67065.48</v>
      </c>
      <c r="S110" s="28">
        <v>0</v>
      </c>
      <c r="T110" s="28">
        <v>765</v>
      </c>
      <c r="U110" s="28">
        <v>4200</v>
      </c>
      <c r="V110" s="28">
        <v>7590</v>
      </c>
      <c r="W110" s="28">
        <v>18652.34</v>
      </c>
      <c r="X110" s="28">
        <v>0</v>
      </c>
      <c r="Y110" s="28">
        <v>0</v>
      </c>
      <c r="Z110" s="28">
        <v>0</v>
      </c>
      <c r="AA110" s="28">
        <v>0</v>
      </c>
      <c r="AB110" s="28">
        <v>0</v>
      </c>
      <c r="AC110" s="28">
        <v>0</v>
      </c>
      <c r="AD110" s="28">
        <v>0</v>
      </c>
      <c r="AE110" s="28">
        <v>23262.49</v>
      </c>
      <c r="AF110" s="28">
        <v>0</v>
      </c>
      <c r="AG110" s="28">
        <v>0</v>
      </c>
      <c r="AH110" s="28">
        <v>32249.200000000001</v>
      </c>
      <c r="AI110" s="28">
        <v>18891.669999999998</v>
      </c>
      <c r="AJ110" s="28">
        <v>0</v>
      </c>
      <c r="AK110" s="28">
        <v>0</v>
      </c>
      <c r="AL110" s="28">
        <v>0</v>
      </c>
      <c r="AM110" s="28">
        <v>0</v>
      </c>
      <c r="AN110" s="28">
        <v>32580.34</v>
      </c>
      <c r="AO110" s="28">
        <v>0</v>
      </c>
      <c r="AP110" s="28">
        <v>40261.449999999997</v>
      </c>
      <c r="AQ110" s="28">
        <v>0</v>
      </c>
      <c r="AR110" s="28">
        <v>2125</v>
      </c>
      <c r="AS110" s="28">
        <v>0</v>
      </c>
      <c r="AT110" s="28">
        <v>0</v>
      </c>
      <c r="AU110" s="28">
        <v>0</v>
      </c>
      <c r="AV110" s="28">
        <v>0</v>
      </c>
      <c r="AW110" s="28">
        <v>128832.84</v>
      </c>
      <c r="AX110" s="28">
        <v>0</v>
      </c>
      <c r="AY110" s="28">
        <v>0</v>
      </c>
      <c r="AZ110" s="28">
        <v>0</v>
      </c>
      <c r="BA110" s="28">
        <v>0</v>
      </c>
      <c r="BB110" s="28">
        <v>0</v>
      </c>
      <c r="BC110" s="28">
        <v>0</v>
      </c>
      <c r="BD110" s="28">
        <v>0</v>
      </c>
      <c r="BE110" s="28">
        <v>0</v>
      </c>
      <c r="BF110" s="28">
        <v>0</v>
      </c>
      <c r="BG110" s="28">
        <v>0</v>
      </c>
      <c r="BH110" s="28">
        <v>0</v>
      </c>
      <c r="BI110" s="28">
        <v>0</v>
      </c>
      <c r="BJ110" s="28">
        <v>146572</v>
      </c>
      <c r="BK110" s="28">
        <v>49421</v>
      </c>
      <c r="BL110" s="28">
        <v>0</v>
      </c>
      <c r="BM110" s="28">
        <v>0</v>
      </c>
      <c r="BN110" s="28">
        <v>0</v>
      </c>
      <c r="BO110" s="28">
        <v>0</v>
      </c>
      <c r="BP110" s="28">
        <v>0</v>
      </c>
      <c r="BQ110" s="28">
        <v>0</v>
      </c>
      <c r="BR110" s="28">
        <v>0</v>
      </c>
      <c r="BS110" s="28">
        <v>11109</v>
      </c>
      <c r="BT110" s="28">
        <f>SUM(C110:BS110)</f>
        <v>777877.41</v>
      </c>
      <c r="BV110" s="28">
        <v>966363.76</v>
      </c>
      <c r="BW110" s="28">
        <v>4907.76</v>
      </c>
      <c r="BX110" s="28">
        <v>1688614</v>
      </c>
      <c r="BZ110" s="36"/>
    </row>
    <row r="111" spans="1:78" x14ac:dyDescent="0.3">
      <c r="A111" s="27">
        <v>32002</v>
      </c>
      <c r="B111" s="27" t="s">
        <v>70</v>
      </c>
      <c r="C111" s="28">
        <v>0</v>
      </c>
      <c r="D111" s="28">
        <v>378113.56</v>
      </c>
      <c r="E111" s="28">
        <v>0</v>
      </c>
      <c r="F111" s="28">
        <v>11416.98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8">
        <v>0</v>
      </c>
      <c r="N111" s="28">
        <v>0</v>
      </c>
      <c r="O111" s="28">
        <v>0</v>
      </c>
      <c r="P111" s="28">
        <v>0</v>
      </c>
      <c r="Q111" s="28">
        <v>4078.32</v>
      </c>
      <c r="R111" s="28">
        <v>101830.06</v>
      </c>
      <c r="S111" s="28">
        <v>0</v>
      </c>
      <c r="T111" s="28">
        <v>0</v>
      </c>
      <c r="U111" s="28">
        <v>23052</v>
      </c>
      <c r="V111" s="28">
        <v>38971.800000000003</v>
      </c>
      <c r="W111" s="28">
        <v>117236.55</v>
      </c>
      <c r="X111" s="28">
        <v>0</v>
      </c>
      <c r="Y111" s="28">
        <v>0</v>
      </c>
      <c r="Z111" s="28">
        <v>0</v>
      </c>
      <c r="AA111" s="28">
        <v>0</v>
      </c>
      <c r="AB111" s="28">
        <v>0</v>
      </c>
      <c r="AC111" s="28">
        <v>0</v>
      </c>
      <c r="AD111" s="28">
        <v>0</v>
      </c>
      <c r="AE111" s="28">
        <v>109949.83</v>
      </c>
      <c r="AF111" s="28">
        <v>0</v>
      </c>
      <c r="AG111" s="28">
        <v>0</v>
      </c>
      <c r="AH111" s="28">
        <v>118926.02</v>
      </c>
      <c r="AI111" s="28">
        <v>242955.22</v>
      </c>
      <c r="AJ111" s="28">
        <v>0</v>
      </c>
      <c r="AK111" s="28">
        <v>0</v>
      </c>
      <c r="AL111" s="28">
        <v>0</v>
      </c>
      <c r="AM111" s="28">
        <v>0</v>
      </c>
      <c r="AN111" s="28">
        <v>163568.98000000001</v>
      </c>
      <c r="AO111" s="28">
        <v>0</v>
      </c>
      <c r="AP111" s="28">
        <v>451836.05</v>
      </c>
      <c r="AQ111" s="28">
        <v>0</v>
      </c>
      <c r="AR111" s="28">
        <v>11125</v>
      </c>
      <c r="AS111" s="28">
        <v>0</v>
      </c>
      <c r="AT111" s="28">
        <v>0</v>
      </c>
      <c r="AU111" s="28">
        <v>0</v>
      </c>
      <c r="AV111" s="28">
        <v>429.91</v>
      </c>
      <c r="AW111" s="28">
        <v>0</v>
      </c>
      <c r="AX111" s="28">
        <v>0</v>
      </c>
      <c r="AY111" s="28">
        <v>0</v>
      </c>
      <c r="AZ111" s="28">
        <v>0</v>
      </c>
      <c r="BA111" s="28">
        <v>15</v>
      </c>
      <c r="BB111" s="28">
        <v>0</v>
      </c>
      <c r="BC111" s="28">
        <v>0</v>
      </c>
      <c r="BD111" s="28">
        <v>0</v>
      </c>
      <c r="BE111" s="28">
        <v>0</v>
      </c>
      <c r="BF111" s="28">
        <v>91542</v>
      </c>
      <c r="BG111" s="28">
        <v>0</v>
      </c>
      <c r="BH111" s="28">
        <v>167425.46</v>
      </c>
      <c r="BI111" s="28">
        <v>0</v>
      </c>
      <c r="BJ111" s="28">
        <v>414126</v>
      </c>
      <c r="BK111" s="28">
        <v>162040</v>
      </c>
      <c r="BL111" s="28">
        <v>0</v>
      </c>
      <c r="BM111" s="28">
        <v>67539</v>
      </c>
      <c r="BN111" s="28">
        <v>0</v>
      </c>
      <c r="BO111" s="28">
        <v>0</v>
      </c>
      <c r="BP111" s="28">
        <v>0</v>
      </c>
      <c r="BQ111" s="28">
        <v>0</v>
      </c>
      <c r="BR111" s="28">
        <v>0</v>
      </c>
      <c r="BS111" s="28">
        <v>0</v>
      </c>
      <c r="BT111" s="28">
        <f>SUM(C111:BS111)</f>
        <v>2676177.7400000002</v>
      </c>
      <c r="BV111" s="28">
        <v>5540698.7400000002</v>
      </c>
      <c r="BW111" s="28">
        <v>40614.410000000003</v>
      </c>
      <c r="BX111" s="28">
        <v>6900038</v>
      </c>
      <c r="BZ111" s="36"/>
    </row>
    <row r="112" spans="1:78" x14ac:dyDescent="0.3">
      <c r="A112" s="27">
        <v>1001</v>
      </c>
      <c r="B112" s="27" t="s">
        <v>0</v>
      </c>
      <c r="C112" s="28">
        <v>0</v>
      </c>
      <c r="D112" s="28">
        <v>111559.72</v>
      </c>
      <c r="E112" s="28">
        <v>0</v>
      </c>
      <c r="F112" s="28">
        <v>1787.93</v>
      </c>
      <c r="G112" s="28">
        <v>0</v>
      </c>
      <c r="H112" s="28">
        <v>0</v>
      </c>
      <c r="I112" s="28">
        <v>2457.9899999999998</v>
      </c>
      <c r="J112" s="28">
        <v>0</v>
      </c>
      <c r="K112" s="28">
        <v>0</v>
      </c>
      <c r="L112" s="28">
        <v>0</v>
      </c>
      <c r="M112" s="28">
        <v>0</v>
      </c>
      <c r="N112" s="28">
        <v>0</v>
      </c>
      <c r="O112" s="28">
        <v>0</v>
      </c>
      <c r="P112" s="28">
        <v>0</v>
      </c>
      <c r="Q112" s="28">
        <v>5377.11</v>
      </c>
      <c r="R112" s="28">
        <v>14368</v>
      </c>
      <c r="S112" s="28">
        <v>0</v>
      </c>
      <c r="T112" s="28">
        <v>0</v>
      </c>
      <c r="U112" s="28">
        <v>0</v>
      </c>
      <c r="V112" s="28">
        <v>0</v>
      </c>
      <c r="W112" s="28">
        <v>0</v>
      </c>
      <c r="X112" s="28">
        <v>0</v>
      </c>
      <c r="Y112" s="28">
        <v>0</v>
      </c>
      <c r="Z112" s="28">
        <v>0</v>
      </c>
      <c r="AA112" s="28">
        <v>0</v>
      </c>
      <c r="AB112" s="28">
        <v>0</v>
      </c>
      <c r="AC112" s="28">
        <v>0</v>
      </c>
      <c r="AD112" s="28">
        <v>0</v>
      </c>
      <c r="AE112" s="28">
        <v>15081.17</v>
      </c>
      <c r="AF112" s="28">
        <v>0</v>
      </c>
      <c r="AG112" s="28">
        <v>0</v>
      </c>
      <c r="AH112" s="28">
        <v>34061.26</v>
      </c>
      <c r="AI112" s="28">
        <v>35103.919999999998</v>
      </c>
      <c r="AJ112" s="28">
        <v>0</v>
      </c>
      <c r="AK112" s="28">
        <v>1950.99</v>
      </c>
      <c r="AL112" s="28">
        <v>0</v>
      </c>
      <c r="AM112" s="28">
        <v>0</v>
      </c>
      <c r="AN112" s="28">
        <v>15328.11</v>
      </c>
      <c r="AO112" s="28">
        <v>0</v>
      </c>
      <c r="AP112" s="28">
        <v>17776.509999999998</v>
      </c>
      <c r="AQ112" s="28">
        <v>0</v>
      </c>
      <c r="AR112" s="28">
        <v>2000</v>
      </c>
      <c r="AS112" s="28">
        <v>0</v>
      </c>
      <c r="AT112" s="28">
        <v>0</v>
      </c>
      <c r="AU112" s="28">
        <v>374243.7</v>
      </c>
      <c r="AV112" s="28">
        <v>0</v>
      </c>
      <c r="AW112" s="28">
        <v>0</v>
      </c>
      <c r="AX112" s="28">
        <v>0</v>
      </c>
      <c r="AY112" s="28">
        <v>0</v>
      </c>
      <c r="AZ112" s="28">
        <v>0</v>
      </c>
      <c r="BA112" s="28">
        <v>0</v>
      </c>
      <c r="BB112" s="28">
        <v>0</v>
      </c>
      <c r="BC112" s="28">
        <v>0</v>
      </c>
      <c r="BD112" s="28">
        <v>0</v>
      </c>
      <c r="BE112" s="28">
        <v>0</v>
      </c>
      <c r="BF112" s="28">
        <v>0</v>
      </c>
      <c r="BG112" s="28">
        <v>0</v>
      </c>
      <c r="BH112" s="28">
        <v>0</v>
      </c>
      <c r="BI112" s="28">
        <v>0</v>
      </c>
      <c r="BJ112" s="28">
        <v>127201</v>
      </c>
      <c r="BK112" s="28">
        <v>14252</v>
      </c>
      <c r="BL112" s="28">
        <v>0</v>
      </c>
      <c r="BM112" s="28">
        <v>0</v>
      </c>
      <c r="BN112" s="28">
        <v>0</v>
      </c>
      <c r="BO112" s="28">
        <v>0</v>
      </c>
      <c r="BP112" s="28">
        <v>0</v>
      </c>
      <c r="BQ112" s="28">
        <v>0</v>
      </c>
      <c r="BR112" s="28">
        <v>0</v>
      </c>
      <c r="BS112" s="28">
        <v>0</v>
      </c>
      <c r="BT112" s="28">
        <f>SUM(C112:BS112)</f>
        <v>772549.41</v>
      </c>
      <c r="BV112" s="28">
        <v>630371.80000000005</v>
      </c>
      <c r="BW112" s="28">
        <v>3507.25</v>
      </c>
      <c r="BX112" s="28">
        <v>1157854</v>
      </c>
      <c r="BZ112" s="36"/>
    </row>
    <row r="113" spans="1:78" x14ac:dyDescent="0.3">
      <c r="A113" s="27">
        <v>11005</v>
      </c>
      <c r="B113" s="27" t="s">
        <v>25</v>
      </c>
      <c r="C113" s="28">
        <v>0</v>
      </c>
      <c r="D113" s="28">
        <v>191541.02</v>
      </c>
      <c r="E113" s="28">
        <v>0</v>
      </c>
      <c r="F113" s="28">
        <v>4309.79</v>
      </c>
      <c r="G113" s="28">
        <v>0</v>
      </c>
      <c r="H113" s="28">
        <v>0</v>
      </c>
      <c r="I113" s="28">
        <v>0</v>
      </c>
      <c r="J113" s="28">
        <v>0</v>
      </c>
      <c r="K113" s="28">
        <v>0</v>
      </c>
      <c r="L113" s="28">
        <v>0</v>
      </c>
      <c r="M113" s="28">
        <v>0</v>
      </c>
      <c r="N113" s="28">
        <v>0</v>
      </c>
      <c r="O113" s="28">
        <v>0</v>
      </c>
      <c r="P113" s="28">
        <v>0</v>
      </c>
      <c r="Q113" s="28">
        <v>2686.84</v>
      </c>
      <c r="R113" s="28">
        <v>35426.199999999997</v>
      </c>
      <c r="S113" s="28">
        <v>0</v>
      </c>
      <c r="T113" s="28">
        <v>0</v>
      </c>
      <c r="U113" s="28">
        <v>9758.25</v>
      </c>
      <c r="V113" s="28">
        <v>3655</v>
      </c>
      <c r="W113" s="28">
        <v>20</v>
      </c>
      <c r="X113" s="28">
        <v>0</v>
      </c>
      <c r="Y113" s="28">
        <v>0</v>
      </c>
      <c r="Z113" s="28">
        <v>0</v>
      </c>
      <c r="AA113" s="28">
        <v>0</v>
      </c>
      <c r="AB113" s="28">
        <v>0</v>
      </c>
      <c r="AC113" s="28">
        <v>0</v>
      </c>
      <c r="AD113" s="28">
        <v>0</v>
      </c>
      <c r="AE113" s="28">
        <v>21625.98</v>
      </c>
      <c r="AF113" s="28">
        <v>0</v>
      </c>
      <c r="AG113" s="28">
        <v>0</v>
      </c>
      <c r="AH113" s="28">
        <v>10470.33</v>
      </c>
      <c r="AI113" s="28">
        <v>22951.41</v>
      </c>
      <c r="AJ113" s="28">
        <v>0</v>
      </c>
      <c r="AK113" s="28">
        <v>1369.65</v>
      </c>
      <c r="AL113" s="28">
        <v>0</v>
      </c>
      <c r="AM113" s="28">
        <v>0</v>
      </c>
      <c r="AN113" s="28">
        <v>32860.39</v>
      </c>
      <c r="AO113" s="28">
        <v>0</v>
      </c>
      <c r="AP113" s="28">
        <v>53107.24</v>
      </c>
      <c r="AQ113" s="28">
        <v>0</v>
      </c>
      <c r="AR113" s="28">
        <v>500</v>
      </c>
      <c r="AS113" s="28">
        <v>0</v>
      </c>
      <c r="AT113" s="28">
        <v>0</v>
      </c>
      <c r="AU113" s="28">
        <v>0</v>
      </c>
      <c r="AV113" s="28">
        <v>0</v>
      </c>
      <c r="AW113" s="28">
        <v>0</v>
      </c>
      <c r="AX113" s="28">
        <v>0</v>
      </c>
      <c r="AY113" s="28">
        <v>0</v>
      </c>
      <c r="AZ113" s="28">
        <v>0</v>
      </c>
      <c r="BA113" s="28">
        <v>0</v>
      </c>
      <c r="BB113" s="28">
        <v>0</v>
      </c>
      <c r="BC113" s="28">
        <v>0</v>
      </c>
      <c r="BD113" s="28">
        <v>0</v>
      </c>
      <c r="BE113" s="28">
        <v>0</v>
      </c>
      <c r="BF113" s="28">
        <v>0</v>
      </c>
      <c r="BG113" s="28">
        <v>0</v>
      </c>
      <c r="BH113" s="28">
        <v>0</v>
      </c>
      <c r="BI113" s="28">
        <v>0</v>
      </c>
      <c r="BJ113" s="28">
        <v>110852</v>
      </c>
      <c r="BK113" s="28">
        <v>73787</v>
      </c>
      <c r="BL113" s="28">
        <v>0</v>
      </c>
      <c r="BM113" s="28">
        <v>4168</v>
      </c>
      <c r="BN113" s="28">
        <v>0</v>
      </c>
      <c r="BO113" s="28">
        <v>0</v>
      </c>
      <c r="BP113" s="28">
        <v>0</v>
      </c>
      <c r="BQ113" s="28">
        <v>0</v>
      </c>
      <c r="BR113" s="28">
        <v>0</v>
      </c>
      <c r="BS113" s="28">
        <v>0</v>
      </c>
      <c r="BT113" s="28">
        <f>SUM(C113:BS113)</f>
        <v>579089.1</v>
      </c>
      <c r="BV113" s="28">
        <v>1366655.4</v>
      </c>
      <c r="BW113" s="28">
        <v>6525.82</v>
      </c>
      <c r="BX113" s="28">
        <v>926262</v>
      </c>
      <c r="BZ113" s="36"/>
    </row>
    <row r="114" spans="1:78" x14ac:dyDescent="0.3">
      <c r="A114" s="27">
        <v>51004</v>
      </c>
      <c r="B114" s="27" t="s">
        <v>116</v>
      </c>
      <c r="C114" s="28">
        <v>0</v>
      </c>
      <c r="D114" s="28">
        <v>1348353.05</v>
      </c>
      <c r="E114" s="28">
        <v>0</v>
      </c>
      <c r="F114" s="28">
        <v>87205.75</v>
      </c>
      <c r="G114" s="28">
        <v>0</v>
      </c>
      <c r="H114" s="28">
        <v>0</v>
      </c>
      <c r="I114" s="28">
        <v>0</v>
      </c>
      <c r="J114" s="28">
        <v>0</v>
      </c>
      <c r="K114" s="28">
        <v>0</v>
      </c>
      <c r="L114" s="28">
        <v>42086.42</v>
      </c>
      <c r="M114" s="28">
        <v>0</v>
      </c>
      <c r="N114" s="28">
        <v>0</v>
      </c>
      <c r="O114" s="28">
        <v>0</v>
      </c>
      <c r="P114" s="28">
        <v>68082.41</v>
      </c>
      <c r="Q114" s="28">
        <v>19652.439999999999</v>
      </c>
      <c r="R114" s="28">
        <v>283519.06</v>
      </c>
      <c r="S114" s="28">
        <v>0</v>
      </c>
      <c r="T114" s="28">
        <v>5059</v>
      </c>
      <c r="U114" s="28">
        <v>438989.44</v>
      </c>
      <c r="V114" s="28">
        <v>13188.5</v>
      </c>
      <c r="W114" s="28">
        <v>721573.42</v>
      </c>
      <c r="X114" s="28">
        <v>0</v>
      </c>
      <c r="Y114" s="28">
        <v>0</v>
      </c>
      <c r="Z114" s="28">
        <v>0</v>
      </c>
      <c r="AA114" s="28">
        <v>9982.08</v>
      </c>
      <c r="AB114" s="28">
        <v>6851.98</v>
      </c>
      <c r="AC114" s="28">
        <v>0</v>
      </c>
      <c r="AD114" s="28">
        <v>0</v>
      </c>
      <c r="AE114" s="28">
        <v>867589.28</v>
      </c>
      <c r="AF114" s="28">
        <v>35979.08</v>
      </c>
      <c r="AG114" s="28">
        <v>0</v>
      </c>
      <c r="AH114" s="28">
        <v>86500.69</v>
      </c>
      <c r="AI114" s="28">
        <v>875487.52</v>
      </c>
      <c r="AJ114" s="28">
        <v>0</v>
      </c>
      <c r="AK114" s="28">
        <v>298458.02</v>
      </c>
      <c r="AL114" s="28">
        <v>319422.77</v>
      </c>
      <c r="AM114" s="28">
        <v>0</v>
      </c>
      <c r="AN114" s="28">
        <v>940382.44</v>
      </c>
      <c r="AO114" s="28">
        <v>0</v>
      </c>
      <c r="AP114" s="28">
        <v>575903.35</v>
      </c>
      <c r="AQ114" s="28">
        <v>0</v>
      </c>
      <c r="AR114" s="28">
        <v>32250</v>
      </c>
      <c r="AS114" s="28">
        <v>0</v>
      </c>
      <c r="AT114" s="28">
        <v>0</v>
      </c>
      <c r="AU114" s="28">
        <v>89311.87</v>
      </c>
      <c r="AV114" s="28">
        <v>0</v>
      </c>
      <c r="AW114" s="28">
        <v>0</v>
      </c>
      <c r="AX114" s="28">
        <v>149531.75</v>
      </c>
      <c r="AY114" s="28">
        <v>0</v>
      </c>
      <c r="AZ114" s="28">
        <v>7516</v>
      </c>
      <c r="BA114" s="28">
        <v>0</v>
      </c>
      <c r="BB114" s="28">
        <v>32868.67</v>
      </c>
      <c r="BC114" s="28">
        <v>0</v>
      </c>
      <c r="BD114" s="28">
        <v>0</v>
      </c>
      <c r="BE114" s="28">
        <v>0</v>
      </c>
      <c r="BF114" s="28">
        <v>468748.68</v>
      </c>
      <c r="BG114" s="28">
        <v>0</v>
      </c>
      <c r="BH114" s="28">
        <v>352499.67</v>
      </c>
      <c r="BI114" s="28">
        <v>0</v>
      </c>
      <c r="BJ114" s="28">
        <v>4542493</v>
      </c>
      <c r="BK114" s="28">
        <v>1105512</v>
      </c>
      <c r="BL114" s="28">
        <v>0</v>
      </c>
      <c r="BM114" s="28">
        <v>200622</v>
      </c>
      <c r="BN114" s="28">
        <v>0</v>
      </c>
      <c r="BO114" s="28">
        <v>0</v>
      </c>
      <c r="BP114" s="28">
        <v>208256</v>
      </c>
      <c r="BQ114" s="28">
        <v>0</v>
      </c>
      <c r="BR114" s="28">
        <v>0</v>
      </c>
      <c r="BS114" s="28">
        <v>276769.90000000002</v>
      </c>
      <c r="BT114" s="28">
        <f>SUM(C114:BS114)</f>
        <v>14510646.24</v>
      </c>
      <c r="BV114" s="28">
        <v>36272614.780000001</v>
      </c>
      <c r="BW114" s="28">
        <v>150979.03</v>
      </c>
      <c r="BX114" s="28">
        <v>28091220</v>
      </c>
      <c r="BZ114" s="36"/>
    </row>
    <row r="115" spans="1:78" x14ac:dyDescent="0.3">
      <c r="A115" s="27">
        <v>56004</v>
      </c>
      <c r="B115" s="27" t="s">
        <v>129</v>
      </c>
      <c r="C115" s="28">
        <v>1586.56</v>
      </c>
      <c r="D115" s="28">
        <v>92606.07</v>
      </c>
      <c r="E115" s="28">
        <v>0</v>
      </c>
      <c r="F115" s="28">
        <v>4735.33</v>
      </c>
      <c r="G115" s="28">
        <v>0</v>
      </c>
      <c r="H115" s="28">
        <v>0</v>
      </c>
      <c r="I115" s="28">
        <v>3800</v>
      </c>
      <c r="J115" s="28">
        <v>0</v>
      </c>
      <c r="K115" s="28">
        <v>0</v>
      </c>
      <c r="L115" s="28">
        <v>0</v>
      </c>
      <c r="M115" s="28">
        <v>0</v>
      </c>
      <c r="N115" s="28">
        <v>0</v>
      </c>
      <c r="O115" s="28">
        <v>0</v>
      </c>
      <c r="P115" s="28">
        <v>0</v>
      </c>
      <c r="Q115" s="28">
        <v>3794.3</v>
      </c>
      <c r="R115" s="28">
        <v>40333.99</v>
      </c>
      <c r="S115" s="28">
        <v>0</v>
      </c>
      <c r="T115" s="28">
        <v>1627.65</v>
      </c>
      <c r="U115" s="28">
        <v>0</v>
      </c>
      <c r="V115" s="28">
        <v>962.5</v>
      </c>
      <c r="W115" s="28">
        <v>0</v>
      </c>
      <c r="X115" s="28">
        <v>0</v>
      </c>
      <c r="Y115" s="28">
        <v>0</v>
      </c>
      <c r="Z115" s="28">
        <v>0</v>
      </c>
      <c r="AA115" s="28">
        <v>0</v>
      </c>
      <c r="AB115" s="28">
        <v>0</v>
      </c>
      <c r="AC115" s="28">
        <v>0</v>
      </c>
      <c r="AD115" s="28">
        <v>0</v>
      </c>
      <c r="AE115" s="28">
        <v>29710.11</v>
      </c>
      <c r="AF115" s="28">
        <v>0</v>
      </c>
      <c r="AG115" s="28">
        <v>0</v>
      </c>
      <c r="AH115" s="28">
        <v>31041.8</v>
      </c>
      <c r="AI115" s="28">
        <v>17515.259999999998</v>
      </c>
      <c r="AJ115" s="28">
        <v>5792.01</v>
      </c>
      <c r="AK115" s="28">
        <v>415.17</v>
      </c>
      <c r="AL115" s="28">
        <v>0</v>
      </c>
      <c r="AM115" s="28">
        <v>0</v>
      </c>
      <c r="AN115" s="28">
        <v>37279.339999999997</v>
      </c>
      <c r="AO115" s="28">
        <v>0</v>
      </c>
      <c r="AP115" s="28">
        <v>24176.23</v>
      </c>
      <c r="AQ115" s="28">
        <v>0</v>
      </c>
      <c r="AR115" s="28">
        <v>7375</v>
      </c>
      <c r="AS115" s="28">
        <v>0</v>
      </c>
      <c r="AT115" s="28">
        <v>0</v>
      </c>
      <c r="AU115" s="28">
        <v>0</v>
      </c>
      <c r="AV115" s="28">
        <v>0</v>
      </c>
      <c r="AW115" s="28">
        <v>0</v>
      </c>
      <c r="AX115" s="28">
        <v>0</v>
      </c>
      <c r="AY115" s="28">
        <v>0</v>
      </c>
      <c r="AZ115" s="28">
        <v>0</v>
      </c>
      <c r="BA115" s="28">
        <v>0</v>
      </c>
      <c r="BB115" s="28">
        <v>0</v>
      </c>
      <c r="BC115" s="28">
        <v>0</v>
      </c>
      <c r="BD115" s="28">
        <v>0</v>
      </c>
      <c r="BE115" s="28">
        <v>0</v>
      </c>
      <c r="BF115" s="28">
        <v>0</v>
      </c>
      <c r="BG115" s="28">
        <v>0</v>
      </c>
      <c r="BH115" s="28">
        <v>177811.75</v>
      </c>
      <c r="BI115" s="28">
        <v>0</v>
      </c>
      <c r="BJ115" s="28">
        <v>94297</v>
      </c>
      <c r="BK115" s="28">
        <v>42292</v>
      </c>
      <c r="BL115" s="28">
        <v>0</v>
      </c>
      <c r="BM115" s="28">
        <v>48889</v>
      </c>
      <c r="BN115" s="28">
        <v>0</v>
      </c>
      <c r="BO115" s="28">
        <v>0</v>
      </c>
      <c r="BP115" s="28">
        <v>0</v>
      </c>
      <c r="BQ115" s="28">
        <v>0</v>
      </c>
      <c r="BR115" s="28">
        <v>0</v>
      </c>
      <c r="BS115" s="28">
        <v>0</v>
      </c>
      <c r="BT115" s="28">
        <f>SUM(C115:BS115)</f>
        <v>666041.07000000007</v>
      </c>
      <c r="BV115" s="28">
        <v>1594794.26</v>
      </c>
      <c r="BW115" s="28">
        <v>11997.08</v>
      </c>
      <c r="BX115" s="28">
        <v>1804703</v>
      </c>
      <c r="BZ115" s="36"/>
    </row>
    <row r="116" spans="1:78" x14ac:dyDescent="0.3">
      <c r="A116" s="27">
        <v>54004</v>
      </c>
      <c r="B116" s="27" t="s">
        <v>123</v>
      </c>
      <c r="C116" s="28">
        <v>0</v>
      </c>
      <c r="D116" s="28">
        <v>45227.4</v>
      </c>
      <c r="E116" s="28">
        <v>0</v>
      </c>
      <c r="F116" s="28">
        <v>1563.28</v>
      </c>
      <c r="G116" s="28">
        <v>0</v>
      </c>
      <c r="H116" s="28">
        <v>0</v>
      </c>
      <c r="I116" s="28">
        <v>0</v>
      </c>
      <c r="J116" s="28">
        <v>0</v>
      </c>
      <c r="K116" s="28">
        <v>0</v>
      </c>
      <c r="L116" s="28">
        <v>0</v>
      </c>
      <c r="M116" s="28">
        <v>0</v>
      </c>
      <c r="N116" s="28">
        <v>0</v>
      </c>
      <c r="O116" s="28">
        <v>0</v>
      </c>
      <c r="P116" s="28">
        <v>0</v>
      </c>
      <c r="Q116" s="28">
        <v>2339.89</v>
      </c>
      <c r="R116" s="28">
        <v>15799.93</v>
      </c>
      <c r="S116" s="28">
        <v>0</v>
      </c>
      <c r="T116" s="28">
        <v>0</v>
      </c>
      <c r="U116" s="28">
        <v>0</v>
      </c>
      <c r="V116" s="28">
        <v>0</v>
      </c>
      <c r="W116" s="28">
        <v>17977.609999999997</v>
      </c>
      <c r="X116" s="28">
        <v>0</v>
      </c>
      <c r="Y116" s="28">
        <v>0</v>
      </c>
      <c r="Z116" s="28">
        <v>0</v>
      </c>
      <c r="AA116" s="28">
        <v>0</v>
      </c>
      <c r="AB116" s="28">
        <v>0</v>
      </c>
      <c r="AC116" s="28">
        <v>0</v>
      </c>
      <c r="AD116" s="28">
        <v>0</v>
      </c>
      <c r="AE116" s="28">
        <v>8029.19</v>
      </c>
      <c r="AF116" s="28">
        <v>0</v>
      </c>
      <c r="AG116" s="28">
        <v>0</v>
      </c>
      <c r="AH116" s="28">
        <v>30418.820000000003</v>
      </c>
      <c r="AI116" s="28">
        <v>23507.02</v>
      </c>
      <c r="AJ116" s="28">
        <v>0</v>
      </c>
      <c r="AK116" s="28">
        <v>0</v>
      </c>
      <c r="AL116" s="28">
        <v>0</v>
      </c>
      <c r="AM116" s="28">
        <v>0</v>
      </c>
      <c r="AN116" s="28">
        <v>12445.81</v>
      </c>
      <c r="AO116" s="28">
        <v>0</v>
      </c>
      <c r="AP116" s="28">
        <v>17549.86</v>
      </c>
      <c r="AQ116" s="28">
        <v>248.82</v>
      </c>
      <c r="AR116" s="28">
        <v>500</v>
      </c>
      <c r="AS116" s="28">
        <v>0</v>
      </c>
      <c r="AT116" s="28">
        <v>0</v>
      </c>
      <c r="AU116" s="28">
        <v>0</v>
      </c>
      <c r="AV116" s="28">
        <v>0</v>
      </c>
      <c r="AW116" s="28">
        <v>0</v>
      </c>
      <c r="AX116" s="28">
        <v>0</v>
      </c>
      <c r="AY116" s="28">
        <v>0</v>
      </c>
      <c r="AZ116" s="28">
        <v>0</v>
      </c>
      <c r="BA116" s="28">
        <v>0</v>
      </c>
      <c r="BB116" s="28">
        <v>0</v>
      </c>
      <c r="BC116" s="28">
        <v>0</v>
      </c>
      <c r="BD116" s="28">
        <v>0</v>
      </c>
      <c r="BE116" s="28">
        <v>0</v>
      </c>
      <c r="BF116" s="28">
        <v>0</v>
      </c>
      <c r="BG116" s="28">
        <v>0</v>
      </c>
      <c r="BH116" s="28">
        <v>1668.99</v>
      </c>
      <c r="BI116" s="28">
        <v>0</v>
      </c>
      <c r="BJ116" s="28">
        <v>119533</v>
      </c>
      <c r="BK116" s="28">
        <v>49143</v>
      </c>
      <c r="BL116" s="28">
        <v>0</v>
      </c>
      <c r="BM116" s="28">
        <v>3704.5</v>
      </c>
      <c r="BN116" s="28">
        <v>0</v>
      </c>
      <c r="BO116" s="28">
        <v>0</v>
      </c>
      <c r="BP116" s="28">
        <v>0</v>
      </c>
      <c r="BQ116" s="28">
        <v>0</v>
      </c>
      <c r="BR116" s="28">
        <v>0</v>
      </c>
      <c r="BS116" s="28">
        <v>7614</v>
      </c>
      <c r="BT116" s="28">
        <f>SUM(C116:BS116)</f>
        <v>357271.12</v>
      </c>
      <c r="BV116" s="28">
        <v>504408.74</v>
      </c>
      <c r="BW116" s="28">
        <v>3865.68</v>
      </c>
      <c r="BX116" s="28">
        <v>860896</v>
      </c>
      <c r="BZ116" s="36"/>
    </row>
    <row r="117" spans="1:78" x14ac:dyDescent="0.3">
      <c r="A117" s="27">
        <v>39004</v>
      </c>
      <c r="B117" s="27" t="s">
        <v>84</v>
      </c>
      <c r="C117" s="28">
        <v>0</v>
      </c>
      <c r="D117" s="28">
        <v>27139.05</v>
      </c>
      <c r="E117" s="28">
        <v>0</v>
      </c>
      <c r="F117" s="28">
        <v>971.52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28">
        <v>0</v>
      </c>
      <c r="N117" s="28">
        <v>0</v>
      </c>
      <c r="O117" s="28">
        <v>0</v>
      </c>
      <c r="P117" s="28">
        <v>0</v>
      </c>
      <c r="Q117" s="28">
        <v>467.8</v>
      </c>
      <c r="R117" s="28">
        <v>5784.36</v>
      </c>
      <c r="S117" s="28">
        <v>0</v>
      </c>
      <c r="T117" s="28">
        <v>0</v>
      </c>
      <c r="U117" s="28">
        <v>0</v>
      </c>
      <c r="V117" s="28">
        <v>3566.6</v>
      </c>
      <c r="W117" s="28">
        <v>273.10000000000002</v>
      </c>
      <c r="X117" s="28">
        <v>0</v>
      </c>
      <c r="Y117" s="28">
        <v>0</v>
      </c>
      <c r="Z117" s="28">
        <v>0</v>
      </c>
      <c r="AA117" s="28">
        <v>0</v>
      </c>
      <c r="AB117" s="28">
        <v>0</v>
      </c>
      <c r="AC117" s="28">
        <v>0</v>
      </c>
      <c r="AD117" s="28">
        <v>0</v>
      </c>
      <c r="AE117" s="28">
        <v>10861.62</v>
      </c>
      <c r="AF117" s="28">
        <v>0</v>
      </c>
      <c r="AG117" s="28">
        <v>0</v>
      </c>
      <c r="AH117" s="28">
        <v>3464.13</v>
      </c>
      <c r="AI117" s="28">
        <v>7525.34</v>
      </c>
      <c r="AJ117" s="28">
        <v>0</v>
      </c>
      <c r="AK117" s="28">
        <v>0</v>
      </c>
      <c r="AL117" s="28">
        <v>0</v>
      </c>
      <c r="AM117" s="28">
        <v>0</v>
      </c>
      <c r="AN117" s="28">
        <v>5821.61</v>
      </c>
      <c r="AO117" s="28">
        <v>0</v>
      </c>
      <c r="AP117" s="28">
        <v>11269.53</v>
      </c>
      <c r="AQ117" s="28">
        <v>0</v>
      </c>
      <c r="AR117" s="28">
        <v>2000</v>
      </c>
      <c r="AS117" s="28">
        <v>0</v>
      </c>
      <c r="AT117" s="28">
        <v>0</v>
      </c>
      <c r="AU117" s="28">
        <v>0</v>
      </c>
      <c r="AV117" s="28">
        <v>0</v>
      </c>
      <c r="AW117" s="28">
        <v>0</v>
      </c>
      <c r="AX117" s="28">
        <v>0</v>
      </c>
      <c r="AY117" s="28">
        <v>0</v>
      </c>
      <c r="AZ117" s="28">
        <v>0</v>
      </c>
      <c r="BA117" s="28">
        <v>0</v>
      </c>
      <c r="BB117" s="28">
        <v>0</v>
      </c>
      <c r="BC117" s="28">
        <v>0</v>
      </c>
      <c r="BD117" s="28">
        <v>0</v>
      </c>
      <c r="BE117" s="28">
        <v>0</v>
      </c>
      <c r="BF117" s="28">
        <v>0</v>
      </c>
      <c r="BG117" s="28">
        <v>0</v>
      </c>
      <c r="BH117" s="28">
        <v>0</v>
      </c>
      <c r="BI117" s="28">
        <v>0</v>
      </c>
      <c r="BJ117" s="28">
        <v>23039</v>
      </c>
      <c r="BK117" s="28">
        <v>9104</v>
      </c>
      <c r="BL117" s="28">
        <v>0</v>
      </c>
      <c r="BM117" s="28">
        <v>1375</v>
      </c>
      <c r="BN117" s="28">
        <v>0</v>
      </c>
      <c r="BO117" s="28">
        <v>500</v>
      </c>
      <c r="BP117" s="28">
        <v>0</v>
      </c>
      <c r="BQ117" s="28">
        <v>0</v>
      </c>
      <c r="BR117" s="28">
        <v>0</v>
      </c>
      <c r="BS117" s="28">
        <v>0</v>
      </c>
      <c r="BT117" s="28">
        <f>SUM(C117:BS117)</f>
        <v>113162.65999999999</v>
      </c>
      <c r="BV117" s="28">
        <v>535323.38</v>
      </c>
      <c r="BW117" s="28">
        <v>344.68</v>
      </c>
      <c r="BX117" s="28">
        <v>539070</v>
      </c>
      <c r="BZ117" s="36"/>
    </row>
    <row r="118" spans="1:78" x14ac:dyDescent="0.3">
      <c r="A118" s="27">
        <v>55005</v>
      </c>
      <c r="B118" s="27" t="s">
        <v>127</v>
      </c>
      <c r="C118" s="28">
        <v>0</v>
      </c>
      <c r="D118" s="28">
        <v>95058.2</v>
      </c>
      <c r="E118" s="28">
        <v>0</v>
      </c>
      <c r="F118" s="28">
        <v>1919.71</v>
      </c>
      <c r="G118" s="28">
        <v>0</v>
      </c>
      <c r="H118" s="28">
        <v>0</v>
      </c>
      <c r="I118" s="28">
        <v>0</v>
      </c>
      <c r="J118" s="28">
        <v>0</v>
      </c>
      <c r="K118" s="28">
        <v>0</v>
      </c>
      <c r="L118" s="28">
        <v>0</v>
      </c>
      <c r="M118" s="28">
        <v>0</v>
      </c>
      <c r="N118" s="28">
        <v>0</v>
      </c>
      <c r="O118" s="28">
        <v>0</v>
      </c>
      <c r="P118" s="28">
        <v>0</v>
      </c>
      <c r="Q118" s="28">
        <v>13315.95</v>
      </c>
      <c r="R118" s="28">
        <v>9265.6200000000008</v>
      </c>
      <c r="S118" s="28">
        <v>0</v>
      </c>
      <c r="T118" s="28">
        <v>0</v>
      </c>
      <c r="U118" s="28">
        <v>860.66</v>
      </c>
      <c r="V118" s="28">
        <v>0</v>
      </c>
      <c r="W118" s="28">
        <v>15165</v>
      </c>
      <c r="X118" s="28">
        <v>0</v>
      </c>
      <c r="Y118" s="28">
        <v>0</v>
      </c>
      <c r="Z118" s="28">
        <v>0</v>
      </c>
      <c r="AA118" s="28">
        <v>0</v>
      </c>
      <c r="AB118" s="28">
        <v>0</v>
      </c>
      <c r="AC118" s="28">
        <v>0</v>
      </c>
      <c r="AD118" s="28">
        <v>0</v>
      </c>
      <c r="AE118" s="28">
        <v>13317.4</v>
      </c>
      <c r="AF118" s="28">
        <v>0</v>
      </c>
      <c r="AG118" s="28">
        <v>0</v>
      </c>
      <c r="AH118" s="28">
        <v>6591.93</v>
      </c>
      <c r="AI118" s="28">
        <v>11161.48</v>
      </c>
      <c r="AJ118" s="28">
        <v>0</v>
      </c>
      <c r="AK118" s="28">
        <v>306.19</v>
      </c>
      <c r="AL118" s="28">
        <v>0</v>
      </c>
      <c r="AM118" s="28">
        <v>0</v>
      </c>
      <c r="AN118" s="28">
        <v>11312.6</v>
      </c>
      <c r="AO118" s="28">
        <v>0</v>
      </c>
      <c r="AP118" s="28">
        <v>1018.21</v>
      </c>
      <c r="AQ118" s="28">
        <v>0</v>
      </c>
      <c r="AR118" s="28">
        <v>3500</v>
      </c>
      <c r="AS118" s="28">
        <v>0</v>
      </c>
      <c r="AT118" s="28">
        <v>0</v>
      </c>
      <c r="AU118" s="28">
        <v>0</v>
      </c>
      <c r="AV118" s="28">
        <v>0</v>
      </c>
      <c r="AW118" s="28">
        <v>0</v>
      </c>
      <c r="AX118" s="28">
        <v>0</v>
      </c>
      <c r="AY118" s="28">
        <v>0</v>
      </c>
      <c r="AZ118" s="28">
        <v>0</v>
      </c>
      <c r="BA118" s="28">
        <v>0</v>
      </c>
      <c r="BB118" s="28">
        <v>0</v>
      </c>
      <c r="BC118" s="28">
        <v>0</v>
      </c>
      <c r="BD118" s="28">
        <v>0</v>
      </c>
      <c r="BE118" s="28">
        <v>0</v>
      </c>
      <c r="BF118" s="28">
        <v>0</v>
      </c>
      <c r="BG118" s="28">
        <v>0</v>
      </c>
      <c r="BH118" s="28">
        <v>1007.3</v>
      </c>
      <c r="BI118" s="28">
        <v>0</v>
      </c>
      <c r="BJ118" s="28">
        <v>52285</v>
      </c>
      <c r="BK118" s="28">
        <v>23696</v>
      </c>
      <c r="BL118" s="28">
        <v>0</v>
      </c>
      <c r="BM118" s="28">
        <v>1555.6</v>
      </c>
      <c r="BN118" s="28">
        <v>0</v>
      </c>
      <c r="BO118" s="28">
        <v>0</v>
      </c>
      <c r="BP118" s="28">
        <v>0</v>
      </c>
      <c r="BQ118" s="28">
        <v>0</v>
      </c>
      <c r="BR118" s="28">
        <v>0</v>
      </c>
      <c r="BS118" s="28">
        <v>0</v>
      </c>
      <c r="BT118" s="28">
        <f>SUM(C118:BS118)</f>
        <v>261336.85</v>
      </c>
      <c r="BV118" s="28">
        <v>936992.18</v>
      </c>
      <c r="BW118" s="28">
        <v>4230.0600000000004</v>
      </c>
      <c r="BX118" s="28">
        <v>411553</v>
      </c>
      <c r="BZ118" s="36"/>
    </row>
    <row r="119" spans="1:78" x14ac:dyDescent="0.3">
      <c r="A119" s="27">
        <v>4003</v>
      </c>
      <c r="B119" s="27" t="s">
        <v>9</v>
      </c>
      <c r="C119" s="28">
        <v>1590.25</v>
      </c>
      <c r="D119" s="28">
        <v>71498.570000000007</v>
      </c>
      <c r="E119" s="28">
        <v>0</v>
      </c>
      <c r="F119" s="28">
        <v>3493.12</v>
      </c>
      <c r="G119" s="28">
        <v>0</v>
      </c>
      <c r="H119" s="28">
        <v>0</v>
      </c>
      <c r="I119" s="28">
        <v>0</v>
      </c>
      <c r="J119" s="28">
        <v>0</v>
      </c>
      <c r="K119" s="28">
        <v>0</v>
      </c>
      <c r="L119" s="28">
        <v>0</v>
      </c>
      <c r="M119" s="28">
        <v>0</v>
      </c>
      <c r="N119" s="28">
        <v>0</v>
      </c>
      <c r="O119" s="28">
        <v>0</v>
      </c>
      <c r="P119" s="28">
        <v>0</v>
      </c>
      <c r="Q119" s="28">
        <v>7737.84</v>
      </c>
      <c r="R119" s="28">
        <v>29400.6</v>
      </c>
      <c r="S119" s="28">
        <v>0</v>
      </c>
      <c r="T119" s="28">
        <v>0</v>
      </c>
      <c r="U119" s="28">
        <v>0</v>
      </c>
      <c r="V119" s="28">
        <v>415</v>
      </c>
      <c r="W119" s="28">
        <v>300</v>
      </c>
      <c r="X119" s="28">
        <v>0</v>
      </c>
      <c r="Y119" s="28">
        <v>0</v>
      </c>
      <c r="Z119" s="28">
        <v>0</v>
      </c>
      <c r="AA119" s="28">
        <v>0</v>
      </c>
      <c r="AB119" s="28">
        <v>0</v>
      </c>
      <c r="AC119" s="28">
        <v>0</v>
      </c>
      <c r="AD119" s="28">
        <v>0</v>
      </c>
      <c r="AE119" s="28">
        <v>16288.59</v>
      </c>
      <c r="AF119" s="28">
        <v>0</v>
      </c>
      <c r="AG119" s="28">
        <v>0</v>
      </c>
      <c r="AH119" s="28">
        <v>24604.37</v>
      </c>
      <c r="AI119" s="28">
        <v>16296.76</v>
      </c>
      <c r="AJ119" s="28">
        <v>0</v>
      </c>
      <c r="AK119" s="28">
        <v>0</v>
      </c>
      <c r="AL119" s="28">
        <v>0</v>
      </c>
      <c r="AM119" s="28">
        <v>0</v>
      </c>
      <c r="AN119" s="28">
        <v>18246.689999999999</v>
      </c>
      <c r="AO119" s="28">
        <v>0</v>
      </c>
      <c r="AP119" s="28">
        <v>21724.12</v>
      </c>
      <c r="AQ119" s="28">
        <v>0</v>
      </c>
      <c r="AR119" s="28">
        <v>1500</v>
      </c>
      <c r="AS119" s="28">
        <v>0</v>
      </c>
      <c r="AT119" s="28">
        <v>0</v>
      </c>
      <c r="AU119" s="28">
        <v>0</v>
      </c>
      <c r="AV119" s="28">
        <v>0</v>
      </c>
      <c r="AW119" s="28">
        <v>0</v>
      </c>
      <c r="AX119" s="28">
        <v>0</v>
      </c>
      <c r="AY119" s="28">
        <v>0</v>
      </c>
      <c r="AZ119" s="28">
        <v>0</v>
      </c>
      <c r="BA119" s="28">
        <v>0</v>
      </c>
      <c r="BB119" s="28">
        <v>0</v>
      </c>
      <c r="BC119" s="28">
        <v>0</v>
      </c>
      <c r="BD119" s="28">
        <v>0</v>
      </c>
      <c r="BE119" s="28">
        <v>0</v>
      </c>
      <c r="BF119" s="28">
        <v>0</v>
      </c>
      <c r="BG119" s="28">
        <v>0</v>
      </c>
      <c r="BH119" s="28">
        <v>0</v>
      </c>
      <c r="BI119" s="28">
        <v>0</v>
      </c>
      <c r="BJ119" s="28">
        <v>41540</v>
      </c>
      <c r="BK119" s="28">
        <v>39090</v>
      </c>
      <c r="BL119" s="28">
        <v>0</v>
      </c>
      <c r="BM119" s="28">
        <v>0</v>
      </c>
      <c r="BN119" s="28">
        <v>0</v>
      </c>
      <c r="BO119" s="28">
        <v>0</v>
      </c>
      <c r="BP119" s="28">
        <v>0</v>
      </c>
      <c r="BQ119" s="28">
        <v>0</v>
      </c>
      <c r="BR119" s="28">
        <v>0</v>
      </c>
      <c r="BS119" s="28">
        <v>0</v>
      </c>
      <c r="BT119" s="28">
        <f>SUM(C119:BS119)</f>
        <v>293725.91000000003</v>
      </c>
      <c r="BV119" s="28">
        <v>717478</v>
      </c>
      <c r="BW119" s="28">
        <v>5579.58</v>
      </c>
      <c r="BX119" s="28">
        <v>763163</v>
      </c>
      <c r="BZ119" s="36"/>
    </row>
    <row r="120" spans="1:78" x14ac:dyDescent="0.3">
      <c r="A120" s="27">
        <v>62005</v>
      </c>
      <c r="B120" s="27" t="s">
        <v>144</v>
      </c>
      <c r="C120" s="28">
        <v>0</v>
      </c>
      <c r="D120" s="28">
        <v>144299.51999999999</v>
      </c>
      <c r="E120" s="28">
        <v>0</v>
      </c>
      <c r="F120" s="28">
        <v>1124.44</v>
      </c>
      <c r="G120" s="28">
        <v>0</v>
      </c>
      <c r="H120" s="28">
        <v>0</v>
      </c>
      <c r="I120" s="28">
        <v>0</v>
      </c>
      <c r="J120" s="28">
        <v>0</v>
      </c>
      <c r="K120" s="28">
        <v>0</v>
      </c>
      <c r="L120" s="28">
        <v>0</v>
      </c>
      <c r="M120" s="28">
        <v>0</v>
      </c>
      <c r="N120" s="28">
        <v>0</v>
      </c>
      <c r="O120" s="28">
        <v>0</v>
      </c>
      <c r="P120" s="28">
        <v>0</v>
      </c>
      <c r="Q120" s="28">
        <v>5623.84</v>
      </c>
      <c r="R120" s="28">
        <v>9538.36</v>
      </c>
      <c r="S120" s="28">
        <v>0</v>
      </c>
      <c r="T120" s="28">
        <v>0</v>
      </c>
      <c r="U120" s="28">
        <v>0</v>
      </c>
      <c r="V120" s="28">
        <v>189.9</v>
      </c>
      <c r="W120" s="28">
        <v>1060.75</v>
      </c>
      <c r="X120" s="28">
        <v>0</v>
      </c>
      <c r="Y120" s="28">
        <v>0</v>
      </c>
      <c r="Z120" s="28">
        <v>0</v>
      </c>
      <c r="AA120" s="28">
        <v>0</v>
      </c>
      <c r="AB120" s="28">
        <v>0</v>
      </c>
      <c r="AC120" s="28">
        <v>0</v>
      </c>
      <c r="AD120" s="28">
        <v>0</v>
      </c>
      <c r="AE120" s="28">
        <v>7717</v>
      </c>
      <c r="AF120" s="28">
        <v>0</v>
      </c>
      <c r="AG120" s="28">
        <v>0</v>
      </c>
      <c r="AH120" s="28">
        <v>7064.61</v>
      </c>
      <c r="AI120" s="28">
        <v>27555.119999999999</v>
      </c>
      <c r="AJ120" s="28">
        <v>0</v>
      </c>
      <c r="AK120" s="28">
        <v>0</v>
      </c>
      <c r="AL120" s="28">
        <v>0</v>
      </c>
      <c r="AM120" s="28">
        <v>0</v>
      </c>
      <c r="AN120" s="28">
        <v>13486.13</v>
      </c>
      <c r="AO120" s="28">
        <v>0</v>
      </c>
      <c r="AP120" s="28">
        <v>33008.86</v>
      </c>
      <c r="AQ120" s="28">
        <v>0</v>
      </c>
      <c r="AR120" s="28">
        <v>0</v>
      </c>
      <c r="AS120" s="28">
        <v>0</v>
      </c>
      <c r="AT120" s="28">
        <v>0</v>
      </c>
      <c r="AU120" s="28">
        <v>0</v>
      </c>
      <c r="AV120" s="28">
        <v>0</v>
      </c>
      <c r="AW120" s="28">
        <v>0</v>
      </c>
      <c r="AX120" s="28">
        <v>0</v>
      </c>
      <c r="AY120" s="28">
        <v>0</v>
      </c>
      <c r="AZ120" s="28">
        <v>0</v>
      </c>
      <c r="BA120" s="28">
        <v>0</v>
      </c>
      <c r="BB120" s="28">
        <v>0</v>
      </c>
      <c r="BC120" s="28">
        <v>0</v>
      </c>
      <c r="BD120" s="28">
        <v>0</v>
      </c>
      <c r="BE120" s="28">
        <v>0</v>
      </c>
      <c r="BF120" s="28">
        <v>0</v>
      </c>
      <c r="BG120" s="28">
        <v>0</v>
      </c>
      <c r="BH120" s="28">
        <v>0</v>
      </c>
      <c r="BI120" s="28">
        <v>0</v>
      </c>
      <c r="BJ120" s="28">
        <v>38129</v>
      </c>
      <c r="BK120" s="28">
        <v>29444</v>
      </c>
      <c r="BL120" s="28">
        <v>0</v>
      </c>
      <c r="BM120" s="28">
        <v>0</v>
      </c>
      <c r="BN120" s="28">
        <v>0</v>
      </c>
      <c r="BO120" s="28">
        <v>0</v>
      </c>
      <c r="BP120" s="28">
        <v>0</v>
      </c>
      <c r="BQ120" s="28">
        <v>0</v>
      </c>
      <c r="BR120" s="28">
        <v>0</v>
      </c>
      <c r="BS120" s="28">
        <v>0</v>
      </c>
      <c r="BT120" s="28">
        <f>SUM(C120:BS120)</f>
        <v>318241.52999999997</v>
      </c>
      <c r="BV120" s="28">
        <v>914906.05</v>
      </c>
      <c r="BW120" s="28">
        <v>2738.19</v>
      </c>
      <c r="BX120" s="28">
        <v>277902</v>
      </c>
      <c r="BZ120" s="36"/>
    </row>
    <row r="121" spans="1:78" x14ac:dyDescent="0.3">
      <c r="A121" s="27">
        <v>65001</v>
      </c>
      <c r="B121" s="27" t="s">
        <v>149</v>
      </c>
      <c r="C121" s="28">
        <v>0</v>
      </c>
      <c r="D121" s="28">
        <v>422723.63</v>
      </c>
      <c r="E121" s="28">
        <v>0</v>
      </c>
      <c r="F121" s="28">
        <v>617.78</v>
      </c>
      <c r="G121" s="28">
        <v>0</v>
      </c>
      <c r="H121" s="28">
        <v>0</v>
      </c>
      <c r="I121" s="28">
        <v>0</v>
      </c>
      <c r="J121" s="28">
        <v>0</v>
      </c>
      <c r="K121" s="28">
        <v>0</v>
      </c>
      <c r="L121" s="28">
        <v>0</v>
      </c>
      <c r="M121" s="28">
        <v>0</v>
      </c>
      <c r="N121" s="28">
        <v>0</v>
      </c>
      <c r="O121" s="28">
        <v>0</v>
      </c>
      <c r="P121" s="28">
        <v>0</v>
      </c>
      <c r="Q121" s="28">
        <v>87959</v>
      </c>
      <c r="R121" s="28">
        <v>0</v>
      </c>
      <c r="S121" s="28">
        <v>0</v>
      </c>
      <c r="T121" s="28">
        <v>59792.5</v>
      </c>
      <c r="U121" s="28">
        <v>0</v>
      </c>
      <c r="V121" s="28">
        <v>0</v>
      </c>
      <c r="W121" s="28">
        <v>0</v>
      </c>
      <c r="X121" s="28">
        <v>0</v>
      </c>
      <c r="Y121" s="28">
        <v>0</v>
      </c>
      <c r="Z121" s="28">
        <v>0</v>
      </c>
      <c r="AA121" s="28">
        <v>0</v>
      </c>
      <c r="AB121" s="28">
        <v>0</v>
      </c>
      <c r="AC121" s="28">
        <v>0</v>
      </c>
      <c r="AD121" s="28">
        <v>0</v>
      </c>
      <c r="AE121" s="28">
        <v>0</v>
      </c>
      <c r="AF121" s="28">
        <v>0</v>
      </c>
      <c r="AG121" s="28">
        <v>0</v>
      </c>
      <c r="AH121" s="28">
        <v>188478.27</v>
      </c>
      <c r="AI121" s="28">
        <v>972.54</v>
      </c>
      <c r="AJ121" s="28">
        <v>0</v>
      </c>
      <c r="AK121" s="28">
        <v>0</v>
      </c>
      <c r="AL121" s="28">
        <v>0</v>
      </c>
      <c r="AM121" s="28">
        <v>0</v>
      </c>
      <c r="AN121" s="28">
        <v>244702.77</v>
      </c>
      <c r="AO121" s="28">
        <v>0</v>
      </c>
      <c r="AP121" s="28">
        <v>0</v>
      </c>
      <c r="AQ121" s="28">
        <v>0</v>
      </c>
      <c r="AR121" s="28">
        <v>2000</v>
      </c>
      <c r="AS121" s="28">
        <v>0</v>
      </c>
      <c r="AT121" s="28">
        <v>0</v>
      </c>
      <c r="AU121" s="28">
        <v>0</v>
      </c>
      <c r="AV121" s="28">
        <v>0</v>
      </c>
      <c r="AW121" s="28">
        <v>0</v>
      </c>
      <c r="AX121" s="28">
        <v>0</v>
      </c>
      <c r="AY121" s="28">
        <v>0</v>
      </c>
      <c r="AZ121" s="28">
        <v>0</v>
      </c>
      <c r="BA121" s="28">
        <v>0</v>
      </c>
      <c r="BB121" s="28">
        <v>0</v>
      </c>
      <c r="BC121" s="28">
        <v>0</v>
      </c>
      <c r="BD121" s="28">
        <v>0</v>
      </c>
      <c r="BE121" s="28">
        <v>0</v>
      </c>
      <c r="BF121" s="28">
        <v>277383</v>
      </c>
      <c r="BG121" s="28">
        <v>127683.47</v>
      </c>
      <c r="BH121" s="28">
        <v>120293.78</v>
      </c>
      <c r="BI121" s="28">
        <v>0</v>
      </c>
      <c r="BJ121" s="28">
        <v>4278638</v>
      </c>
      <c r="BK121" s="28">
        <v>567062</v>
      </c>
      <c r="BL121" s="28">
        <v>0</v>
      </c>
      <c r="BM121" s="28">
        <v>0</v>
      </c>
      <c r="BN121" s="28">
        <v>0</v>
      </c>
      <c r="BO121" s="28">
        <v>0</v>
      </c>
      <c r="BP121" s="28">
        <v>149891</v>
      </c>
      <c r="BQ121" s="28">
        <v>0</v>
      </c>
      <c r="BR121" s="28">
        <v>0</v>
      </c>
      <c r="BS121" s="28">
        <v>0</v>
      </c>
      <c r="BT121" s="28">
        <f>SUM(C121:BS121)</f>
        <v>6528197.7400000002</v>
      </c>
      <c r="BV121" s="28">
        <v>85485.8</v>
      </c>
      <c r="BW121" s="28">
        <v>1474.64</v>
      </c>
      <c r="BX121" s="28">
        <v>6429808</v>
      </c>
      <c r="BZ121" s="36"/>
    </row>
    <row r="122" spans="1:78" x14ac:dyDescent="0.3">
      <c r="A122" s="27">
        <v>49005</v>
      </c>
      <c r="B122" s="27" t="s">
        <v>108</v>
      </c>
      <c r="C122" s="28">
        <v>20831.52</v>
      </c>
      <c r="D122" s="28">
        <v>2118576.5</v>
      </c>
      <c r="E122" s="28">
        <v>31137.23</v>
      </c>
      <c r="F122" s="28">
        <v>142096.24</v>
      </c>
      <c r="G122" s="28">
        <v>0</v>
      </c>
      <c r="H122" s="28">
        <v>4671</v>
      </c>
      <c r="I122" s="28">
        <v>341179</v>
      </c>
      <c r="J122" s="28">
        <v>0</v>
      </c>
      <c r="K122" s="28">
        <v>0</v>
      </c>
      <c r="L122" s="28">
        <v>0</v>
      </c>
      <c r="M122" s="28">
        <v>33514.5</v>
      </c>
      <c r="N122" s="28">
        <v>15827.25</v>
      </c>
      <c r="O122" s="28">
        <v>0</v>
      </c>
      <c r="P122" s="28">
        <v>0</v>
      </c>
      <c r="Q122" s="28">
        <v>236125.05</v>
      </c>
      <c r="R122" s="28">
        <v>168861.26</v>
      </c>
      <c r="S122" s="28">
        <v>0</v>
      </c>
      <c r="T122" s="28">
        <v>0</v>
      </c>
      <c r="U122" s="28">
        <v>244442.99</v>
      </c>
      <c r="V122" s="28">
        <v>47082.75</v>
      </c>
      <c r="W122" s="28">
        <v>402127.05</v>
      </c>
      <c r="X122" s="28">
        <v>0</v>
      </c>
      <c r="Y122" s="28">
        <v>0</v>
      </c>
      <c r="Z122" s="28">
        <v>0</v>
      </c>
      <c r="AA122" s="28">
        <v>0</v>
      </c>
      <c r="AB122" s="28">
        <v>395.73</v>
      </c>
      <c r="AC122" s="28">
        <v>0</v>
      </c>
      <c r="AD122" s="28">
        <v>46019.839999999997</v>
      </c>
      <c r="AE122" s="28">
        <v>1369707.22</v>
      </c>
      <c r="AF122" s="28">
        <v>0</v>
      </c>
      <c r="AG122" s="28">
        <v>0</v>
      </c>
      <c r="AH122" s="28">
        <v>4066959.21</v>
      </c>
      <c r="AI122" s="28">
        <v>1013268.18</v>
      </c>
      <c r="AJ122" s="28">
        <v>0</v>
      </c>
      <c r="AK122" s="28">
        <v>0</v>
      </c>
      <c r="AL122" s="28">
        <v>0</v>
      </c>
      <c r="AM122" s="28">
        <v>0</v>
      </c>
      <c r="AN122" s="28">
        <v>1517949.28</v>
      </c>
      <c r="AO122" s="28">
        <v>0</v>
      </c>
      <c r="AP122" s="28">
        <v>2185428.2799999998</v>
      </c>
      <c r="AQ122" s="28">
        <v>0</v>
      </c>
      <c r="AR122" s="28">
        <v>14000</v>
      </c>
      <c r="AS122" s="28">
        <v>0</v>
      </c>
      <c r="AT122" s="28">
        <v>0</v>
      </c>
      <c r="AU122" s="28">
        <v>2356.1999999999998</v>
      </c>
      <c r="AV122" s="28">
        <v>0</v>
      </c>
      <c r="AW122" s="28">
        <v>0</v>
      </c>
      <c r="AX122" s="28">
        <v>135826.29</v>
      </c>
      <c r="AY122" s="28">
        <v>0</v>
      </c>
      <c r="AZ122" s="28">
        <v>0</v>
      </c>
      <c r="BA122" s="28">
        <v>0</v>
      </c>
      <c r="BB122" s="28">
        <v>0</v>
      </c>
      <c r="BC122" s="28">
        <v>0</v>
      </c>
      <c r="BD122" s="28">
        <v>0</v>
      </c>
      <c r="BE122" s="28">
        <v>0</v>
      </c>
      <c r="BF122" s="28">
        <v>248073.79</v>
      </c>
      <c r="BG122" s="28">
        <v>0</v>
      </c>
      <c r="BH122" s="28">
        <v>740691.6</v>
      </c>
      <c r="BI122" s="28">
        <v>105193.60000000001</v>
      </c>
      <c r="BJ122" s="28">
        <v>5943929.9500000002</v>
      </c>
      <c r="BK122" s="28">
        <v>1063909.49</v>
      </c>
      <c r="BL122" s="28">
        <v>397499.8</v>
      </c>
      <c r="BM122" s="28">
        <v>244041.11</v>
      </c>
      <c r="BN122" s="28">
        <v>0</v>
      </c>
      <c r="BO122" s="28">
        <v>29912</v>
      </c>
      <c r="BP122" s="28">
        <v>70266.559999999998</v>
      </c>
      <c r="BQ122" s="28">
        <v>0</v>
      </c>
      <c r="BR122" s="28">
        <v>1300</v>
      </c>
      <c r="BS122" s="28">
        <v>2207977.62</v>
      </c>
      <c r="BT122" s="28">
        <f>SUM(C122:BS122)</f>
        <v>25211178.089999992</v>
      </c>
      <c r="BV122" s="28">
        <v>62788661.75</v>
      </c>
      <c r="BW122" s="28">
        <v>740370.02</v>
      </c>
      <c r="BX122" s="28">
        <v>50875585</v>
      </c>
      <c r="BZ122" s="36"/>
    </row>
    <row r="123" spans="1:78" x14ac:dyDescent="0.3">
      <c r="A123" s="27">
        <v>5005</v>
      </c>
      <c r="B123" s="27" t="s">
        <v>12</v>
      </c>
      <c r="C123" s="28">
        <v>0</v>
      </c>
      <c r="D123" s="28">
        <v>97711.59</v>
      </c>
      <c r="E123" s="28">
        <v>0</v>
      </c>
      <c r="F123" s="28">
        <v>2238.8200000000002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  <c r="M123" s="28">
        <v>0</v>
      </c>
      <c r="N123" s="28">
        <v>0</v>
      </c>
      <c r="O123" s="28">
        <v>0</v>
      </c>
      <c r="P123" s="28">
        <v>0</v>
      </c>
      <c r="Q123" s="28">
        <v>26135.5</v>
      </c>
      <c r="R123" s="28">
        <v>26059.25</v>
      </c>
      <c r="S123" s="28">
        <v>0</v>
      </c>
      <c r="T123" s="28">
        <v>0</v>
      </c>
      <c r="U123" s="28">
        <v>16672.169999999998</v>
      </c>
      <c r="V123" s="28">
        <v>4930</v>
      </c>
      <c r="W123" s="28">
        <v>10248.209999999999</v>
      </c>
      <c r="X123" s="28">
        <v>0</v>
      </c>
      <c r="Y123" s="28">
        <v>0</v>
      </c>
      <c r="Z123" s="28">
        <v>0</v>
      </c>
      <c r="AA123" s="28">
        <v>0</v>
      </c>
      <c r="AB123" s="28">
        <v>0</v>
      </c>
      <c r="AC123" s="28">
        <v>0</v>
      </c>
      <c r="AD123" s="28">
        <v>0</v>
      </c>
      <c r="AE123" s="28">
        <v>23017.38</v>
      </c>
      <c r="AF123" s="28">
        <v>0</v>
      </c>
      <c r="AG123" s="28">
        <v>0</v>
      </c>
      <c r="AH123" s="28">
        <v>13935.52</v>
      </c>
      <c r="AI123" s="28">
        <v>54615.4</v>
      </c>
      <c r="AJ123" s="28">
        <v>0</v>
      </c>
      <c r="AK123" s="28">
        <v>6427.63</v>
      </c>
      <c r="AL123" s="28">
        <v>0</v>
      </c>
      <c r="AM123" s="28">
        <v>0</v>
      </c>
      <c r="AN123" s="28">
        <v>34816.04</v>
      </c>
      <c r="AO123" s="28">
        <v>0</v>
      </c>
      <c r="AP123" s="28">
        <v>71434.31</v>
      </c>
      <c r="AQ123" s="28">
        <v>0</v>
      </c>
      <c r="AR123" s="28">
        <v>3250</v>
      </c>
      <c r="AS123" s="28">
        <v>0</v>
      </c>
      <c r="AT123" s="28">
        <v>0</v>
      </c>
      <c r="AU123" s="28">
        <v>6273.05</v>
      </c>
      <c r="AV123" s="28">
        <v>0</v>
      </c>
      <c r="AW123" s="28">
        <v>0</v>
      </c>
      <c r="AX123" s="28">
        <v>1860.92</v>
      </c>
      <c r="AY123" s="28">
        <v>0</v>
      </c>
      <c r="AZ123" s="28">
        <v>0</v>
      </c>
      <c r="BA123" s="28">
        <v>0</v>
      </c>
      <c r="BB123" s="28">
        <v>0</v>
      </c>
      <c r="BC123" s="28">
        <v>0</v>
      </c>
      <c r="BD123" s="28">
        <v>0</v>
      </c>
      <c r="BE123" s="28">
        <v>3892.5</v>
      </c>
      <c r="BF123" s="28">
        <v>0</v>
      </c>
      <c r="BG123" s="28">
        <v>0</v>
      </c>
      <c r="BH123" s="28">
        <v>500</v>
      </c>
      <c r="BI123" s="28">
        <v>0</v>
      </c>
      <c r="BJ123" s="28">
        <v>52716.3</v>
      </c>
      <c r="BK123" s="28">
        <v>19882</v>
      </c>
      <c r="BL123" s="28">
        <v>0</v>
      </c>
      <c r="BM123" s="28">
        <v>1692.97</v>
      </c>
      <c r="BN123" s="28">
        <v>0</v>
      </c>
      <c r="BO123" s="28">
        <v>0</v>
      </c>
      <c r="BP123" s="28">
        <v>0</v>
      </c>
      <c r="BQ123" s="28">
        <v>0</v>
      </c>
      <c r="BR123" s="28">
        <v>0</v>
      </c>
      <c r="BS123" s="28">
        <v>38604</v>
      </c>
      <c r="BT123" s="28">
        <f>SUM(C123:BS123)</f>
        <v>516913.55999999994</v>
      </c>
      <c r="BV123" s="28">
        <v>1455449.62</v>
      </c>
      <c r="BW123" s="28">
        <v>2802.42</v>
      </c>
      <c r="BX123" s="28">
        <v>1590906</v>
      </c>
      <c r="BZ123" s="36"/>
    </row>
    <row r="124" spans="1:78" x14ac:dyDescent="0.3">
      <c r="A124" s="27">
        <v>54002</v>
      </c>
      <c r="B124" s="27" t="s">
        <v>122</v>
      </c>
      <c r="C124" s="28">
        <v>0</v>
      </c>
      <c r="D124" s="28">
        <v>495371.93</v>
      </c>
      <c r="E124" s="28">
        <v>0</v>
      </c>
      <c r="F124" s="28">
        <v>5983.25</v>
      </c>
      <c r="G124" s="28">
        <v>0</v>
      </c>
      <c r="H124" s="28">
        <v>0</v>
      </c>
      <c r="I124" s="28">
        <v>0</v>
      </c>
      <c r="J124" s="28">
        <v>0</v>
      </c>
      <c r="K124" s="28">
        <v>0</v>
      </c>
      <c r="L124" s="28">
        <v>0</v>
      </c>
      <c r="M124" s="28">
        <v>0</v>
      </c>
      <c r="N124" s="28">
        <v>0</v>
      </c>
      <c r="O124" s="28">
        <v>3894</v>
      </c>
      <c r="P124" s="28">
        <v>0</v>
      </c>
      <c r="Q124" s="28">
        <v>247.68</v>
      </c>
      <c r="R124" s="28">
        <v>40397.440000000002</v>
      </c>
      <c r="S124" s="28">
        <v>0</v>
      </c>
      <c r="T124" s="28">
        <v>0</v>
      </c>
      <c r="U124" s="28">
        <v>29336.91</v>
      </c>
      <c r="V124" s="28">
        <v>20900</v>
      </c>
      <c r="W124" s="28">
        <v>0</v>
      </c>
      <c r="X124" s="28">
        <v>0</v>
      </c>
      <c r="Y124" s="28">
        <v>0</v>
      </c>
      <c r="Z124" s="28">
        <v>0</v>
      </c>
      <c r="AA124" s="28">
        <v>58554.21</v>
      </c>
      <c r="AB124" s="28">
        <v>40</v>
      </c>
      <c r="AC124" s="28">
        <v>0</v>
      </c>
      <c r="AD124" s="28">
        <v>41000</v>
      </c>
      <c r="AE124" s="28">
        <v>111714.27</v>
      </c>
      <c r="AF124" s="28">
        <v>0</v>
      </c>
      <c r="AG124" s="28">
        <v>0</v>
      </c>
      <c r="AH124" s="28">
        <v>24048.26</v>
      </c>
      <c r="AI124" s="28">
        <v>190228.15</v>
      </c>
      <c r="AJ124" s="28">
        <v>0</v>
      </c>
      <c r="AK124" s="28">
        <v>0</v>
      </c>
      <c r="AL124" s="28">
        <v>0</v>
      </c>
      <c r="AM124" s="28">
        <v>0</v>
      </c>
      <c r="AN124" s="28">
        <v>98183.61</v>
      </c>
      <c r="AO124" s="28">
        <v>0</v>
      </c>
      <c r="AP124" s="28">
        <v>45717.15</v>
      </c>
      <c r="AQ124" s="28">
        <v>0</v>
      </c>
      <c r="AR124" s="28">
        <v>1125</v>
      </c>
      <c r="AS124" s="28">
        <v>0</v>
      </c>
      <c r="AT124" s="28">
        <v>0</v>
      </c>
      <c r="AU124" s="28">
        <v>4438.46</v>
      </c>
      <c r="AV124" s="28">
        <v>0</v>
      </c>
      <c r="AW124" s="28">
        <v>0</v>
      </c>
      <c r="AX124" s="28">
        <v>0</v>
      </c>
      <c r="AY124" s="28">
        <v>0</v>
      </c>
      <c r="AZ124" s="28">
        <v>0</v>
      </c>
      <c r="BA124" s="28">
        <v>0</v>
      </c>
      <c r="BB124" s="28">
        <v>0</v>
      </c>
      <c r="BC124" s="28">
        <v>0</v>
      </c>
      <c r="BD124" s="28">
        <v>0</v>
      </c>
      <c r="BE124" s="28">
        <v>0</v>
      </c>
      <c r="BF124" s="28">
        <v>102203</v>
      </c>
      <c r="BG124" s="28">
        <v>0</v>
      </c>
      <c r="BH124" s="28">
        <v>38692.46</v>
      </c>
      <c r="BI124" s="28">
        <v>0</v>
      </c>
      <c r="BJ124" s="28">
        <v>580709</v>
      </c>
      <c r="BK124" s="28">
        <v>185640</v>
      </c>
      <c r="BL124" s="28">
        <v>0</v>
      </c>
      <c r="BM124" s="28">
        <v>5684</v>
      </c>
      <c r="BN124" s="28">
        <v>0</v>
      </c>
      <c r="BO124" s="28">
        <v>3600</v>
      </c>
      <c r="BP124" s="28">
        <v>0</v>
      </c>
      <c r="BQ124" s="28">
        <v>0</v>
      </c>
      <c r="BR124" s="28">
        <v>0</v>
      </c>
      <c r="BS124" s="28">
        <v>8575.75</v>
      </c>
      <c r="BT124" s="28">
        <f>SUM(C124:BS124)</f>
        <v>2096284.53</v>
      </c>
      <c r="BV124" s="28">
        <v>1557880.55</v>
      </c>
      <c r="BW124" s="28">
        <v>34525.07</v>
      </c>
      <c r="BX124" s="28">
        <v>2799793</v>
      </c>
      <c r="BZ124" s="36"/>
    </row>
    <row r="125" spans="1:78" x14ac:dyDescent="0.3">
      <c r="A125" s="27">
        <v>15003</v>
      </c>
      <c r="B125" s="27" t="s">
        <v>36</v>
      </c>
      <c r="C125" s="28">
        <v>829.29</v>
      </c>
      <c r="D125" s="28">
        <v>24111.74</v>
      </c>
      <c r="E125" s="28">
        <v>0</v>
      </c>
      <c r="F125" s="28">
        <v>27.03</v>
      </c>
      <c r="G125" s="28">
        <v>0</v>
      </c>
      <c r="H125" s="28">
        <v>0</v>
      </c>
      <c r="I125" s="28">
        <v>0</v>
      </c>
      <c r="J125" s="28">
        <v>0</v>
      </c>
      <c r="K125" s="28">
        <v>0</v>
      </c>
      <c r="L125" s="28">
        <v>0</v>
      </c>
      <c r="M125" s="28">
        <v>0</v>
      </c>
      <c r="N125" s="28">
        <v>0</v>
      </c>
      <c r="O125" s="28">
        <v>0</v>
      </c>
      <c r="P125" s="28">
        <v>0</v>
      </c>
      <c r="Q125" s="28">
        <v>4429.46</v>
      </c>
      <c r="R125" s="28">
        <v>703.77</v>
      </c>
      <c r="S125" s="28">
        <v>0</v>
      </c>
      <c r="T125" s="28">
        <v>0</v>
      </c>
      <c r="U125" s="28">
        <v>110</v>
      </c>
      <c r="V125" s="28">
        <v>0</v>
      </c>
      <c r="W125" s="28">
        <v>0</v>
      </c>
      <c r="X125" s="28">
        <v>0</v>
      </c>
      <c r="Y125" s="28">
        <v>0</v>
      </c>
      <c r="Z125" s="28">
        <v>0</v>
      </c>
      <c r="AA125" s="28">
        <v>0</v>
      </c>
      <c r="AB125" s="28">
        <v>0</v>
      </c>
      <c r="AC125" s="28">
        <v>0</v>
      </c>
      <c r="AD125" s="28">
        <v>100.39</v>
      </c>
      <c r="AE125" s="28">
        <v>42548.14</v>
      </c>
      <c r="AF125" s="28">
        <v>0</v>
      </c>
      <c r="AG125" s="28">
        <v>0</v>
      </c>
      <c r="AH125" s="28">
        <v>15064.49</v>
      </c>
      <c r="AI125" s="28">
        <v>5212.04</v>
      </c>
      <c r="AJ125" s="28">
        <v>0</v>
      </c>
      <c r="AK125" s="28">
        <v>0</v>
      </c>
      <c r="AL125" s="28">
        <v>0</v>
      </c>
      <c r="AM125" s="28">
        <v>0</v>
      </c>
      <c r="AN125" s="28">
        <v>9171.64</v>
      </c>
      <c r="AO125" s="28">
        <v>0</v>
      </c>
      <c r="AP125" s="28">
        <v>772.22</v>
      </c>
      <c r="AQ125" s="28">
        <v>0</v>
      </c>
      <c r="AR125" s="28">
        <v>4250</v>
      </c>
      <c r="AS125" s="28">
        <v>0</v>
      </c>
      <c r="AT125" s="28">
        <v>0</v>
      </c>
      <c r="AU125" s="28">
        <v>0</v>
      </c>
      <c r="AV125" s="28">
        <v>0</v>
      </c>
      <c r="AW125" s="28">
        <v>0</v>
      </c>
      <c r="AX125" s="28">
        <v>0</v>
      </c>
      <c r="AY125" s="28">
        <v>0</v>
      </c>
      <c r="AZ125" s="28">
        <v>0</v>
      </c>
      <c r="BA125" s="28">
        <v>0</v>
      </c>
      <c r="BB125" s="28">
        <v>0</v>
      </c>
      <c r="BC125" s="28">
        <v>0</v>
      </c>
      <c r="BD125" s="28">
        <v>0</v>
      </c>
      <c r="BE125" s="28">
        <v>0</v>
      </c>
      <c r="BF125" s="28">
        <v>39663.11</v>
      </c>
      <c r="BG125" s="28">
        <v>0</v>
      </c>
      <c r="BH125" s="28">
        <v>153337.10999999999</v>
      </c>
      <c r="BI125" s="28">
        <v>0</v>
      </c>
      <c r="BJ125" s="28">
        <v>275578</v>
      </c>
      <c r="BK125" s="28">
        <v>17832</v>
      </c>
      <c r="BL125" s="28">
        <v>0</v>
      </c>
      <c r="BM125" s="28">
        <v>0</v>
      </c>
      <c r="BN125" s="28">
        <v>0</v>
      </c>
      <c r="BO125" s="28">
        <v>0</v>
      </c>
      <c r="BP125" s="28">
        <v>329592</v>
      </c>
      <c r="BQ125" s="28">
        <v>0</v>
      </c>
      <c r="BR125" s="28">
        <v>6957.04</v>
      </c>
      <c r="BS125" s="28">
        <v>10103</v>
      </c>
      <c r="BT125" s="28">
        <f>SUM(C125:BS125)</f>
        <v>940392.47</v>
      </c>
      <c r="BV125" s="28">
        <v>37975.53</v>
      </c>
      <c r="BW125" s="28">
        <v>21.01</v>
      </c>
      <c r="BX125" s="28">
        <v>1072554</v>
      </c>
      <c r="BZ125" s="36"/>
    </row>
    <row r="126" spans="1:78" x14ac:dyDescent="0.3">
      <c r="A126" s="27">
        <v>26005</v>
      </c>
      <c r="B126" s="27" t="s">
        <v>61</v>
      </c>
      <c r="C126" s="28">
        <v>1.38</v>
      </c>
      <c r="D126" s="28">
        <v>51089.24</v>
      </c>
      <c r="E126" s="28">
        <v>0</v>
      </c>
      <c r="F126" s="28">
        <v>1110.19</v>
      </c>
      <c r="G126" s="28">
        <v>0</v>
      </c>
      <c r="H126" s="28">
        <v>0</v>
      </c>
      <c r="I126" s="28">
        <v>0</v>
      </c>
      <c r="J126" s="28">
        <v>0</v>
      </c>
      <c r="K126" s="28">
        <v>0</v>
      </c>
      <c r="L126" s="28">
        <v>0</v>
      </c>
      <c r="M126" s="28">
        <v>0</v>
      </c>
      <c r="N126" s="28">
        <v>0</v>
      </c>
      <c r="O126" s="28">
        <v>0</v>
      </c>
      <c r="P126" s="28">
        <v>0</v>
      </c>
      <c r="Q126" s="28">
        <v>116.44</v>
      </c>
      <c r="R126" s="28">
        <v>9221.48</v>
      </c>
      <c r="S126" s="28">
        <v>0</v>
      </c>
      <c r="T126" s="28">
        <v>0</v>
      </c>
      <c r="U126" s="28">
        <v>525</v>
      </c>
      <c r="V126" s="28">
        <v>0</v>
      </c>
      <c r="W126" s="28">
        <v>228.71</v>
      </c>
      <c r="X126" s="28">
        <v>0</v>
      </c>
      <c r="Y126" s="28">
        <v>0</v>
      </c>
      <c r="Z126" s="28">
        <v>0</v>
      </c>
      <c r="AA126" s="28">
        <v>0</v>
      </c>
      <c r="AB126" s="28">
        <v>0</v>
      </c>
      <c r="AC126" s="28">
        <v>0</v>
      </c>
      <c r="AD126" s="28">
        <v>0</v>
      </c>
      <c r="AE126" s="28">
        <v>17735.759999999998</v>
      </c>
      <c r="AF126" s="28">
        <v>0</v>
      </c>
      <c r="AG126" s="28">
        <v>0</v>
      </c>
      <c r="AH126" s="28">
        <v>10266.44</v>
      </c>
      <c r="AI126" s="28">
        <v>6448.93</v>
      </c>
      <c r="AJ126" s="28">
        <v>0</v>
      </c>
      <c r="AK126" s="28">
        <v>0</v>
      </c>
      <c r="AL126" s="28">
        <v>0</v>
      </c>
      <c r="AM126" s="28">
        <v>0</v>
      </c>
      <c r="AN126" s="28">
        <v>7704.24</v>
      </c>
      <c r="AO126" s="28">
        <v>0</v>
      </c>
      <c r="AP126" s="28">
        <v>18210.32</v>
      </c>
      <c r="AQ126" s="28">
        <v>0</v>
      </c>
      <c r="AR126" s="28">
        <v>250</v>
      </c>
      <c r="AS126" s="28">
        <v>0</v>
      </c>
      <c r="AT126" s="28">
        <v>0</v>
      </c>
      <c r="AU126" s="28">
        <v>0</v>
      </c>
      <c r="AV126" s="28">
        <v>0</v>
      </c>
      <c r="AW126" s="28">
        <v>0</v>
      </c>
      <c r="AX126" s="28">
        <v>0</v>
      </c>
      <c r="AY126" s="28">
        <v>0</v>
      </c>
      <c r="AZ126" s="28">
        <v>0</v>
      </c>
      <c r="BA126" s="28">
        <v>0</v>
      </c>
      <c r="BB126" s="28">
        <v>0</v>
      </c>
      <c r="BC126" s="28">
        <v>0</v>
      </c>
      <c r="BD126" s="28">
        <v>0</v>
      </c>
      <c r="BE126" s="28">
        <v>0</v>
      </c>
      <c r="BF126" s="28">
        <v>10662</v>
      </c>
      <c r="BG126" s="28">
        <v>0</v>
      </c>
      <c r="BH126" s="28">
        <v>22583.119999999999</v>
      </c>
      <c r="BI126" s="28">
        <v>0</v>
      </c>
      <c r="BJ126" s="28">
        <v>60578.37</v>
      </c>
      <c r="BK126" s="28">
        <v>27064</v>
      </c>
      <c r="BL126" s="28">
        <v>0</v>
      </c>
      <c r="BM126" s="28">
        <v>0</v>
      </c>
      <c r="BN126" s="28">
        <v>0</v>
      </c>
      <c r="BO126" s="28">
        <v>0</v>
      </c>
      <c r="BP126" s="28">
        <v>0</v>
      </c>
      <c r="BQ126" s="28">
        <v>0</v>
      </c>
      <c r="BR126" s="28">
        <v>6049</v>
      </c>
      <c r="BS126" s="28">
        <v>975.49</v>
      </c>
      <c r="BT126" s="28">
        <f>SUM(C126:BS126)</f>
        <v>250820.11</v>
      </c>
      <c r="BV126" s="28">
        <v>452683.14</v>
      </c>
      <c r="BW126" s="28">
        <v>1612.82</v>
      </c>
      <c r="BX126" s="28">
        <v>449492</v>
      </c>
      <c r="BZ126" s="36"/>
    </row>
    <row r="127" spans="1:78" x14ac:dyDescent="0.3">
      <c r="A127" s="27">
        <v>40002</v>
      </c>
      <c r="B127" s="27" t="s">
        <v>87</v>
      </c>
      <c r="C127" s="28">
        <v>0</v>
      </c>
      <c r="D127" s="28">
        <v>272663.71000000002</v>
      </c>
      <c r="E127" s="28">
        <v>0</v>
      </c>
      <c r="F127" s="28">
        <v>13412.17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28">
        <v>0</v>
      </c>
      <c r="Q127" s="28">
        <v>834.36</v>
      </c>
      <c r="R127" s="28">
        <v>34834.449999999997</v>
      </c>
      <c r="S127" s="28">
        <v>11470</v>
      </c>
      <c r="T127" s="28">
        <v>0</v>
      </c>
      <c r="U127" s="28">
        <v>0</v>
      </c>
      <c r="V127" s="28">
        <v>21890</v>
      </c>
      <c r="W127" s="28">
        <v>0</v>
      </c>
      <c r="X127" s="28">
        <v>0</v>
      </c>
      <c r="Y127" s="28">
        <v>0</v>
      </c>
      <c r="Z127" s="28">
        <v>0</v>
      </c>
      <c r="AA127" s="28">
        <v>0</v>
      </c>
      <c r="AB127" s="28">
        <v>15275.04</v>
      </c>
      <c r="AC127" s="28">
        <v>0</v>
      </c>
      <c r="AD127" s="28">
        <v>0</v>
      </c>
      <c r="AE127" s="28">
        <v>88245.03</v>
      </c>
      <c r="AF127" s="28">
        <v>0</v>
      </c>
      <c r="AG127" s="28">
        <v>0</v>
      </c>
      <c r="AH127" s="28">
        <v>94682.99</v>
      </c>
      <c r="AI127" s="28">
        <v>256165.97</v>
      </c>
      <c r="AJ127" s="28">
        <v>0</v>
      </c>
      <c r="AK127" s="28">
        <v>0</v>
      </c>
      <c r="AL127" s="28">
        <v>0</v>
      </c>
      <c r="AM127" s="28">
        <v>0</v>
      </c>
      <c r="AN127" s="28">
        <v>131154.54</v>
      </c>
      <c r="AO127" s="28">
        <v>0</v>
      </c>
      <c r="AP127" s="28">
        <v>70668.12</v>
      </c>
      <c r="AQ127" s="28">
        <v>202421.52</v>
      </c>
      <c r="AR127" s="28">
        <v>10250</v>
      </c>
      <c r="AS127" s="28">
        <v>0</v>
      </c>
      <c r="AT127" s="28">
        <v>0</v>
      </c>
      <c r="AU127" s="28">
        <v>0</v>
      </c>
      <c r="AV127" s="28">
        <v>0</v>
      </c>
      <c r="AW127" s="28">
        <v>0</v>
      </c>
      <c r="AX127" s="28">
        <v>2300</v>
      </c>
      <c r="AY127" s="28">
        <v>0</v>
      </c>
      <c r="AZ127" s="28">
        <v>42</v>
      </c>
      <c r="BA127" s="28">
        <v>0</v>
      </c>
      <c r="BB127" s="28">
        <v>43682.2</v>
      </c>
      <c r="BC127" s="28">
        <v>0</v>
      </c>
      <c r="BD127" s="28">
        <v>0</v>
      </c>
      <c r="BE127" s="28">
        <v>0</v>
      </c>
      <c r="BF127" s="28">
        <v>0</v>
      </c>
      <c r="BG127" s="28">
        <v>0</v>
      </c>
      <c r="BH127" s="28">
        <v>0</v>
      </c>
      <c r="BI127" s="28">
        <v>0</v>
      </c>
      <c r="BJ127" s="28">
        <v>299837.96000000002</v>
      </c>
      <c r="BK127" s="28">
        <v>135036.78</v>
      </c>
      <c r="BL127" s="28">
        <v>0</v>
      </c>
      <c r="BM127" s="28">
        <v>22748</v>
      </c>
      <c r="BN127" s="28">
        <v>0</v>
      </c>
      <c r="BO127" s="28">
        <v>0</v>
      </c>
      <c r="BP127" s="28">
        <v>0</v>
      </c>
      <c r="BQ127" s="28">
        <v>0</v>
      </c>
      <c r="BR127" s="28">
        <v>0</v>
      </c>
      <c r="BS127" s="28">
        <v>3096.44</v>
      </c>
      <c r="BT127" s="28">
        <f>SUM(C127:BS127)</f>
        <v>1730711.2799999998</v>
      </c>
      <c r="BV127" s="28">
        <v>6305862.4800000004</v>
      </c>
      <c r="BW127" s="28">
        <v>18769.580000000002</v>
      </c>
      <c r="BX127" s="28">
        <v>3571415</v>
      </c>
      <c r="BZ127" s="36"/>
    </row>
    <row r="128" spans="1:78" x14ac:dyDescent="0.3">
      <c r="A128" s="27">
        <v>57001</v>
      </c>
      <c r="B128" s="27" t="s">
        <v>132</v>
      </c>
      <c r="C128" s="28">
        <v>0</v>
      </c>
      <c r="D128" s="28">
        <v>55701.08</v>
      </c>
      <c r="E128" s="28">
        <v>0</v>
      </c>
      <c r="F128" s="28">
        <v>5988.37</v>
      </c>
      <c r="G128" s="28">
        <v>0</v>
      </c>
      <c r="H128" s="28">
        <v>0</v>
      </c>
      <c r="I128" s="28">
        <v>0</v>
      </c>
      <c r="J128" s="28">
        <v>0</v>
      </c>
      <c r="K128" s="28">
        <v>0</v>
      </c>
      <c r="L128" s="28">
        <v>0</v>
      </c>
      <c r="M128" s="28">
        <v>0</v>
      </c>
      <c r="N128" s="28">
        <v>0</v>
      </c>
      <c r="O128" s="28">
        <v>0</v>
      </c>
      <c r="P128" s="28">
        <v>0</v>
      </c>
      <c r="Q128" s="28">
        <v>2237.1999999999998</v>
      </c>
      <c r="R128" s="28">
        <v>19058.8</v>
      </c>
      <c r="S128" s="28">
        <v>0</v>
      </c>
      <c r="T128" s="28">
        <v>0</v>
      </c>
      <c r="U128" s="28">
        <v>550</v>
      </c>
      <c r="V128" s="28">
        <v>0</v>
      </c>
      <c r="W128" s="28">
        <v>0</v>
      </c>
      <c r="X128" s="28">
        <v>0</v>
      </c>
      <c r="Y128" s="28">
        <v>0</v>
      </c>
      <c r="Z128" s="28">
        <v>0</v>
      </c>
      <c r="AA128" s="28">
        <v>7493.73</v>
      </c>
      <c r="AB128" s="28">
        <v>0</v>
      </c>
      <c r="AC128" s="28">
        <v>2449.2800000000002</v>
      </c>
      <c r="AD128" s="28">
        <v>0</v>
      </c>
      <c r="AE128" s="28">
        <v>33997.660000000003</v>
      </c>
      <c r="AF128" s="28">
        <v>0</v>
      </c>
      <c r="AG128" s="28">
        <v>0</v>
      </c>
      <c r="AH128" s="28">
        <v>21699.88</v>
      </c>
      <c r="AI128" s="28">
        <v>80737.8</v>
      </c>
      <c r="AJ128" s="28">
        <v>0</v>
      </c>
      <c r="AK128" s="28">
        <v>112635.5</v>
      </c>
      <c r="AL128" s="28">
        <v>0</v>
      </c>
      <c r="AM128" s="28">
        <v>7447.4</v>
      </c>
      <c r="AN128" s="28">
        <v>33371.760000000002</v>
      </c>
      <c r="AO128" s="28">
        <v>0</v>
      </c>
      <c r="AP128" s="28">
        <v>34589.15</v>
      </c>
      <c r="AQ128" s="28">
        <v>600</v>
      </c>
      <c r="AR128" s="28">
        <v>750</v>
      </c>
      <c r="AS128" s="28">
        <v>0</v>
      </c>
      <c r="AT128" s="28">
        <v>0</v>
      </c>
      <c r="AU128" s="28">
        <v>19624.82</v>
      </c>
      <c r="AV128" s="28">
        <v>0</v>
      </c>
      <c r="AW128" s="28">
        <v>0</v>
      </c>
      <c r="AX128" s="28">
        <v>0</v>
      </c>
      <c r="AY128" s="28">
        <v>0</v>
      </c>
      <c r="AZ128" s="28">
        <v>58599</v>
      </c>
      <c r="BA128" s="28">
        <v>5288</v>
      </c>
      <c r="BB128" s="28">
        <v>0</v>
      </c>
      <c r="BC128" s="28">
        <v>0</v>
      </c>
      <c r="BD128" s="28">
        <v>0</v>
      </c>
      <c r="BE128" s="28">
        <v>0</v>
      </c>
      <c r="BF128" s="28">
        <v>0</v>
      </c>
      <c r="BG128" s="28">
        <v>0</v>
      </c>
      <c r="BH128" s="28">
        <v>1209.23</v>
      </c>
      <c r="BI128" s="28">
        <v>0</v>
      </c>
      <c r="BJ128" s="28">
        <v>89368.94</v>
      </c>
      <c r="BK128" s="28">
        <v>41290</v>
      </c>
      <c r="BL128" s="28">
        <v>0</v>
      </c>
      <c r="BM128" s="28">
        <v>6536</v>
      </c>
      <c r="BN128" s="28">
        <v>0</v>
      </c>
      <c r="BO128" s="28">
        <v>0</v>
      </c>
      <c r="BP128" s="28">
        <v>0</v>
      </c>
      <c r="BQ128" s="28">
        <v>0</v>
      </c>
      <c r="BR128" s="28">
        <v>0</v>
      </c>
      <c r="BS128" s="28">
        <v>0</v>
      </c>
      <c r="BT128" s="28">
        <f>SUM(C128:BS128)</f>
        <v>641223.60000000009</v>
      </c>
      <c r="BV128" s="28">
        <v>1519780.35</v>
      </c>
      <c r="BW128" s="28">
        <v>18340.97</v>
      </c>
      <c r="BX128" s="28">
        <v>674661</v>
      </c>
      <c r="BZ128" s="36"/>
    </row>
    <row r="129" spans="1:78" x14ac:dyDescent="0.3">
      <c r="A129" s="27">
        <v>1002</v>
      </c>
      <c r="B129" s="27" t="s">
        <v>1</v>
      </c>
      <c r="C129" s="28">
        <v>0</v>
      </c>
      <c r="D129" s="28">
        <v>15478.92</v>
      </c>
      <c r="E129" s="28">
        <v>0</v>
      </c>
      <c r="F129" s="28">
        <v>887.28</v>
      </c>
      <c r="G129" s="28">
        <v>0</v>
      </c>
      <c r="H129" s="28">
        <v>0</v>
      </c>
      <c r="I129" s="28">
        <v>0</v>
      </c>
      <c r="J129" s="28">
        <v>0</v>
      </c>
      <c r="K129" s="28">
        <v>0</v>
      </c>
      <c r="L129" s="28">
        <v>0</v>
      </c>
      <c r="M129" s="28">
        <v>0</v>
      </c>
      <c r="N129" s="28">
        <v>0</v>
      </c>
      <c r="O129" s="28">
        <v>0</v>
      </c>
      <c r="P129" s="28">
        <v>0</v>
      </c>
      <c r="Q129" s="28">
        <v>677.55</v>
      </c>
      <c r="R129" s="28">
        <v>9677.09</v>
      </c>
      <c r="S129" s="28">
        <v>0</v>
      </c>
      <c r="T129" s="28">
        <v>0</v>
      </c>
      <c r="U129" s="28">
        <v>2442.15</v>
      </c>
      <c r="V129" s="28">
        <v>3839.45</v>
      </c>
      <c r="W129" s="28">
        <v>0</v>
      </c>
      <c r="X129" s="28">
        <v>23965.85</v>
      </c>
      <c r="Y129" s="28">
        <v>0</v>
      </c>
      <c r="Z129" s="28">
        <v>0</v>
      </c>
      <c r="AA129" s="28">
        <v>0</v>
      </c>
      <c r="AB129" s="28">
        <v>0</v>
      </c>
      <c r="AC129" s="28">
        <v>0</v>
      </c>
      <c r="AD129" s="28">
        <v>0</v>
      </c>
      <c r="AE129" s="28">
        <v>6703.59</v>
      </c>
      <c r="AF129" s="28">
        <v>0</v>
      </c>
      <c r="AG129" s="28">
        <v>0</v>
      </c>
      <c r="AH129" s="28">
        <v>9884.25</v>
      </c>
      <c r="AI129" s="28">
        <v>15002.59</v>
      </c>
      <c r="AJ129" s="28">
        <v>0</v>
      </c>
      <c r="AK129" s="28">
        <v>0</v>
      </c>
      <c r="AL129" s="28">
        <v>0</v>
      </c>
      <c r="AM129" s="28">
        <v>0</v>
      </c>
      <c r="AN129" s="28">
        <v>7571.37</v>
      </c>
      <c r="AO129" s="28">
        <v>0</v>
      </c>
      <c r="AP129" s="28">
        <v>16203.38</v>
      </c>
      <c r="AQ129" s="28">
        <v>0</v>
      </c>
      <c r="AR129" s="28">
        <v>750</v>
      </c>
      <c r="AS129" s="28">
        <v>0</v>
      </c>
      <c r="AT129" s="28">
        <v>0</v>
      </c>
      <c r="AU129" s="28">
        <v>0</v>
      </c>
      <c r="AV129" s="28">
        <v>0</v>
      </c>
      <c r="AW129" s="28">
        <v>0</v>
      </c>
      <c r="AX129" s="28">
        <v>0</v>
      </c>
      <c r="AY129" s="28">
        <v>0</v>
      </c>
      <c r="AZ129" s="28">
        <v>0</v>
      </c>
      <c r="BA129" s="28">
        <v>0</v>
      </c>
      <c r="BB129" s="28">
        <v>0</v>
      </c>
      <c r="BC129" s="28">
        <v>0</v>
      </c>
      <c r="BD129" s="28">
        <v>0</v>
      </c>
      <c r="BE129" s="28">
        <v>0</v>
      </c>
      <c r="BF129" s="28">
        <v>0</v>
      </c>
      <c r="BG129" s="28">
        <v>0</v>
      </c>
      <c r="BH129" s="28">
        <v>0</v>
      </c>
      <c r="BI129" s="28">
        <v>0</v>
      </c>
      <c r="BJ129" s="28">
        <v>28514</v>
      </c>
      <c r="BK129" s="28">
        <v>3859</v>
      </c>
      <c r="BL129" s="28">
        <v>0</v>
      </c>
      <c r="BM129" s="28">
        <v>0</v>
      </c>
      <c r="BN129" s="28">
        <v>0</v>
      </c>
      <c r="BO129" s="28">
        <v>0</v>
      </c>
      <c r="BP129" s="28">
        <v>0</v>
      </c>
      <c r="BQ129" s="28">
        <v>0</v>
      </c>
      <c r="BR129" s="28">
        <v>0</v>
      </c>
      <c r="BS129" s="28">
        <v>0</v>
      </c>
      <c r="BT129" s="28">
        <f>SUM(C129:BS129)</f>
        <v>145456.47</v>
      </c>
      <c r="BV129" s="28">
        <v>651838.82999999996</v>
      </c>
      <c r="BW129" s="28">
        <v>1126.17</v>
      </c>
      <c r="BX129" s="28">
        <v>286380</v>
      </c>
      <c r="BZ129" s="36"/>
    </row>
    <row r="130" spans="1:78" x14ac:dyDescent="0.3">
      <c r="A130" s="27">
        <v>54006</v>
      </c>
      <c r="B130" s="27" t="s">
        <v>124</v>
      </c>
      <c r="C130" s="28">
        <v>0</v>
      </c>
      <c r="D130" s="28">
        <v>47596.17</v>
      </c>
      <c r="E130" s="28">
        <v>0</v>
      </c>
      <c r="F130" s="28">
        <v>2881.33</v>
      </c>
      <c r="G130" s="28">
        <v>0</v>
      </c>
      <c r="H130" s="28">
        <v>0</v>
      </c>
      <c r="I130" s="28">
        <v>0</v>
      </c>
      <c r="J130" s="28">
        <v>0</v>
      </c>
      <c r="K130" s="28">
        <v>0</v>
      </c>
      <c r="L130" s="28">
        <v>0</v>
      </c>
      <c r="M130" s="28">
        <v>0</v>
      </c>
      <c r="N130" s="28">
        <v>0</v>
      </c>
      <c r="O130" s="28">
        <v>0</v>
      </c>
      <c r="P130" s="28">
        <v>0</v>
      </c>
      <c r="Q130" s="28">
        <v>4299.4399999999996</v>
      </c>
      <c r="R130" s="28">
        <v>7872.65</v>
      </c>
      <c r="S130" s="28">
        <v>0</v>
      </c>
      <c r="T130" s="28">
        <v>1525</v>
      </c>
      <c r="U130" s="28">
        <v>1600</v>
      </c>
      <c r="V130" s="28">
        <v>0</v>
      </c>
      <c r="W130" s="28">
        <v>853.33</v>
      </c>
      <c r="X130" s="28">
        <v>0</v>
      </c>
      <c r="Y130" s="28">
        <v>0</v>
      </c>
      <c r="Z130" s="28">
        <v>0</v>
      </c>
      <c r="AA130" s="28">
        <v>0</v>
      </c>
      <c r="AB130" s="28">
        <v>0</v>
      </c>
      <c r="AC130" s="28">
        <v>0</v>
      </c>
      <c r="AD130" s="28">
        <v>0</v>
      </c>
      <c r="AE130" s="28">
        <v>9112.9500000000007</v>
      </c>
      <c r="AF130" s="28">
        <v>0</v>
      </c>
      <c r="AG130" s="28">
        <v>0</v>
      </c>
      <c r="AH130" s="28">
        <v>4539.99</v>
      </c>
      <c r="AI130" s="28">
        <v>13509.52</v>
      </c>
      <c r="AJ130" s="28">
        <v>0</v>
      </c>
      <c r="AK130" s="28">
        <v>3007.63</v>
      </c>
      <c r="AL130" s="28">
        <v>0</v>
      </c>
      <c r="AM130" s="28">
        <v>0</v>
      </c>
      <c r="AN130" s="28">
        <v>8650.7800000000007</v>
      </c>
      <c r="AO130" s="28">
        <v>0</v>
      </c>
      <c r="AP130" s="28">
        <v>12171.5</v>
      </c>
      <c r="AQ130" s="28">
        <v>0</v>
      </c>
      <c r="AR130" s="28">
        <v>1000</v>
      </c>
      <c r="AS130" s="28">
        <v>0</v>
      </c>
      <c r="AT130" s="28">
        <v>0</v>
      </c>
      <c r="AU130" s="28">
        <v>0</v>
      </c>
      <c r="AV130" s="28">
        <v>0</v>
      </c>
      <c r="AW130" s="28">
        <v>0</v>
      </c>
      <c r="AX130" s="28">
        <v>250</v>
      </c>
      <c r="AY130" s="28">
        <v>0</v>
      </c>
      <c r="AZ130" s="28">
        <v>0</v>
      </c>
      <c r="BA130" s="28">
        <v>0</v>
      </c>
      <c r="BB130" s="28">
        <v>0</v>
      </c>
      <c r="BC130" s="28">
        <v>0</v>
      </c>
      <c r="BD130" s="28">
        <v>0</v>
      </c>
      <c r="BE130" s="28">
        <v>0</v>
      </c>
      <c r="BF130" s="28">
        <v>0</v>
      </c>
      <c r="BG130" s="28">
        <v>0</v>
      </c>
      <c r="BH130" s="28">
        <v>577.91999999999996</v>
      </c>
      <c r="BI130" s="28">
        <v>0</v>
      </c>
      <c r="BJ130" s="28">
        <v>44736</v>
      </c>
      <c r="BK130" s="28">
        <v>7535</v>
      </c>
      <c r="BL130" s="28">
        <v>0</v>
      </c>
      <c r="BM130" s="28">
        <v>0</v>
      </c>
      <c r="BN130" s="28">
        <v>0</v>
      </c>
      <c r="BO130" s="28">
        <v>0</v>
      </c>
      <c r="BP130" s="28">
        <v>0</v>
      </c>
      <c r="BQ130" s="28">
        <v>0</v>
      </c>
      <c r="BR130" s="28">
        <v>0</v>
      </c>
      <c r="BS130" s="28">
        <v>1665.36</v>
      </c>
      <c r="BT130" s="28">
        <f>SUM(C130:BS130)</f>
        <v>173384.57</v>
      </c>
      <c r="BV130" s="28">
        <v>339555.02</v>
      </c>
      <c r="BW130" s="28">
        <v>5542.05</v>
      </c>
      <c r="BX130" s="28">
        <v>713743</v>
      </c>
      <c r="BZ130" s="36"/>
    </row>
    <row r="131" spans="1:78" x14ac:dyDescent="0.3">
      <c r="A131" s="27">
        <v>41005</v>
      </c>
      <c r="B131" s="27" t="s">
        <v>91</v>
      </c>
      <c r="C131" s="28">
        <v>0</v>
      </c>
      <c r="D131" s="28">
        <v>107937.18</v>
      </c>
      <c r="E131" s="28">
        <v>0</v>
      </c>
      <c r="F131" s="28">
        <v>441.1</v>
      </c>
      <c r="G131" s="28">
        <v>0</v>
      </c>
      <c r="H131" s="28">
        <v>0</v>
      </c>
      <c r="I131" s="28">
        <v>0</v>
      </c>
      <c r="J131" s="28">
        <v>0</v>
      </c>
      <c r="K131" s="28">
        <v>0</v>
      </c>
      <c r="L131" s="28">
        <v>0</v>
      </c>
      <c r="M131" s="28">
        <v>0</v>
      </c>
      <c r="N131" s="28">
        <v>0</v>
      </c>
      <c r="O131" s="28">
        <v>0</v>
      </c>
      <c r="P131" s="28">
        <v>0</v>
      </c>
      <c r="Q131" s="28">
        <v>6758.88</v>
      </c>
      <c r="R131" s="28">
        <v>42026.720000000001</v>
      </c>
      <c r="S131" s="28">
        <v>0</v>
      </c>
      <c r="T131" s="28">
        <v>18648.490000000002</v>
      </c>
      <c r="U131" s="28">
        <v>15811.2</v>
      </c>
      <c r="V131" s="28">
        <v>22009.5</v>
      </c>
      <c r="W131" s="28">
        <v>0</v>
      </c>
      <c r="X131" s="28">
        <v>0</v>
      </c>
      <c r="Y131" s="28">
        <v>0</v>
      </c>
      <c r="Z131" s="28">
        <v>0</v>
      </c>
      <c r="AA131" s="28">
        <v>0</v>
      </c>
      <c r="AB131" s="28">
        <v>0</v>
      </c>
      <c r="AC131" s="28">
        <v>0</v>
      </c>
      <c r="AD131" s="28">
        <v>0</v>
      </c>
      <c r="AE131" s="28">
        <v>51805.52</v>
      </c>
      <c r="AF131" s="28">
        <v>0</v>
      </c>
      <c r="AG131" s="28">
        <v>0</v>
      </c>
      <c r="AH131" s="28">
        <v>36174.629999999997</v>
      </c>
      <c r="AI131" s="28">
        <v>36800.31</v>
      </c>
      <c r="AJ131" s="28">
        <v>0</v>
      </c>
      <c r="AK131" s="28">
        <v>0</v>
      </c>
      <c r="AL131" s="28">
        <v>0</v>
      </c>
      <c r="AM131" s="28">
        <v>0</v>
      </c>
      <c r="AN131" s="28">
        <v>91863.98</v>
      </c>
      <c r="AO131" s="28">
        <v>0</v>
      </c>
      <c r="AP131" s="28">
        <v>28861.47</v>
      </c>
      <c r="AQ131" s="28">
        <v>0</v>
      </c>
      <c r="AR131" s="28">
        <v>13615</v>
      </c>
      <c r="AS131" s="28">
        <v>0</v>
      </c>
      <c r="AT131" s="28">
        <v>0</v>
      </c>
      <c r="AU131" s="28">
        <v>0</v>
      </c>
      <c r="AV131" s="28">
        <v>0</v>
      </c>
      <c r="AW131" s="28">
        <v>0</v>
      </c>
      <c r="AX131" s="28">
        <v>0</v>
      </c>
      <c r="AY131" s="28">
        <v>0</v>
      </c>
      <c r="AZ131" s="28">
        <v>0</v>
      </c>
      <c r="BA131" s="28">
        <v>0</v>
      </c>
      <c r="BB131" s="28">
        <v>0</v>
      </c>
      <c r="BC131" s="28">
        <v>0</v>
      </c>
      <c r="BD131" s="28">
        <v>0</v>
      </c>
      <c r="BE131" s="28">
        <v>0</v>
      </c>
      <c r="BF131" s="28">
        <v>0</v>
      </c>
      <c r="BG131" s="28">
        <v>0</v>
      </c>
      <c r="BH131" s="28">
        <v>105793.45</v>
      </c>
      <c r="BI131" s="28">
        <v>0</v>
      </c>
      <c r="BJ131" s="28">
        <v>90225</v>
      </c>
      <c r="BK131" s="28">
        <v>29157</v>
      </c>
      <c r="BL131" s="28">
        <v>0</v>
      </c>
      <c r="BM131" s="28">
        <v>0</v>
      </c>
      <c r="BN131" s="28">
        <v>0</v>
      </c>
      <c r="BO131" s="28">
        <v>0</v>
      </c>
      <c r="BP131" s="28">
        <v>0</v>
      </c>
      <c r="BQ131" s="28">
        <v>0</v>
      </c>
      <c r="BR131" s="28">
        <v>0</v>
      </c>
      <c r="BS131" s="28">
        <v>0</v>
      </c>
      <c r="BT131" s="28">
        <f>SUM(C131:BS131)</f>
        <v>697929.42999999993</v>
      </c>
      <c r="BV131" s="28">
        <v>1774037.09</v>
      </c>
      <c r="BW131" s="28">
        <v>45572.9</v>
      </c>
      <c r="BX131" s="28">
        <v>5123575</v>
      </c>
      <c r="BZ131" s="36"/>
    </row>
    <row r="132" spans="1:78" x14ac:dyDescent="0.3">
      <c r="A132" s="27">
        <v>20003</v>
      </c>
      <c r="B132" s="27" t="s">
        <v>46</v>
      </c>
      <c r="C132" s="28">
        <v>183.81</v>
      </c>
      <c r="D132" s="28">
        <v>52819.27</v>
      </c>
      <c r="E132" s="28">
        <v>0</v>
      </c>
      <c r="F132" s="28">
        <v>3092.22</v>
      </c>
      <c r="G132" s="28">
        <v>0</v>
      </c>
      <c r="H132" s="28">
        <v>0</v>
      </c>
      <c r="I132" s="28">
        <v>0</v>
      </c>
      <c r="J132" s="28">
        <v>0</v>
      </c>
      <c r="K132" s="28">
        <v>0</v>
      </c>
      <c r="L132" s="28">
        <v>0</v>
      </c>
      <c r="M132" s="28">
        <v>0</v>
      </c>
      <c r="N132" s="28">
        <v>0</v>
      </c>
      <c r="O132" s="28">
        <v>0</v>
      </c>
      <c r="P132" s="28">
        <v>0</v>
      </c>
      <c r="Q132" s="28">
        <v>0</v>
      </c>
      <c r="R132" s="28">
        <v>12279.03</v>
      </c>
      <c r="S132" s="28">
        <v>0</v>
      </c>
      <c r="T132" s="28">
        <v>0</v>
      </c>
      <c r="U132" s="28">
        <v>790</v>
      </c>
      <c r="V132" s="28">
        <v>3295.16</v>
      </c>
      <c r="W132" s="28">
        <v>0</v>
      </c>
      <c r="X132" s="28">
        <v>0</v>
      </c>
      <c r="Y132" s="28">
        <v>0</v>
      </c>
      <c r="Z132" s="28">
        <v>0</v>
      </c>
      <c r="AA132" s="28">
        <v>0</v>
      </c>
      <c r="AB132" s="28">
        <v>0</v>
      </c>
      <c r="AC132" s="28">
        <v>0</v>
      </c>
      <c r="AD132" s="28">
        <v>0</v>
      </c>
      <c r="AE132" s="28">
        <v>0</v>
      </c>
      <c r="AF132" s="28">
        <v>0</v>
      </c>
      <c r="AG132" s="28">
        <v>0</v>
      </c>
      <c r="AH132" s="28">
        <v>12097.27</v>
      </c>
      <c r="AI132" s="28">
        <v>3055.08</v>
      </c>
      <c r="AJ132" s="28">
        <v>0</v>
      </c>
      <c r="AK132" s="28">
        <v>0</v>
      </c>
      <c r="AL132" s="28">
        <v>0</v>
      </c>
      <c r="AM132" s="28">
        <v>0</v>
      </c>
      <c r="AN132" s="28">
        <v>17406.22</v>
      </c>
      <c r="AO132" s="28">
        <v>0</v>
      </c>
      <c r="AP132" s="28">
        <v>34474.160000000003</v>
      </c>
      <c r="AQ132" s="28">
        <v>0</v>
      </c>
      <c r="AR132" s="28">
        <v>2250</v>
      </c>
      <c r="AS132" s="28">
        <v>0</v>
      </c>
      <c r="AT132" s="28">
        <v>0</v>
      </c>
      <c r="AU132" s="28">
        <v>0</v>
      </c>
      <c r="AV132" s="28">
        <v>0</v>
      </c>
      <c r="AW132" s="28">
        <v>0</v>
      </c>
      <c r="AX132" s="28">
        <v>0</v>
      </c>
      <c r="AY132" s="28">
        <v>0</v>
      </c>
      <c r="AZ132" s="28">
        <v>0</v>
      </c>
      <c r="BA132" s="28">
        <v>0</v>
      </c>
      <c r="BB132" s="28">
        <v>0</v>
      </c>
      <c r="BC132" s="28">
        <v>0</v>
      </c>
      <c r="BD132" s="28">
        <v>0</v>
      </c>
      <c r="BE132" s="28">
        <v>0</v>
      </c>
      <c r="BF132" s="28">
        <v>0</v>
      </c>
      <c r="BG132" s="28">
        <v>0</v>
      </c>
      <c r="BH132" s="28">
        <v>0</v>
      </c>
      <c r="BI132" s="28">
        <v>0</v>
      </c>
      <c r="BJ132" s="28">
        <v>306972</v>
      </c>
      <c r="BK132" s="28">
        <v>51945</v>
      </c>
      <c r="BL132" s="28">
        <v>1039.1199999999999</v>
      </c>
      <c r="BM132" s="28">
        <v>0</v>
      </c>
      <c r="BN132" s="28">
        <v>0</v>
      </c>
      <c r="BO132" s="28">
        <v>0</v>
      </c>
      <c r="BP132" s="28">
        <v>0</v>
      </c>
      <c r="BQ132" s="28">
        <v>0</v>
      </c>
      <c r="BR132" s="28">
        <v>9899.09</v>
      </c>
      <c r="BS132" s="28">
        <v>38602</v>
      </c>
      <c r="BT132" s="28">
        <f>SUM(C132:BS132)</f>
        <v>550199.43000000005</v>
      </c>
      <c r="BV132" s="28">
        <v>503139.76</v>
      </c>
      <c r="BW132" s="28">
        <v>5993.99</v>
      </c>
      <c r="BX132" s="28">
        <v>1561004</v>
      </c>
      <c r="BZ132" s="36"/>
    </row>
    <row r="133" spans="1:78" x14ac:dyDescent="0.3">
      <c r="A133" s="27">
        <v>66001</v>
      </c>
      <c r="B133" s="27" t="s">
        <v>150</v>
      </c>
      <c r="C133" s="28">
        <v>0</v>
      </c>
      <c r="D133" s="28">
        <v>441392.13</v>
      </c>
      <c r="E133" s="28">
        <v>0</v>
      </c>
      <c r="F133" s="28">
        <v>5070.72</v>
      </c>
      <c r="G133" s="28">
        <v>0</v>
      </c>
      <c r="H133" s="28">
        <v>0</v>
      </c>
      <c r="I133" s="28">
        <v>0</v>
      </c>
      <c r="J133" s="28">
        <v>0</v>
      </c>
      <c r="K133" s="28">
        <v>0</v>
      </c>
      <c r="L133" s="28">
        <v>0</v>
      </c>
      <c r="M133" s="28">
        <v>0</v>
      </c>
      <c r="N133" s="28">
        <v>0</v>
      </c>
      <c r="O133" s="28">
        <v>0</v>
      </c>
      <c r="P133" s="28">
        <v>0</v>
      </c>
      <c r="Q133" s="28">
        <v>1243.28</v>
      </c>
      <c r="R133" s="28">
        <v>24346.99</v>
      </c>
      <c r="S133" s="28">
        <v>0</v>
      </c>
      <c r="T133" s="28">
        <v>0</v>
      </c>
      <c r="U133" s="28">
        <v>0</v>
      </c>
      <c r="V133" s="28">
        <v>202250</v>
      </c>
      <c r="W133" s="28">
        <v>0</v>
      </c>
      <c r="X133" s="28">
        <v>0</v>
      </c>
      <c r="Y133" s="28">
        <v>0</v>
      </c>
      <c r="Z133" s="28">
        <v>0</v>
      </c>
      <c r="AA133" s="28">
        <v>0</v>
      </c>
      <c r="AB133" s="28">
        <v>0</v>
      </c>
      <c r="AC133" s="28">
        <v>0</v>
      </c>
      <c r="AD133" s="28">
        <v>0</v>
      </c>
      <c r="AE133" s="28">
        <v>240395.99</v>
      </c>
      <c r="AF133" s="28">
        <v>0</v>
      </c>
      <c r="AG133" s="28">
        <v>0</v>
      </c>
      <c r="AH133" s="28">
        <v>90871.72</v>
      </c>
      <c r="AI133" s="28">
        <v>26117</v>
      </c>
      <c r="AJ133" s="28">
        <v>0</v>
      </c>
      <c r="AK133" s="28">
        <v>0</v>
      </c>
      <c r="AL133" s="28">
        <v>0</v>
      </c>
      <c r="AM133" s="28">
        <v>0</v>
      </c>
      <c r="AN133" s="28">
        <v>163871.60999999999</v>
      </c>
      <c r="AO133" s="28">
        <v>0</v>
      </c>
      <c r="AP133" s="28">
        <v>2570.91</v>
      </c>
      <c r="AQ133" s="28">
        <v>0</v>
      </c>
      <c r="AR133" s="28">
        <v>1500</v>
      </c>
      <c r="AS133" s="28">
        <v>0</v>
      </c>
      <c r="AT133" s="28">
        <v>0</v>
      </c>
      <c r="AU133" s="28">
        <v>51857.7</v>
      </c>
      <c r="AV133" s="28">
        <v>0</v>
      </c>
      <c r="AW133" s="28">
        <v>0</v>
      </c>
      <c r="AX133" s="28">
        <v>0</v>
      </c>
      <c r="AY133" s="28">
        <v>0</v>
      </c>
      <c r="AZ133" s="28">
        <v>0</v>
      </c>
      <c r="BA133" s="28">
        <v>0</v>
      </c>
      <c r="BB133" s="28">
        <v>0</v>
      </c>
      <c r="BC133" s="28">
        <v>0</v>
      </c>
      <c r="BD133" s="28">
        <v>0</v>
      </c>
      <c r="BE133" s="28">
        <v>0</v>
      </c>
      <c r="BF133" s="28">
        <v>377381</v>
      </c>
      <c r="BG133" s="28">
        <v>100807.67999999999</v>
      </c>
      <c r="BH133" s="28">
        <v>67518.259999999995</v>
      </c>
      <c r="BI133" s="28">
        <v>0</v>
      </c>
      <c r="BJ133" s="28">
        <v>3594527</v>
      </c>
      <c r="BK133" s="28">
        <v>431616</v>
      </c>
      <c r="BL133" s="28">
        <v>0</v>
      </c>
      <c r="BM133" s="28">
        <v>81606.320000000007</v>
      </c>
      <c r="BN133" s="28">
        <v>0</v>
      </c>
      <c r="BO133" s="28">
        <v>17600</v>
      </c>
      <c r="BP133" s="28">
        <v>0</v>
      </c>
      <c r="BQ133" s="28">
        <v>0</v>
      </c>
      <c r="BR133" s="28">
        <v>142963</v>
      </c>
      <c r="BS133" s="28">
        <v>0</v>
      </c>
      <c r="BT133" s="28">
        <f>SUM(C133:BS133)</f>
        <v>6065507.3100000005</v>
      </c>
      <c r="BV133" s="28">
        <v>350340.2</v>
      </c>
      <c r="BW133" s="28">
        <v>13004.92</v>
      </c>
      <c r="BX133" s="28">
        <v>9641125</v>
      </c>
      <c r="BZ133" s="36"/>
    </row>
    <row r="134" spans="1:78" x14ac:dyDescent="0.3">
      <c r="A134" s="27">
        <v>33005</v>
      </c>
      <c r="B134" s="27" t="s">
        <v>74</v>
      </c>
      <c r="C134" s="28">
        <v>567.78</v>
      </c>
      <c r="D134" s="28">
        <v>128189</v>
      </c>
      <c r="E134" s="28">
        <v>0</v>
      </c>
      <c r="F134" s="28">
        <v>3782.6</v>
      </c>
      <c r="G134" s="28">
        <v>0</v>
      </c>
      <c r="H134" s="28">
        <v>0</v>
      </c>
      <c r="I134" s="28">
        <v>0</v>
      </c>
      <c r="J134" s="28">
        <v>0</v>
      </c>
      <c r="K134" s="28">
        <v>0</v>
      </c>
      <c r="L134" s="28">
        <v>0</v>
      </c>
      <c r="M134" s="28">
        <v>0</v>
      </c>
      <c r="N134" s="28">
        <v>0</v>
      </c>
      <c r="O134" s="28">
        <v>0</v>
      </c>
      <c r="P134" s="28">
        <v>0</v>
      </c>
      <c r="Q134" s="28">
        <v>2876.56</v>
      </c>
      <c r="R134" s="28">
        <v>11430.6</v>
      </c>
      <c r="S134" s="28">
        <v>0</v>
      </c>
      <c r="T134" s="28">
        <v>0</v>
      </c>
      <c r="U134" s="28">
        <v>2691</v>
      </c>
      <c r="V134" s="28">
        <v>0</v>
      </c>
      <c r="W134" s="28">
        <v>389.23</v>
      </c>
      <c r="X134" s="28">
        <v>23452.58</v>
      </c>
      <c r="Y134" s="28">
        <v>0</v>
      </c>
      <c r="Z134" s="28">
        <v>0</v>
      </c>
      <c r="AA134" s="28">
        <v>0</v>
      </c>
      <c r="AB134" s="28">
        <v>0</v>
      </c>
      <c r="AC134" s="28">
        <v>0</v>
      </c>
      <c r="AD134" s="28">
        <v>332.5</v>
      </c>
      <c r="AE134" s="28">
        <v>17081.41</v>
      </c>
      <c r="AF134" s="28">
        <v>0</v>
      </c>
      <c r="AG134" s="28">
        <v>0</v>
      </c>
      <c r="AH134" s="28">
        <v>12035.48</v>
      </c>
      <c r="AI134" s="28">
        <v>9462.39</v>
      </c>
      <c r="AJ134" s="28">
        <v>0</v>
      </c>
      <c r="AK134" s="28">
        <v>0</v>
      </c>
      <c r="AL134" s="28">
        <v>0</v>
      </c>
      <c r="AM134" s="28">
        <v>0</v>
      </c>
      <c r="AN134" s="28">
        <v>13881.53</v>
      </c>
      <c r="AO134" s="28">
        <v>0</v>
      </c>
      <c r="AP134" s="28">
        <v>19346.5</v>
      </c>
      <c r="AQ134" s="28">
        <v>0</v>
      </c>
      <c r="AR134" s="28">
        <v>0</v>
      </c>
      <c r="AS134" s="28">
        <v>0</v>
      </c>
      <c r="AT134" s="28">
        <v>0</v>
      </c>
      <c r="AU134" s="28">
        <v>0</v>
      </c>
      <c r="AV134" s="28">
        <v>0</v>
      </c>
      <c r="AW134" s="28">
        <v>0</v>
      </c>
      <c r="AX134" s="28">
        <v>0</v>
      </c>
      <c r="AY134" s="28">
        <v>0</v>
      </c>
      <c r="AZ134" s="28">
        <v>0</v>
      </c>
      <c r="BA134" s="28">
        <v>0</v>
      </c>
      <c r="BB134" s="28">
        <v>0</v>
      </c>
      <c r="BC134" s="28">
        <v>0</v>
      </c>
      <c r="BD134" s="28">
        <v>0</v>
      </c>
      <c r="BE134" s="28">
        <v>0</v>
      </c>
      <c r="BF134" s="28">
        <v>0</v>
      </c>
      <c r="BG134" s="28">
        <v>0</v>
      </c>
      <c r="BH134" s="28">
        <v>4068.01</v>
      </c>
      <c r="BI134" s="28">
        <v>0</v>
      </c>
      <c r="BJ134" s="28">
        <v>72321</v>
      </c>
      <c r="BK134" s="28">
        <v>27421</v>
      </c>
      <c r="BL134" s="28">
        <v>0</v>
      </c>
      <c r="BM134" s="28">
        <v>0</v>
      </c>
      <c r="BN134" s="28">
        <v>0</v>
      </c>
      <c r="BO134" s="28">
        <v>0</v>
      </c>
      <c r="BP134" s="28">
        <v>0</v>
      </c>
      <c r="BQ134" s="28">
        <v>0</v>
      </c>
      <c r="BR134" s="28">
        <v>0</v>
      </c>
      <c r="BS134" s="28">
        <v>0</v>
      </c>
      <c r="BT134" s="28">
        <f>SUM(C134:BS134)</f>
        <v>349329.17000000004</v>
      </c>
      <c r="BV134" s="28">
        <v>1012933.03</v>
      </c>
      <c r="BW134" s="28">
        <v>4234.1099999999997</v>
      </c>
      <c r="BX134" s="28">
        <v>407604</v>
      </c>
      <c r="BZ134" s="36"/>
    </row>
    <row r="135" spans="1:78" x14ac:dyDescent="0.3">
      <c r="A135" s="27">
        <v>49006</v>
      </c>
      <c r="B135" s="27" t="s">
        <v>109</v>
      </c>
      <c r="C135" s="28">
        <v>0</v>
      </c>
      <c r="D135" s="28">
        <v>288997.69</v>
      </c>
      <c r="E135" s="28">
        <v>0</v>
      </c>
      <c r="F135" s="28">
        <v>2433.8000000000002</v>
      </c>
      <c r="G135" s="28">
        <v>0</v>
      </c>
      <c r="H135" s="28">
        <v>0</v>
      </c>
      <c r="I135" s="28">
        <v>0</v>
      </c>
      <c r="J135" s="28">
        <v>0</v>
      </c>
      <c r="K135" s="28">
        <v>0</v>
      </c>
      <c r="L135" s="28">
        <v>0</v>
      </c>
      <c r="M135" s="28">
        <v>0</v>
      </c>
      <c r="N135" s="28">
        <v>0</v>
      </c>
      <c r="O135" s="28">
        <v>0</v>
      </c>
      <c r="P135" s="28">
        <v>0</v>
      </c>
      <c r="Q135" s="28">
        <v>2198.77</v>
      </c>
      <c r="R135" s="28">
        <v>35902.639999999999</v>
      </c>
      <c r="S135" s="28">
        <v>0</v>
      </c>
      <c r="T135" s="28">
        <v>0</v>
      </c>
      <c r="U135" s="28">
        <v>0</v>
      </c>
      <c r="V135" s="28">
        <v>0</v>
      </c>
      <c r="W135" s="28">
        <v>0</v>
      </c>
      <c r="X135" s="28">
        <v>0</v>
      </c>
      <c r="Y135" s="28">
        <v>0</v>
      </c>
      <c r="Z135" s="28">
        <v>0</v>
      </c>
      <c r="AA135" s="28">
        <v>0</v>
      </c>
      <c r="AB135" s="28">
        <v>0</v>
      </c>
      <c r="AC135" s="28">
        <v>0</v>
      </c>
      <c r="AD135" s="28">
        <v>0</v>
      </c>
      <c r="AE135" s="28">
        <v>36287.96</v>
      </c>
      <c r="AF135" s="28">
        <v>0</v>
      </c>
      <c r="AG135" s="28">
        <v>0</v>
      </c>
      <c r="AH135" s="28">
        <v>15744.81</v>
      </c>
      <c r="AI135" s="28">
        <v>41595.72</v>
      </c>
      <c r="AJ135" s="28">
        <v>0</v>
      </c>
      <c r="AK135" s="28">
        <v>0</v>
      </c>
      <c r="AL135" s="28">
        <v>0</v>
      </c>
      <c r="AM135" s="28">
        <v>0</v>
      </c>
      <c r="AN135" s="28">
        <v>60391.13</v>
      </c>
      <c r="AO135" s="28">
        <v>0</v>
      </c>
      <c r="AP135" s="28">
        <v>251013.76000000001</v>
      </c>
      <c r="AQ135" s="28">
        <v>0</v>
      </c>
      <c r="AR135" s="28">
        <v>2524.7399999999998</v>
      </c>
      <c r="AS135" s="28">
        <v>0</v>
      </c>
      <c r="AT135" s="28">
        <v>0</v>
      </c>
      <c r="AU135" s="28">
        <v>0</v>
      </c>
      <c r="AV135" s="28">
        <v>0</v>
      </c>
      <c r="AW135" s="28">
        <v>0</v>
      </c>
      <c r="AX135" s="28">
        <v>0</v>
      </c>
      <c r="AY135" s="28">
        <v>0</v>
      </c>
      <c r="AZ135" s="28">
        <v>0</v>
      </c>
      <c r="BA135" s="28">
        <v>0</v>
      </c>
      <c r="BB135" s="28">
        <v>0</v>
      </c>
      <c r="BC135" s="28">
        <v>0</v>
      </c>
      <c r="BD135" s="28">
        <v>0</v>
      </c>
      <c r="BE135" s="28">
        <v>310.5</v>
      </c>
      <c r="BF135" s="28">
        <v>0</v>
      </c>
      <c r="BG135" s="28">
        <v>0</v>
      </c>
      <c r="BH135" s="28">
        <v>0</v>
      </c>
      <c r="BI135" s="28">
        <v>0</v>
      </c>
      <c r="BJ135" s="28">
        <v>84518</v>
      </c>
      <c r="BK135" s="28">
        <v>58403</v>
      </c>
      <c r="BL135" s="28">
        <v>0</v>
      </c>
      <c r="BM135" s="28">
        <v>11065</v>
      </c>
      <c r="BN135" s="28">
        <v>0</v>
      </c>
      <c r="BO135" s="28">
        <v>0</v>
      </c>
      <c r="BP135" s="28">
        <v>0</v>
      </c>
      <c r="BQ135" s="28">
        <v>0</v>
      </c>
      <c r="BR135" s="28">
        <v>0</v>
      </c>
      <c r="BS135" s="28">
        <v>0</v>
      </c>
      <c r="BT135" s="28">
        <f>SUM(C135:BS135)</f>
        <v>891387.52</v>
      </c>
      <c r="BV135" s="28">
        <v>2152590.7999999998</v>
      </c>
      <c r="BW135" s="28">
        <v>9535.43</v>
      </c>
      <c r="BX135" s="28">
        <v>2024685</v>
      </c>
      <c r="BZ135" s="36"/>
    </row>
    <row r="136" spans="1:78" x14ac:dyDescent="0.3">
      <c r="A136" s="27">
        <v>13001</v>
      </c>
      <c r="B136" s="27" t="s">
        <v>28</v>
      </c>
      <c r="C136" s="28">
        <v>0</v>
      </c>
      <c r="D136" s="28">
        <v>206838.38</v>
      </c>
      <c r="E136" s="28">
        <v>0</v>
      </c>
      <c r="F136" s="28">
        <v>10738.38</v>
      </c>
      <c r="G136" s="28">
        <v>0</v>
      </c>
      <c r="H136" s="28">
        <v>1900.19</v>
      </c>
      <c r="I136" s="28">
        <v>0</v>
      </c>
      <c r="J136" s="28">
        <v>4625.6499999999996</v>
      </c>
      <c r="K136" s="28">
        <v>0</v>
      </c>
      <c r="L136" s="28">
        <v>0</v>
      </c>
      <c r="M136" s="28">
        <v>0</v>
      </c>
      <c r="N136" s="28">
        <v>17895</v>
      </c>
      <c r="O136" s="28">
        <v>0</v>
      </c>
      <c r="P136" s="28">
        <v>0</v>
      </c>
      <c r="Q136" s="28">
        <v>11121.32</v>
      </c>
      <c r="R136" s="28">
        <v>38590.93</v>
      </c>
      <c r="S136" s="28">
        <v>0</v>
      </c>
      <c r="T136" s="28">
        <v>0</v>
      </c>
      <c r="U136" s="28">
        <v>206.7</v>
      </c>
      <c r="V136" s="28">
        <v>10650</v>
      </c>
      <c r="W136" s="28">
        <v>14434.64</v>
      </c>
      <c r="X136" s="28">
        <v>0</v>
      </c>
      <c r="Y136" s="28">
        <v>0</v>
      </c>
      <c r="Z136" s="28">
        <v>0</v>
      </c>
      <c r="AA136" s="28">
        <v>0</v>
      </c>
      <c r="AB136" s="28">
        <v>0</v>
      </c>
      <c r="AC136" s="28">
        <v>213131.42</v>
      </c>
      <c r="AD136" s="28">
        <v>0</v>
      </c>
      <c r="AE136" s="28">
        <v>80389.929999999993</v>
      </c>
      <c r="AF136" s="28">
        <v>0</v>
      </c>
      <c r="AG136" s="28">
        <v>0</v>
      </c>
      <c r="AH136" s="28">
        <v>51640.69</v>
      </c>
      <c r="AI136" s="28">
        <v>166216.20000000001</v>
      </c>
      <c r="AJ136" s="28">
        <v>0</v>
      </c>
      <c r="AK136" s="28">
        <v>69.13</v>
      </c>
      <c r="AL136" s="28">
        <v>0</v>
      </c>
      <c r="AM136" s="28">
        <v>0</v>
      </c>
      <c r="AN136" s="28">
        <v>81289.509999999995</v>
      </c>
      <c r="AO136" s="28">
        <v>0</v>
      </c>
      <c r="AP136" s="28">
        <v>50032.37</v>
      </c>
      <c r="AQ136" s="28">
        <v>0</v>
      </c>
      <c r="AR136" s="28">
        <v>9856.4599999999991</v>
      </c>
      <c r="AS136" s="28">
        <v>0</v>
      </c>
      <c r="AT136" s="28">
        <v>0</v>
      </c>
      <c r="AU136" s="28">
        <v>24990</v>
      </c>
      <c r="AV136" s="28">
        <v>0</v>
      </c>
      <c r="AW136" s="28">
        <v>0</v>
      </c>
      <c r="AX136" s="28">
        <v>0</v>
      </c>
      <c r="AY136" s="28">
        <v>0</v>
      </c>
      <c r="AZ136" s="28">
        <v>0</v>
      </c>
      <c r="BA136" s="28">
        <v>0</v>
      </c>
      <c r="BB136" s="28">
        <v>0</v>
      </c>
      <c r="BC136" s="28">
        <v>0</v>
      </c>
      <c r="BD136" s="28">
        <v>0</v>
      </c>
      <c r="BE136" s="28">
        <v>0</v>
      </c>
      <c r="BF136" s="28">
        <v>13051</v>
      </c>
      <c r="BG136" s="28">
        <v>0</v>
      </c>
      <c r="BH136" s="28">
        <v>0</v>
      </c>
      <c r="BI136" s="28">
        <v>0</v>
      </c>
      <c r="BJ136" s="28">
        <v>331326.74</v>
      </c>
      <c r="BK136" s="28">
        <v>112342</v>
      </c>
      <c r="BL136" s="28">
        <v>0</v>
      </c>
      <c r="BM136" s="28">
        <v>31197</v>
      </c>
      <c r="BN136" s="28">
        <v>0</v>
      </c>
      <c r="BO136" s="28">
        <v>1082.67</v>
      </c>
      <c r="BP136" s="28">
        <v>0</v>
      </c>
      <c r="BQ136" s="28">
        <v>0</v>
      </c>
      <c r="BR136" s="28">
        <v>0</v>
      </c>
      <c r="BS136" s="28">
        <v>0</v>
      </c>
      <c r="BT136" s="28">
        <f>SUM(C136:BS136)</f>
        <v>1483616.3099999998</v>
      </c>
      <c r="BV136" s="28">
        <v>3631581.54</v>
      </c>
      <c r="BW136" s="28">
        <v>44519.73</v>
      </c>
      <c r="BX136" s="28">
        <v>2923200</v>
      </c>
      <c r="BZ136" s="36"/>
    </row>
    <row r="137" spans="1:78" x14ac:dyDescent="0.3">
      <c r="A137" s="27">
        <v>60006</v>
      </c>
      <c r="B137" s="27" t="s">
        <v>139</v>
      </c>
      <c r="C137" s="28">
        <v>0</v>
      </c>
      <c r="D137" s="28">
        <v>132578.15</v>
      </c>
      <c r="E137" s="28">
        <v>0</v>
      </c>
      <c r="F137" s="28">
        <v>1283.6099999999999</v>
      </c>
      <c r="G137" s="28">
        <v>0</v>
      </c>
      <c r="H137" s="28">
        <v>0</v>
      </c>
      <c r="I137" s="28">
        <v>0</v>
      </c>
      <c r="J137" s="28">
        <v>0</v>
      </c>
      <c r="K137" s="28">
        <v>0</v>
      </c>
      <c r="L137" s="28">
        <v>0</v>
      </c>
      <c r="M137" s="28">
        <v>0</v>
      </c>
      <c r="N137" s="28">
        <v>0</v>
      </c>
      <c r="O137" s="28">
        <v>0</v>
      </c>
      <c r="P137" s="28">
        <v>0</v>
      </c>
      <c r="Q137" s="28">
        <v>3582.66</v>
      </c>
      <c r="R137" s="28">
        <v>23621.4</v>
      </c>
      <c r="S137" s="28">
        <v>0</v>
      </c>
      <c r="T137" s="28">
        <v>0</v>
      </c>
      <c r="U137" s="28">
        <v>25</v>
      </c>
      <c r="V137" s="28">
        <v>0</v>
      </c>
      <c r="W137" s="28">
        <v>5563.57</v>
      </c>
      <c r="X137" s="28">
        <v>0</v>
      </c>
      <c r="Y137" s="28">
        <v>0</v>
      </c>
      <c r="Z137" s="28">
        <v>0</v>
      </c>
      <c r="AA137" s="28">
        <v>2587.58</v>
      </c>
      <c r="AB137" s="28">
        <v>0</v>
      </c>
      <c r="AC137" s="28">
        <v>0</v>
      </c>
      <c r="AD137" s="28">
        <v>0</v>
      </c>
      <c r="AE137" s="28">
        <v>19500.310000000001</v>
      </c>
      <c r="AF137" s="28">
        <v>0</v>
      </c>
      <c r="AG137" s="28">
        <v>0</v>
      </c>
      <c r="AH137" s="28">
        <v>3322.8</v>
      </c>
      <c r="AI137" s="28">
        <v>13462.89</v>
      </c>
      <c r="AJ137" s="28">
        <v>0</v>
      </c>
      <c r="AK137" s="28">
        <v>0</v>
      </c>
      <c r="AL137" s="28">
        <v>0</v>
      </c>
      <c r="AM137" s="28">
        <v>0</v>
      </c>
      <c r="AN137" s="28">
        <v>22815.08</v>
      </c>
      <c r="AO137" s="28">
        <v>0</v>
      </c>
      <c r="AP137" s="28">
        <v>12203.81</v>
      </c>
      <c r="AQ137" s="28">
        <v>0</v>
      </c>
      <c r="AR137" s="28">
        <v>500</v>
      </c>
      <c r="AS137" s="28">
        <v>0</v>
      </c>
      <c r="AT137" s="28">
        <v>0</v>
      </c>
      <c r="AU137" s="28">
        <v>150</v>
      </c>
      <c r="AV137" s="28">
        <v>0</v>
      </c>
      <c r="AW137" s="28">
        <v>0</v>
      </c>
      <c r="AX137" s="28">
        <v>1775</v>
      </c>
      <c r="AY137" s="28">
        <v>0</v>
      </c>
      <c r="AZ137" s="28">
        <v>0</v>
      </c>
      <c r="BA137" s="28">
        <v>0</v>
      </c>
      <c r="BB137" s="28">
        <v>0</v>
      </c>
      <c r="BC137" s="28">
        <v>0</v>
      </c>
      <c r="BD137" s="28">
        <v>0</v>
      </c>
      <c r="BE137" s="28">
        <v>0</v>
      </c>
      <c r="BF137" s="28">
        <v>0</v>
      </c>
      <c r="BG137" s="28">
        <v>0</v>
      </c>
      <c r="BH137" s="28">
        <v>0</v>
      </c>
      <c r="BI137" s="28">
        <v>0</v>
      </c>
      <c r="BJ137" s="28">
        <v>44654</v>
      </c>
      <c r="BK137" s="28">
        <v>31784</v>
      </c>
      <c r="BL137" s="28">
        <v>0</v>
      </c>
      <c r="BM137" s="28">
        <v>0</v>
      </c>
      <c r="BN137" s="28">
        <v>0</v>
      </c>
      <c r="BO137" s="28">
        <v>2300</v>
      </c>
      <c r="BP137" s="28">
        <v>0</v>
      </c>
      <c r="BQ137" s="28">
        <v>0</v>
      </c>
      <c r="BR137" s="28">
        <v>0</v>
      </c>
      <c r="BS137" s="28">
        <v>0</v>
      </c>
      <c r="BT137" s="28">
        <f>SUM(C137:BS137)</f>
        <v>321709.86</v>
      </c>
      <c r="BV137" s="28">
        <v>797117.09</v>
      </c>
      <c r="BW137" s="28">
        <v>11257.44</v>
      </c>
      <c r="BX137" s="28">
        <v>1023158</v>
      </c>
      <c r="BZ137" s="36"/>
    </row>
    <row r="138" spans="1:78" x14ac:dyDescent="0.3">
      <c r="A138" s="27">
        <v>11004</v>
      </c>
      <c r="B138" s="27" t="s">
        <v>24</v>
      </c>
      <c r="C138" s="28">
        <v>870.06</v>
      </c>
      <c r="D138" s="28">
        <v>62524.23</v>
      </c>
      <c r="E138" s="28">
        <v>0</v>
      </c>
      <c r="F138" s="28">
        <v>3399.48</v>
      </c>
      <c r="G138" s="28">
        <v>0</v>
      </c>
      <c r="H138" s="28">
        <v>0</v>
      </c>
      <c r="I138" s="28">
        <v>0</v>
      </c>
      <c r="J138" s="28">
        <v>0</v>
      </c>
      <c r="K138" s="28">
        <v>0</v>
      </c>
      <c r="L138" s="28">
        <v>0</v>
      </c>
      <c r="M138" s="28">
        <v>0</v>
      </c>
      <c r="N138" s="28">
        <v>0</v>
      </c>
      <c r="O138" s="28">
        <v>0</v>
      </c>
      <c r="P138" s="28">
        <v>0</v>
      </c>
      <c r="Q138" s="28">
        <v>30940.43</v>
      </c>
      <c r="R138" s="28">
        <v>33981.589999999997</v>
      </c>
      <c r="S138" s="28">
        <v>0</v>
      </c>
      <c r="T138" s="28">
        <v>0</v>
      </c>
      <c r="U138" s="28">
        <v>14626.86</v>
      </c>
      <c r="V138" s="28">
        <v>1283</v>
      </c>
      <c r="W138" s="28">
        <v>0</v>
      </c>
      <c r="X138" s="28">
        <v>0</v>
      </c>
      <c r="Y138" s="28">
        <v>0</v>
      </c>
      <c r="Z138" s="28">
        <v>0</v>
      </c>
      <c r="AA138" s="28">
        <v>0</v>
      </c>
      <c r="AB138" s="28">
        <v>0</v>
      </c>
      <c r="AC138" s="28">
        <v>0</v>
      </c>
      <c r="AD138" s="28">
        <v>0</v>
      </c>
      <c r="AE138" s="28">
        <v>99080.73</v>
      </c>
      <c r="AF138" s="28">
        <v>0</v>
      </c>
      <c r="AG138" s="28">
        <v>0</v>
      </c>
      <c r="AH138" s="28">
        <v>17237.36</v>
      </c>
      <c r="AI138" s="28">
        <v>36382.730000000003</v>
      </c>
      <c r="AJ138" s="28">
        <v>0</v>
      </c>
      <c r="AK138" s="28">
        <v>0</v>
      </c>
      <c r="AL138" s="28">
        <v>0</v>
      </c>
      <c r="AM138" s="28">
        <v>0</v>
      </c>
      <c r="AN138" s="28">
        <v>53265.93</v>
      </c>
      <c r="AO138" s="28">
        <v>0</v>
      </c>
      <c r="AP138" s="28">
        <v>33068.85</v>
      </c>
      <c r="AQ138" s="28">
        <v>75434.83</v>
      </c>
      <c r="AR138" s="28">
        <v>3625</v>
      </c>
      <c r="AS138" s="28">
        <v>0</v>
      </c>
      <c r="AT138" s="28">
        <v>0</v>
      </c>
      <c r="AU138" s="28">
        <v>0</v>
      </c>
      <c r="AV138" s="28">
        <v>0</v>
      </c>
      <c r="AW138" s="28">
        <v>0</v>
      </c>
      <c r="AX138" s="28">
        <v>0</v>
      </c>
      <c r="AY138" s="28">
        <v>0</v>
      </c>
      <c r="AZ138" s="28">
        <v>0</v>
      </c>
      <c r="BA138" s="28">
        <v>0</v>
      </c>
      <c r="BB138" s="28">
        <v>0</v>
      </c>
      <c r="BC138" s="28">
        <v>0</v>
      </c>
      <c r="BD138" s="28">
        <v>0</v>
      </c>
      <c r="BE138" s="28">
        <v>0</v>
      </c>
      <c r="BF138" s="28">
        <v>149913</v>
      </c>
      <c r="BG138" s="28">
        <v>0</v>
      </c>
      <c r="BH138" s="28">
        <v>44059.82</v>
      </c>
      <c r="BI138" s="28">
        <v>0</v>
      </c>
      <c r="BJ138" s="28">
        <v>968422</v>
      </c>
      <c r="BK138" s="28">
        <v>108203</v>
      </c>
      <c r="BL138" s="28">
        <v>0</v>
      </c>
      <c r="BM138" s="28">
        <v>0</v>
      </c>
      <c r="BN138" s="28">
        <v>0</v>
      </c>
      <c r="BO138" s="28">
        <v>0</v>
      </c>
      <c r="BP138" s="28">
        <v>126038</v>
      </c>
      <c r="BQ138" s="28">
        <v>0</v>
      </c>
      <c r="BR138" s="28">
        <v>19187</v>
      </c>
      <c r="BS138" s="28">
        <v>213082.34</v>
      </c>
      <c r="BT138" s="28">
        <f>SUM(C138:BS138)</f>
        <v>2094626.24</v>
      </c>
      <c r="BV138" s="28">
        <v>1090292.8399999999</v>
      </c>
      <c r="BW138" s="28">
        <v>6201.24</v>
      </c>
      <c r="BX138" s="28">
        <v>2762232</v>
      </c>
      <c r="BZ138" s="36"/>
    </row>
    <row r="139" spans="1:78" x14ac:dyDescent="0.3">
      <c r="A139" s="27">
        <v>51005</v>
      </c>
      <c r="B139" s="27" t="s">
        <v>117</v>
      </c>
      <c r="C139" s="28">
        <v>0</v>
      </c>
      <c r="D139" s="28">
        <v>143993.94</v>
      </c>
      <c r="E139" s="28">
        <v>0</v>
      </c>
      <c r="F139" s="28">
        <v>1943.17</v>
      </c>
      <c r="G139" s="28">
        <v>0</v>
      </c>
      <c r="H139" s="28">
        <v>0</v>
      </c>
      <c r="I139" s="28">
        <v>0</v>
      </c>
      <c r="J139" s="28">
        <v>0</v>
      </c>
      <c r="K139" s="28">
        <v>0</v>
      </c>
      <c r="L139" s="28">
        <v>0</v>
      </c>
      <c r="M139" s="28">
        <v>0</v>
      </c>
      <c r="N139" s="28">
        <v>0</v>
      </c>
      <c r="O139" s="28">
        <v>0</v>
      </c>
      <c r="P139" s="28">
        <v>0</v>
      </c>
      <c r="Q139" s="28">
        <v>255.53</v>
      </c>
      <c r="R139" s="28">
        <v>18676.259999999998</v>
      </c>
      <c r="S139" s="28">
        <v>0</v>
      </c>
      <c r="T139" s="28">
        <v>0</v>
      </c>
      <c r="U139" s="28">
        <v>1384</v>
      </c>
      <c r="V139" s="28">
        <v>10530</v>
      </c>
      <c r="W139" s="28">
        <v>9425.77</v>
      </c>
      <c r="X139" s="28">
        <v>0</v>
      </c>
      <c r="Y139" s="28">
        <v>0</v>
      </c>
      <c r="Z139" s="28">
        <v>0</v>
      </c>
      <c r="AA139" s="28">
        <v>0</v>
      </c>
      <c r="AB139" s="28">
        <v>0</v>
      </c>
      <c r="AC139" s="28">
        <v>0</v>
      </c>
      <c r="AD139" s="28">
        <v>0</v>
      </c>
      <c r="AE139" s="28">
        <v>17646.259999999998</v>
      </c>
      <c r="AF139" s="28">
        <v>0</v>
      </c>
      <c r="AG139" s="28">
        <v>0</v>
      </c>
      <c r="AH139" s="28">
        <v>20669.25</v>
      </c>
      <c r="AI139" s="28">
        <v>14375.19</v>
      </c>
      <c r="AJ139" s="28">
        <v>0</v>
      </c>
      <c r="AK139" s="28">
        <v>0</v>
      </c>
      <c r="AL139" s="28">
        <v>0</v>
      </c>
      <c r="AM139" s="28">
        <v>0</v>
      </c>
      <c r="AN139" s="28">
        <v>14535.87</v>
      </c>
      <c r="AO139" s="28">
        <v>0</v>
      </c>
      <c r="AP139" s="28">
        <v>21739.73</v>
      </c>
      <c r="AQ139" s="28">
        <v>0</v>
      </c>
      <c r="AR139" s="28">
        <v>875</v>
      </c>
      <c r="AS139" s="28">
        <v>0</v>
      </c>
      <c r="AT139" s="28">
        <v>0</v>
      </c>
      <c r="AU139" s="28">
        <v>902.18</v>
      </c>
      <c r="AV139" s="28">
        <v>0</v>
      </c>
      <c r="AW139" s="28">
        <v>0</v>
      </c>
      <c r="AX139" s="28">
        <v>0</v>
      </c>
      <c r="AY139" s="28">
        <v>0</v>
      </c>
      <c r="AZ139" s="28">
        <v>106515</v>
      </c>
      <c r="BA139" s="28">
        <v>5892</v>
      </c>
      <c r="BB139" s="28">
        <v>0</v>
      </c>
      <c r="BC139" s="28">
        <v>0</v>
      </c>
      <c r="BD139" s="28">
        <v>0</v>
      </c>
      <c r="BE139" s="28">
        <v>0</v>
      </c>
      <c r="BF139" s="28">
        <v>0</v>
      </c>
      <c r="BG139" s="28">
        <v>0</v>
      </c>
      <c r="BH139" s="28">
        <v>0</v>
      </c>
      <c r="BI139" s="28">
        <v>0</v>
      </c>
      <c r="BJ139" s="28">
        <v>93638</v>
      </c>
      <c r="BK139" s="28">
        <v>13716</v>
      </c>
      <c r="BL139" s="28">
        <v>0</v>
      </c>
      <c r="BM139" s="28">
        <v>0</v>
      </c>
      <c r="BN139" s="28">
        <v>0</v>
      </c>
      <c r="BO139" s="28">
        <v>0</v>
      </c>
      <c r="BP139" s="28">
        <v>0</v>
      </c>
      <c r="BQ139" s="28">
        <v>0</v>
      </c>
      <c r="BR139" s="28">
        <v>0</v>
      </c>
      <c r="BS139" s="28">
        <v>0</v>
      </c>
      <c r="BT139" s="28">
        <f>SUM(C139:BS139)</f>
        <v>496713.15</v>
      </c>
      <c r="BV139" s="28">
        <v>709738.96</v>
      </c>
      <c r="BW139" s="28">
        <v>3244.73</v>
      </c>
      <c r="BX139" s="28">
        <v>724370</v>
      </c>
      <c r="BZ139" s="36"/>
    </row>
    <row r="140" spans="1:78" x14ac:dyDescent="0.3">
      <c r="A140" s="27">
        <v>6005</v>
      </c>
      <c r="B140" s="27" t="s">
        <v>16</v>
      </c>
      <c r="C140" s="28">
        <v>0</v>
      </c>
      <c r="D140" s="28">
        <v>29234.46</v>
      </c>
      <c r="E140" s="28">
        <v>0</v>
      </c>
      <c r="F140" s="28">
        <v>785.61</v>
      </c>
      <c r="G140" s="28">
        <v>0</v>
      </c>
      <c r="H140" s="28">
        <v>2200</v>
      </c>
      <c r="I140" s="28">
        <v>0</v>
      </c>
      <c r="J140" s="28">
        <v>0</v>
      </c>
      <c r="K140" s="28">
        <v>0</v>
      </c>
      <c r="L140" s="28">
        <v>0</v>
      </c>
      <c r="M140" s="28">
        <v>0</v>
      </c>
      <c r="N140" s="28">
        <v>648</v>
      </c>
      <c r="O140" s="28">
        <v>0</v>
      </c>
      <c r="P140" s="28">
        <v>0</v>
      </c>
      <c r="Q140" s="28">
        <v>1272.6500000000001</v>
      </c>
      <c r="R140" s="28">
        <v>24000.22</v>
      </c>
      <c r="S140" s="28">
        <v>0</v>
      </c>
      <c r="T140" s="28">
        <v>0</v>
      </c>
      <c r="U140" s="28">
        <v>3923</v>
      </c>
      <c r="V140" s="28">
        <v>0</v>
      </c>
      <c r="W140" s="28">
        <v>698.91</v>
      </c>
      <c r="X140" s="28">
        <v>0</v>
      </c>
      <c r="Y140" s="28">
        <v>0</v>
      </c>
      <c r="Z140" s="28">
        <v>0</v>
      </c>
      <c r="AA140" s="28">
        <v>0</v>
      </c>
      <c r="AB140" s="28">
        <v>0</v>
      </c>
      <c r="AC140" s="28">
        <v>0</v>
      </c>
      <c r="AD140" s="28">
        <v>0</v>
      </c>
      <c r="AE140" s="28">
        <v>13086.26</v>
      </c>
      <c r="AF140" s="28">
        <v>1003.98</v>
      </c>
      <c r="AG140" s="28">
        <v>4064</v>
      </c>
      <c r="AH140" s="28">
        <v>10405.73</v>
      </c>
      <c r="AI140" s="28">
        <v>21234.3</v>
      </c>
      <c r="AJ140" s="28">
        <v>0</v>
      </c>
      <c r="AK140" s="28">
        <v>46.82</v>
      </c>
      <c r="AL140" s="28">
        <v>0</v>
      </c>
      <c r="AM140" s="28">
        <v>0</v>
      </c>
      <c r="AN140" s="28">
        <v>16054.06</v>
      </c>
      <c r="AO140" s="28">
        <v>0</v>
      </c>
      <c r="AP140" s="28">
        <v>17443.169999999998</v>
      </c>
      <c r="AQ140" s="28">
        <v>0</v>
      </c>
      <c r="AR140" s="28">
        <v>625</v>
      </c>
      <c r="AS140" s="28">
        <v>0</v>
      </c>
      <c r="AT140" s="28">
        <v>0</v>
      </c>
      <c r="AU140" s="28">
        <v>0</v>
      </c>
      <c r="AV140" s="28">
        <v>0</v>
      </c>
      <c r="AW140" s="28">
        <v>0</v>
      </c>
      <c r="AX140" s="28">
        <v>0</v>
      </c>
      <c r="AY140" s="28">
        <v>0</v>
      </c>
      <c r="AZ140" s="28">
        <v>0</v>
      </c>
      <c r="BA140" s="28">
        <v>0</v>
      </c>
      <c r="BB140" s="28">
        <v>0</v>
      </c>
      <c r="BC140" s="28">
        <v>0</v>
      </c>
      <c r="BD140" s="28">
        <v>0</v>
      </c>
      <c r="BE140" s="28">
        <v>0</v>
      </c>
      <c r="BF140" s="28">
        <v>0</v>
      </c>
      <c r="BG140" s="28">
        <v>0</v>
      </c>
      <c r="BH140" s="28">
        <v>0</v>
      </c>
      <c r="BI140" s="28">
        <v>0</v>
      </c>
      <c r="BJ140" s="28">
        <v>20936</v>
      </c>
      <c r="BK140" s="28">
        <v>9801</v>
      </c>
      <c r="BL140" s="28">
        <v>0</v>
      </c>
      <c r="BM140" s="28">
        <v>0</v>
      </c>
      <c r="BN140" s="28">
        <v>0</v>
      </c>
      <c r="BO140" s="28">
        <v>0</v>
      </c>
      <c r="BP140" s="28">
        <v>0</v>
      </c>
      <c r="BQ140" s="28">
        <v>0</v>
      </c>
      <c r="BR140" s="28">
        <v>0</v>
      </c>
      <c r="BS140" s="28">
        <v>5082.78</v>
      </c>
      <c r="BT140" s="28">
        <f>SUM(C140:BS140)</f>
        <v>182545.94999999998</v>
      </c>
      <c r="BV140" s="28">
        <v>502040.97</v>
      </c>
      <c r="BW140" s="28">
        <v>1381.45</v>
      </c>
      <c r="BX140" s="28">
        <v>1211754</v>
      </c>
      <c r="BZ140" s="36"/>
    </row>
    <row r="141" spans="1:78" x14ac:dyDescent="0.3">
      <c r="A141" s="27">
        <v>14004</v>
      </c>
      <c r="B141" s="27" t="s">
        <v>32</v>
      </c>
      <c r="C141" s="28">
        <v>0</v>
      </c>
      <c r="D141" s="28">
        <v>392277.02</v>
      </c>
      <c r="E141" s="28">
        <v>0</v>
      </c>
      <c r="F141" s="28">
        <v>17865.45</v>
      </c>
      <c r="G141" s="28">
        <v>0</v>
      </c>
      <c r="H141" s="28">
        <v>667.26</v>
      </c>
      <c r="I141" s="28">
        <v>0</v>
      </c>
      <c r="J141" s="28">
        <v>0</v>
      </c>
      <c r="K141" s="28">
        <v>0</v>
      </c>
      <c r="L141" s="28">
        <v>0</v>
      </c>
      <c r="M141" s="28">
        <v>0</v>
      </c>
      <c r="N141" s="28">
        <v>0</v>
      </c>
      <c r="O141" s="28">
        <v>0</v>
      </c>
      <c r="P141" s="28">
        <v>0</v>
      </c>
      <c r="Q141" s="28">
        <v>25794.9</v>
      </c>
      <c r="R141" s="28">
        <v>87327</v>
      </c>
      <c r="S141" s="28">
        <v>0</v>
      </c>
      <c r="T141" s="28">
        <v>0</v>
      </c>
      <c r="U141" s="28">
        <v>17784.54</v>
      </c>
      <c r="V141" s="28">
        <v>161308.25</v>
      </c>
      <c r="W141" s="28">
        <v>0</v>
      </c>
      <c r="X141" s="28">
        <v>0</v>
      </c>
      <c r="Y141" s="28">
        <v>0</v>
      </c>
      <c r="Z141" s="28">
        <v>0</v>
      </c>
      <c r="AA141" s="28">
        <v>0</v>
      </c>
      <c r="AB141" s="28">
        <v>0</v>
      </c>
      <c r="AC141" s="28">
        <v>0</v>
      </c>
      <c r="AD141" s="28">
        <v>0</v>
      </c>
      <c r="AE141" s="28">
        <v>147337.14000000001</v>
      </c>
      <c r="AF141" s="28">
        <v>0</v>
      </c>
      <c r="AG141" s="28">
        <v>0</v>
      </c>
      <c r="AH141" s="28">
        <v>227214.19</v>
      </c>
      <c r="AI141" s="28">
        <v>411312.14</v>
      </c>
      <c r="AJ141" s="28">
        <v>0</v>
      </c>
      <c r="AK141" s="28">
        <v>8484.86</v>
      </c>
      <c r="AL141" s="28">
        <v>0</v>
      </c>
      <c r="AM141" s="28">
        <v>0</v>
      </c>
      <c r="AN141" s="28">
        <v>262212.59999999998</v>
      </c>
      <c r="AO141" s="28">
        <v>0</v>
      </c>
      <c r="AP141" s="28">
        <v>385207.34</v>
      </c>
      <c r="AQ141" s="28">
        <v>0</v>
      </c>
      <c r="AR141" s="28">
        <v>38875</v>
      </c>
      <c r="AS141" s="28">
        <v>0</v>
      </c>
      <c r="AT141" s="28">
        <v>0</v>
      </c>
      <c r="AU141" s="28">
        <v>0</v>
      </c>
      <c r="AV141" s="28">
        <v>0</v>
      </c>
      <c r="AW141" s="28">
        <v>0</v>
      </c>
      <c r="AX141" s="28">
        <v>4764</v>
      </c>
      <c r="AY141" s="28">
        <v>0</v>
      </c>
      <c r="AZ141" s="28">
        <v>0</v>
      </c>
      <c r="BA141" s="28">
        <v>0</v>
      </c>
      <c r="BB141" s="28">
        <v>0</v>
      </c>
      <c r="BC141" s="28">
        <v>0</v>
      </c>
      <c r="BD141" s="28">
        <v>0</v>
      </c>
      <c r="BE141" s="28">
        <v>0</v>
      </c>
      <c r="BF141" s="28">
        <v>0</v>
      </c>
      <c r="BG141" s="28">
        <v>0</v>
      </c>
      <c r="BH141" s="28">
        <v>0</v>
      </c>
      <c r="BI141" s="28">
        <v>0</v>
      </c>
      <c r="BJ141" s="28">
        <v>1023672.6</v>
      </c>
      <c r="BK141" s="28">
        <v>266199</v>
      </c>
      <c r="BL141" s="28">
        <v>0</v>
      </c>
      <c r="BM141" s="28">
        <v>0</v>
      </c>
      <c r="BN141" s="28">
        <v>0</v>
      </c>
      <c r="BO141" s="28">
        <v>0</v>
      </c>
      <c r="BP141" s="28">
        <v>0</v>
      </c>
      <c r="BQ141" s="28">
        <v>0</v>
      </c>
      <c r="BR141" s="28">
        <v>0</v>
      </c>
      <c r="BS141" s="28">
        <v>65276.65</v>
      </c>
      <c r="BT141" s="28">
        <f>SUM(C141:BS141)</f>
        <v>3543579.94</v>
      </c>
      <c r="BV141" s="28">
        <v>9045209.1099999994</v>
      </c>
      <c r="BW141" s="28">
        <v>43893.9</v>
      </c>
      <c r="BX141" s="28">
        <v>8850356</v>
      </c>
      <c r="BZ141" s="36"/>
    </row>
    <row r="142" spans="1:78" x14ac:dyDescent="0.3">
      <c r="A142" s="27">
        <v>18003</v>
      </c>
      <c r="B142" s="27" t="s">
        <v>42</v>
      </c>
      <c r="C142" s="28">
        <v>0</v>
      </c>
      <c r="D142" s="28">
        <v>56135.24</v>
      </c>
      <c r="E142" s="28">
        <v>0</v>
      </c>
      <c r="F142" s="28">
        <v>1804.5</v>
      </c>
      <c r="G142" s="28">
        <v>0</v>
      </c>
      <c r="H142" s="28">
        <v>0</v>
      </c>
      <c r="I142" s="28">
        <v>0</v>
      </c>
      <c r="J142" s="28">
        <v>0</v>
      </c>
      <c r="K142" s="28">
        <v>0</v>
      </c>
      <c r="L142" s="28">
        <v>0</v>
      </c>
      <c r="M142" s="28">
        <v>0</v>
      </c>
      <c r="N142" s="28">
        <v>0</v>
      </c>
      <c r="O142" s="28">
        <v>0</v>
      </c>
      <c r="P142" s="28">
        <v>0</v>
      </c>
      <c r="Q142" s="28">
        <v>134.91</v>
      </c>
      <c r="R142" s="28">
        <v>12507.44</v>
      </c>
      <c r="S142" s="28">
        <v>0</v>
      </c>
      <c r="T142" s="28">
        <v>0</v>
      </c>
      <c r="U142" s="28">
        <v>10919.06</v>
      </c>
      <c r="V142" s="28">
        <v>500</v>
      </c>
      <c r="W142" s="28">
        <v>2550</v>
      </c>
      <c r="X142" s="28">
        <v>16791.02</v>
      </c>
      <c r="Y142" s="28">
        <v>0</v>
      </c>
      <c r="Z142" s="28">
        <v>0</v>
      </c>
      <c r="AA142" s="28">
        <v>0</v>
      </c>
      <c r="AB142" s="28">
        <v>0</v>
      </c>
      <c r="AC142" s="28">
        <v>0</v>
      </c>
      <c r="AD142" s="28">
        <v>0</v>
      </c>
      <c r="AE142" s="28">
        <v>21628.14</v>
      </c>
      <c r="AF142" s="28">
        <v>0</v>
      </c>
      <c r="AG142" s="28">
        <v>0</v>
      </c>
      <c r="AH142" s="28">
        <v>13978.7</v>
      </c>
      <c r="AI142" s="28">
        <v>13744.53</v>
      </c>
      <c r="AJ142" s="28">
        <v>0</v>
      </c>
      <c r="AK142" s="28">
        <v>0</v>
      </c>
      <c r="AL142" s="28">
        <v>0</v>
      </c>
      <c r="AM142" s="28">
        <v>0</v>
      </c>
      <c r="AN142" s="28">
        <v>13139.11</v>
      </c>
      <c r="AO142" s="28">
        <v>0</v>
      </c>
      <c r="AP142" s="28">
        <v>6471.8</v>
      </c>
      <c r="AQ142" s="28">
        <v>0</v>
      </c>
      <c r="AR142" s="28">
        <v>160</v>
      </c>
      <c r="AS142" s="28">
        <v>0</v>
      </c>
      <c r="AT142" s="28">
        <v>0</v>
      </c>
      <c r="AU142" s="28">
        <v>1279.56</v>
      </c>
      <c r="AV142" s="28">
        <v>0</v>
      </c>
      <c r="AW142" s="28">
        <v>0</v>
      </c>
      <c r="AX142" s="28">
        <v>722.4</v>
      </c>
      <c r="AY142" s="28">
        <v>0</v>
      </c>
      <c r="AZ142" s="28">
        <v>0</v>
      </c>
      <c r="BA142" s="28">
        <v>0</v>
      </c>
      <c r="BB142" s="28">
        <v>0</v>
      </c>
      <c r="BC142" s="28">
        <v>0</v>
      </c>
      <c r="BD142" s="28">
        <v>0</v>
      </c>
      <c r="BE142" s="28">
        <v>404.57</v>
      </c>
      <c r="BF142" s="28">
        <v>16911</v>
      </c>
      <c r="BG142" s="28">
        <v>0</v>
      </c>
      <c r="BH142" s="28">
        <v>0</v>
      </c>
      <c r="BI142" s="28">
        <v>0</v>
      </c>
      <c r="BJ142" s="28">
        <v>98934</v>
      </c>
      <c r="BK142" s="28">
        <v>52301</v>
      </c>
      <c r="BL142" s="28">
        <v>0</v>
      </c>
      <c r="BM142" s="28">
        <v>0</v>
      </c>
      <c r="BN142" s="28">
        <v>0</v>
      </c>
      <c r="BO142" s="28">
        <v>0</v>
      </c>
      <c r="BP142" s="28">
        <v>0</v>
      </c>
      <c r="BQ142" s="28">
        <v>0</v>
      </c>
      <c r="BR142" s="28">
        <v>0</v>
      </c>
      <c r="BS142" s="28">
        <v>0</v>
      </c>
      <c r="BT142" s="28">
        <f>SUM(C142:BS142)</f>
        <v>341016.98</v>
      </c>
      <c r="BV142" s="28">
        <v>346386.23</v>
      </c>
      <c r="BW142" s="28">
        <v>4686.7299999999996</v>
      </c>
      <c r="BX142" s="28">
        <v>547945</v>
      </c>
      <c r="BZ142" s="36"/>
    </row>
    <row r="143" spans="1:78" x14ac:dyDescent="0.3">
      <c r="A143" s="27">
        <v>14005</v>
      </c>
      <c r="B143" s="27" t="s">
        <v>33</v>
      </c>
      <c r="C143" s="28">
        <v>4176.7</v>
      </c>
      <c r="D143" s="28">
        <v>56059.19</v>
      </c>
      <c r="E143" s="28">
        <v>0</v>
      </c>
      <c r="F143" s="28">
        <v>2024.13</v>
      </c>
      <c r="G143" s="28">
        <v>0</v>
      </c>
      <c r="H143" s="28">
        <v>0</v>
      </c>
      <c r="I143" s="28">
        <v>0</v>
      </c>
      <c r="J143" s="28">
        <v>0</v>
      </c>
      <c r="K143" s="28">
        <v>0</v>
      </c>
      <c r="L143" s="28">
        <v>0</v>
      </c>
      <c r="M143" s="28">
        <v>0</v>
      </c>
      <c r="N143" s="28">
        <v>0</v>
      </c>
      <c r="O143" s="28">
        <v>0</v>
      </c>
      <c r="P143" s="28">
        <v>0</v>
      </c>
      <c r="Q143" s="28">
        <v>2264.71</v>
      </c>
      <c r="R143" s="28">
        <v>16300.45</v>
      </c>
      <c r="S143" s="28">
        <v>0</v>
      </c>
      <c r="T143" s="28">
        <v>1367.5</v>
      </c>
      <c r="U143" s="28">
        <v>4958</v>
      </c>
      <c r="V143" s="28">
        <v>4525</v>
      </c>
      <c r="W143" s="28">
        <v>1841.65</v>
      </c>
      <c r="X143" s="28">
        <v>0</v>
      </c>
      <c r="Y143" s="28">
        <v>0</v>
      </c>
      <c r="Z143" s="28">
        <v>0</v>
      </c>
      <c r="AA143" s="28">
        <v>0</v>
      </c>
      <c r="AB143" s="28">
        <v>0</v>
      </c>
      <c r="AC143" s="28">
        <v>0</v>
      </c>
      <c r="AD143" s="28">
        <v>0</v>
      </c>
      <c r="AE143" s="28">
        <v>11570.1</v>
      </c>
      <c r="AF143" s="28">
        <v>0</v>
      </c>
      <c r="AG143" s="28">
        <v>0</v>
      </c>
      <c r="AH143" s="28">
        <v>32959.39</v>
      </c>
      <c r="AI143" s="28">
        <v>17466.810000000001</v>
      </c>
      <c r="AJ143" s="28">
        <v>0</v>
      </c>
      <c r="AK143" s="28">
        <v>1877.65</v>
      </c>
      <c r="AL143" s="28">
        <v>0</v>
      </c>
      <c r="AM143" s="28">
        <v>0</v>
      </c>
      <c r="AN143" s="28">
        <v>10716.88</v>
      </c>
      <c r="AO143" s="28">
        <v>0</v>
      </c>
      <c r="AP143" s="28">
        <v>43791.06</v>
      </c>
      <c r="AQ143" s="28">
        <v>0</v>
      </c>
      <c r="AR143" s="28">
        <v>4125</v>
      </c>
      <c r="AS143" s="28">
        <v>0</v>
      </c>
      <c r="AT143" s="28">
        <v>0</v>
      </c>
      <c r="AU143" s="28">
        <v>0</v>
      </c>
      <c r="AV143" s="28">
        <v>0</v>
      </c>
      <c r="AW143" s="28">
        <v>0</v>
      </c>
      <c r="AX143" s="28">
        <v>0</v>
      </c>
      <c r="AY143" s="28">
        <v>0</v>
      </c>
      <c r="AZ143" s="28">
        <v>0</v>
      </c>
      <c r="BA143" s="28">
        <v>0</v>
      </c>
      <c r="BB143" s="28">
        <v>0</v>
      </c>
      <c r="BC143" s="28">
        <v>0</v>
      </c>
      <c r="BD143" s="28">
        <v>0</v>
      </c>
      <c r="BE143" s="28">
        <v>0</v>
      </c>
      <c r="BF143" s="28">
        <v>0</v>
      </c>
      <c r="BG143" s="28">
        <v>0</v>
      </c>
      <c r="BH143" s="28">
        <v>0</v>
      </c>
      <c r="BI143" s="28">
        <v>0</v>
      </c>
      <c r="BJ143" s="28">
        <v>61035</v>
      </c>
      <c r="BK143" s="28">
        <v>33210</v>
      </c>
      <c r="BL143" s="28">
        <v>0</v>
      </c>
      <c r="BM143" s="28">
        <v>0</v>
      </c>
      <c r="BN143" s="28">
        <v>0</v>
      </c>
      <c r="BO143" s="28">
        <v>0</v>
      </c>
      <c r="BP143" s="28">
        <v>0</v>
      </c>
      <c r="BQ143" s="28">
        <v>0</v>
      </c>
      <c r="BR143" s="28">
        <v>0</v>
      </c>
      <c r="BS143" s="28">
        <v>0</v>
      </c>
      <c r="BT143" s="28">
        <f>SUM(C143:BS143)</f>
        <v>310269.21999999997</v>
      </c>
      <c r="BV143" s="28">
        <v>665341.43000000005</v>
      </c>
      <c r="BW143" s="28">
        <v>449.27</v>
      </c>
      <c r="BX143" s="28">
        <v>716876</v>
      </c>
      <c r="BZ143" s="36"/>
    </row>
    <row r="144" spans="1:78" x14ac:dyDescent="0.3">
      <c r="A144" s="27">
        <v>18005</v>
      </c>
      <c r="B144" s="27" t="s">
        <v>43</v>
      </c>
      <c r="C144" s="28">
        <v>25.16</v>
      </c>
      <c r="D144" s="28">
        <v>148469.12</v>
      </c>
      <c r="E144" s="28">
        <v>0</v>
      </c>
      <c r="F144" s="28">
        <v>3817.86</v>
      </c>
      <c r="G144" s="28">
        <v>0</v>
      </c>
      <c r="H144" s="28">
        <v>0</v>
      </c>
      <c r="I144" s="28">
        <v>0</v>
      </c>
      <c r="J144" s="28">
        <v>0</v>
      </c>
      <c r="K144" s="28">
        <v>0</v>
      </c>
      <c r="L144" s="28">
        <v>0</v>
      </c>
      <c r="M144" s="28">
        <v>0</v>
      </c>
      <c r="N144" s="28">
        <v>0</v>
      </c>
      <c r="O144" s="28">
        <v>0</v>
      </c>
      <c r="P144" s="28">
        <v>0</v>
      </c>
      <c r="Q144" s="28">
        <v>2588.64</v>
      </c>
      <c r="R144" s="28">
        <v>32410</v>
      </c>
      <c r="S144" s="28">
        <v>0</v>
      </c>
      <c r="T144" s="28">
        <v>60</v>
      </c>
      <c r="U144" s="28">
        <v>12818.77</v>
      </c>
      <c r="V144" s="28">
        <v>31547</v>
      </c>
      <c r="W144" s="28">
        <v>3000</v>
      </c>
      <c r="X144" s="28">
        <v>0</v>
      </c>
      <c r="Y144" s="28">
        <v>0</v>
      </c>
      <c r="Z144" s="28">
        <v>0</v>
      </c>
      <c r="AA144" s="28">
        <v>0</v>
      </c>
      <c r="AB144" s="28">
        <v>0</v>
      </c>
      <c r="AC144" s="28">
        <v>0</v>
      </c>
      <c r="AD144" s="28">
        <v>0</v>
      </c>
      <c r="AE144" s="28">
        <v>30821.11</v>
      </c>
      <c r="AF144" s="28">
        <v>0</v>
      </c>
      <c r="AG144" s="28">
        <v>0</v>
      </c>
      <c r="AH144" s="28">
        <v>20851.22</v>
      </c>
      <c r="AI144" s="28">
        <v>34844.76</v>
      </c>
      <c r="AJ144" s="28">
        <v>80.36</v>
      </c>
      <c r="AK144" s="28">
        <v>783.97</v>
      </c>
      <c r="AL144" s="28">
        <v>0</v>
      </c>
      <c r="AM144" s="28">
        <v>0</v>
      </c>
      <c r="AN144" s="28">
        <v>32384.06</v>
      </c>
      <c r="AO144" s="28">
        <v>0</v>
      </c>
      <c r="AP144" s="28">
        <v>22573.45</v>
      </c>
      <c r="AQ144" s="28">
        <v>12000</v>
      </c>
      <c r="AR144" s="28">
        <v>1250</v>
      </c>
      <c r="AS144" s="28">
        <v>0</v>
      </c>
      <c r="AT144" s="28">
        <v>0</v>
      </c>
      <c r="AU144" s="28">
        <v>0</v>
      </c>
      <c r="AV144" s="28">
        <v>0</v>
      </c>
      <c r="AW144" s="28">
        <v>0</v>
      </c>
      <c r="AX144" s="28">
        <v>5769.98</v>
      </c>
      <c r="AY144" s="28">
        <v>0</v>
      </c>
      <c r="AZ144" s="28">
        <v>0</v>
      </c>
      <c r="BA144" s="28">
        <v>0</v>
      </c>
      <c r="BB144" s="28">
        <v>0</v>
      </c>
      <c r="BC144" s="28">
        <v>0</v>
      </c>
      <c r="BD144" s="28">
        <v>0</v>
      </c>
      <c r="BE144" s="28">
        <v>2813.56</v>
      </c>
      <c r="BF144" s="28">
        <v>0</v>
      </c>
      <c r="BG144" s="28">
        <v>0</v>
      </c>
      <c r="BH144" s="28">
        <v>0</v>
      </c>
      <c r="BI144" s="28">
        <v>0</v>
      </c>
      <c r="BJ144" s="28">
        <v>98880</v>
      </c>
      <c r="BK144" s="28">
        <v>58018</v>
      </c>
      <c r="BL144" s="28">
        <v>0</v>
      </c>
      <c r="BM144" s="28">
        <v>0</v>
      </c>
      <c r="BN144" s="28">
        <v>0</v>
      </c>
      <c r="BO144" s="28">
        <v>0</v>
      </c>
      <c r="BP144" s="28">
        <v>0</v>
      </c>
      <c r="BQ144" s="28">
        <v>0</v>
      </c>
      <c r="BR144" s="28">
        <v>0</v>
      </c>
      <c r="BS144" s="28">
        <v>0</v>
      </c>
      <c r="BT144" s="28">
        <f>SUM(C144:BS144)</f>
        <v>555807.02</v>
      </c>
      <c r="BV144" s="28">
        <v>1485561.81</v>
      </c>
      <c r="BW144" s="28">
        <v>9918.43</v>
      </c>
      <c r="BX144" s="28">
        <v>1096600</v>
      </c>
      <c r="BZ144" s="36"/>
    </row>
    <row r="145" spans="1:82" x14ac:dyDescent="0.3">
      <c r="A145" s="27">
        <v>36002</v>
      </c>
      <c r="B145" s="27" t="s">
        <v>77</v>
      </c>
      <c r="C145" s="28">
        <v>0</v>
      </c>
      <c r="D145" s="28">
        <v>103836.59</v>
      </c>
      <c r="E145" s="28">
        <v>0</v>
      </c>
      <c r="F145" s="28">
        <v>2658.4799999999996</v>
      </c>
      <c r="G145" s="28">
        <v>0</v>
      </c>
      <c r="H145" s="28">
        <v>0</v>
      </c>
      <c r="I145" s="28">
        <v>0</v>
      </c>
      <c r="J145" s="28">
        <v>0</v>
      </c>
      <c r="K145" s="28">
        <v>0</v>
      </c>
      <c r="L145" s="28">
        <v>0</v>
      </c>
      <c r="M145" s="28">
        <v>0</v>
      </c>
      <c r="N145" s="28">
        <v>0</v>
      </c>
      <c r="O145" s="28">
        <v>0</v>
      </c>
      <c r="P145" s="28">
        <v>0</v>
      </c>
      <c r="Q145" s="28">
        <v>3687.87</v>
      </c>
      <c r="R145" s="28">
        <v>15270</v>
      </c>
      <c r="S145" s="28">
        <v>0</v>
      </c>
      <c r="T145" s="28">
        <v>0</v>
      </c>
      <c r="U145" s="28">
        <v>0</v>
      </c>
      <c r="V145" s="28">
        <v>405</v>
      </c>
      <c r="W145" s="28">
        <v>90.62</v>
      </c>
      <c r="X145" s="28">
        <v>0</v>
      </c>
      <c r="Y145" s="28">
        <v>0</v>
      </c>
      <c r="Z145" s="28">
        <v>0</v>
      </c>
      <c r="AA145" s="28">
        <v>0</v>
      </c>
      <c r="AB145" s="28">
        <v>1900</v>
      </c>
      <c r="AC145" s="28">
        <v>0</v>
      </c>
      <c r="AD145" s="28">
        <v>0</v>
      </c>
      <c r="AE145" s="28">
        <v>16504.86</v>
      </c>
      <c r="AF145" s="28">
        <v>0</v>
      </c>
      <c r="AG145" s="28">
        <v>0</v>
      </c>
      <c r="AH145" s="28">
        <v>21445.210000000003</v>
      </c>
      <c r="AI145" s="28">
        <v>19839.13</v>
      </c>
      <c r="AJ145" s="28">
        <v>0</v>
      </c>
      <c r="AK145" s="28">
        <v>2781.25</v>
      </c>
      <c r="AL145" s="28">
        <v>0</v>
      </c>
      <c r="AM145" s="28">
        <v>0</v>
      </c>
      <c r="AN145" s="28">
        <v>18286.669999999998</v>
      </c>
      <c r="AO145" s="28">
        <v>156168.99</v>
      </c>
      <c r="AP145" s="28">
        <v>21932.34</v>
      </c>
      <c r="AQ145" s="28">
        <v>0</v>
      </c>
      <c r="AR145" s="28">
        <v>5375</v>
      </c>
      <c r="AS145" s="28">
        <v>0</v>
      </c>
      <c r="AT145" s="28">
        <v>0</v>
      </c>
      <c r="AU145" s="28">
        <v>0</v>
      </c>
      <c r="AV145" s="28">
        <v>0</v>
      </c>
      <c r="AW145" s="28">
        <v>0</v>
      </c>
      <c r="AX145" s="28">
        <v>865.72</v>
      </c>
      <c r="AY145" s="28">
        <v>0</v>
      </c>
      <c r="AZ145" s="28">
        <v>0</v>
      </c>
      <c r="BA145" s="28">
        <v>0</v>
      </c>
      <c r="BB145" s="28">
        <v>0</v>
      </c>
      <c r="BC145" s="28">
        <v>0</v>
      </c>
      <c r="BD145" s="28">
        <v>0</v>
      </c>
      <c r="BE145" s="28">
        <v>0</v>
      </c>
      <c r="BF145" s="28">
        <v>0</v>
      </c>
      <c r="BG145" s="28">
        <v>0</v>
      </c>
      <c r="BH145" s="28">
        <v>10237.94</v>
      </c>
      <c r="BI145" s="28">
        <v>0</v>
      </c>
      <c r="BJ145" s="28">
        <v>78779</v>
      </c>
      <c r="BK145" s="28">
        <v>31141</v>
      </c>
      <c r="BL145" s="28">
        <v>498.5</v>
      </c>
      <c r="BM145" s="28">
        <v>0</v>
      </c>
      <c r="BN145" s="28">
        <v>0</v>
      </c>
      <c r="BO145" s="28">
        <v>0</v>
      </c>
      <c r="BP145" s="28">
        <v>0</v>
      </c>
      <c r="BQ145" s="28">
        <v>0</v>
      </c>
      <c r="BR145" s="28">
        <v>0</v>
      </c>
      <c r="BS145" s="28">
        <v>2193</v>
      </c>
      <c r="BT145" s="28">
        <f>SUM(C145:BS145)</f>
        <v>513897.17</v>
      </c>
      <c r="BV145" s="28">
        <v>1174581.82</v>
      </c>
      <c r="BW145" s="28">
        <v>15313.53</v>
      </c>
      <c r="BX145" s="28">
        <v>521517</v>
      </c>
      <c r="BZ145" s="36"/>
    </row>
    <row r="146" spans="1:82" x14ac:dyDescent="0.3">
      <c r="A146" s="27">
        <v>49007</v>
      </c>
      <c r="B146" s="27" t="s">
        <v>110</v>
      </c>
      <c r="C146" s="28">
        <v>0</v>
      </c>
      <c r="D146" s="28">
        <v>321880.12</v>
      </c>
      <c r="E146" s="28">
        <v>0</v>
      </c>
      <c r="F146" s="28">
        <v>5734.98</v>
      </c>
      <c r="G146" s="28">
        <v>0</v>
      </c>
      <c r="H146" s="28">
        <v>0</v>
      </c>
      <c r="I146" s="28">
        <v>0</v>
      </c>
      <c r="J146" s="28">
        <v>0</v>
      </c>
      <c r="K146" s="28">
        <v>0</v>
      </c>
      <c r="L146" s="28">
        <v>0</v>
      </c>
      <c r="M146" s="28">
        <v>0</v>
      </c>
      <c r="N146" s="28">
        <v>12989</v>
      </c>
      <c r="O146" s="28">
        <v>0</v>
      </c>
      <c r="P146" s="28">
        <v>0</v>
      </c>
      <c r="Q146" s="28">
        <v>2556.83</v>
      </c>
      <c r="R146" s="28">
        <v>53484.63</v>
      </c>
      <c r="S146" s="28">
        <v>0</v>
      </c>
      <c r="T146" s="28">
        <v>1234</v>
      </c>
      <c r="U146" s="28">
        <v>23856.489999999998</v>
      </c>
      <c r="V146" s="28">
        <v>1184.95</v>
      </c>
      <c r="W146" s="28">
        <v>3655.16</v>
      </c>
      <c r="X146" s="28">
        <v>0</v>
      </c>
      <c r="Y146" s="28">
        <v>0</v>
      </c>
      <c r="Z146" s="28">
        <v>0</v>
      </c>
      <c r="AA146" s="28">
        <v>0</v>
      </c>
      <c r="AB146" s="28">
        <v>0</v>
      </c>
      <c r="AC146" s="28">
        <v>0</v>
      </c>
      <c r="AD146" s="28">
        <v>0</v>
      </c>
      <c r="AE146" s="28">
        <v>43851.18</v>
      </c>
      <c r="AF146" s="28">
        <v>0</v>
      </c>
      <c r="AG146" s="28">
        <v>0</v>
      </c>
      <c r="AH146" s="28">
        <v>32554.6</v>
      </c>
      <c r="AI146" s="28">
        <v>54753.38</v>
      </c>
      <c r="AJ146" s="28">
        <v>0</v>
      </c>
      <c r="AK146" s="28">
        <v>0</v>
      </c>
      <c r="AL146" s="28">
        <v>0</v>
      </c>
      <c r="AM146" s="28">
        <v>0</v>
      </c>
      <c r="AN146" s="28">
        <v>78609.06</v>
      </c>
      <c r="AO146" s="28">
        <v>0</v>
      </c>
      <c r="AP146" s="28">
        <v>209708.88</v>
      </c>
      <c r="AQ146" s="28">
        <v>0</v>
      </c>
      <c r="AR146" s="28">
        <v>8000</v>
      </c>
      <c r="AS146" s="28">
        <v>0</v>
      </c>
      <c r="AT146" s="28">
        <v>0</v>
      </c>
      <c r="AU146" s="28">
        <v>0</v>
      </c>
      <c r="AV146" s="28">
        <v>0</v>
      </c>
      <c r="AW146" s="28">
        <v>163900.64000000001</v>
      </c>
      <c r="AX146" s="28">
        <v>25555.45</v>
      </c>
      <c r="AY146" s="28">
        <v>0</v>
      </c>
      <c r="AZ146" s="28">
        <v>0</v>
      </c>
      <c r="BA146" s="28">
        <v>0</v>
      </c>
      <c r="BB146" s="28">
        <v>0</v>
      </c>
      <c r="BC146" s="28">
        <v>0</v>
      </c>
      <c r="BD146" s="28">
        <v>0</v>
      </c>
      <c r="BE146" s="28">
        <v>2343.7600000000002</v>
      </c>
      <c r="BF146" s="28">
        <v>0</v>
      </c>
      <c r="BG146" s="28">
        <v>0</v>
      </c>
      <c r="BH146" s="28">
        <v>0</v>
      </c>
      <c r="BI146" s="28">
        <v>0</v>
      </c>
      <c r="BJ146" s="28">
        <v>107833</v>
      </c>
      <c r="BK146" s="28">
        <v>52336</v>
      </c>
      <c r="BL146" s="28">
        <v>0</v>
      </c>
      <c r="BM146" s="28">
        <v>0</v>
      </c>
      <c r="BN146" s="28">
        <v>0</v>
      </c>
      <c r="BO146" s="28">
        <v>0</v>
      </c>
      <c r="BP146" s="28">
        <v>0</v>
      </c>
      <c r="BQ146" s="28">
        <v>0</v>
      </c>
      <c r="BR146" s="28">
        <v>0</v>
      </c>
      <c r="BS146" s="28">
        <v>5114.7</v>
      </c>
      <c r="BT146" s="28">
        <f>SUM(C146:BS146)</f>
        <v>1211136.8099999998</v>
      </c>
      <c r="BV146" s="28">
        <v>1949818.23</v>
      </c>
      <c r="BW146" s="28">
        <v>27577.97</v>
      </c>
      <c r="BX146" s="28">
        <v>4378766</v>
      </c>
      <c r="BZ146" s="36"/>
    </row>
    <row r="147" spans="1:82" x14ac:dyDescent="0.3">
      <c r="A147" s="27">
        <v>1003</v>
      </c>
      <c r="B147" s="27" t="s">
        <v>2</v>
      </c>
      <c r="C147" s="28">
        <v>0</v>
      </c>
      <c r="D147" s="28">
        <v>40851.57</v>
      </c>
      <c r="E147" s="28">
        <v>0</v>
      </c>
      <c r="F147" s="28">
        <v>1138.4100000000001</v>
      </c>
      <c r="G147" s="28">
        <v>0</v>
      </c>
      <c r="H147" s="28">
        <v>0</v>
      </c>
      <c r="I147" s="28">
        <v>0</v>
      </c>
      <c r="J147" s="28">
        <v>0</v>
      </c>
      <c r="K147" s="28">
        <v>0</v>
      </c>
      <c r="L147" s="28">
        <v>0</v>
      </c>
      <c r="M147" s="28">
        <v>0</v>
      </c>
      <c r="N147" s="28">
        <v>0</v>
      </c>
      <c r="O147" s="28">
        <v>0</v>
      </c>
      <c r="P147" s="28">
        <v>0</v>
      </c>
      <c r="Q147" s="28">
        <v>3859.26</v>
      </c>
      <c r="R147" s="28">
        <v>10503.99</v>
      </c>
      <c r="S147" s="28">
        <v>0</v>
      </c>
      <c r="T147" s="28">
        <v>0</v>
      </c>
      <c r="U147" s="28">
        <v>915</v>
      </c>
      <c r="V147" s="28">
        <v>0</v>
      </c>
      <c r="W147" s="28">
        <v>6572.07</v>
      </c>
      <c r="X147" s="28">
        <v>0</v>
      </c>
      <c r="Y147" s="28">
        <v>0</v>
      </c>
      <c r="Z147" s="28">
        <v>0</v>
      </c>
      <c r="AA147" s="28">
        <v>0</v>
      </c>
      <c r="AB147" s="28">
        <v>0</v>
      </c>
      <c r="AC147" s="28">
        <v>0</v>
      </c>
      <c r="AD147" s="28">
        <v>0</v>
      </c>
      <c r="AE147" s="28">
        <v>7971.86</v>
      </c>
      <c r="AF147" s="28">
        <v>0</v>
      </c>
      <c r="AG147" s="28">
        <v>0</v>
      </c>
      <c r="AH147" s="28">
        <v>3515.65</v>
      </c>
      <c r="AI147" s="28">
        <v>17283.95</v>
      </c>
      <c r="AJ147" s="28">
        <v>0</v>
      </c>
      <c r="AK147" s="28">
        <v>2572.35</v>
      </c>
      <c r="AL147" s="28">
        <v>0</v>
      </c>
      <c r="AM147" s="28">
        <v>0</v>
      </c>
      <c r="AN147" s="28">
        <v>7766.13</v>
      </c>
      <c r="AO147" s="28">
        <v>140321.78</v>
      </c>
      <c r="AP147" s="28">
        <v>16719.43</v>
      </c>
      <c r="AQ147" s="28">
        <v>0</v>
      </c>
      <c r="AR147" s="28">
        <v>500</v>
      </c>
      <c r="AS147" s="28">
        <v>0</v>
      </c>
      <c r="AT147" s="28">
        <v>0</v>
      </c>
      <c r="AU147" s="28">
        <v>0</v>
      </c>
      <c r="AV147" s="28">
        <v>0</v>
      </c>
      <c r="AW147" s="28">
        <v>0</v>
      </c>
      <c r="AX147" s="28">
        <v>150</v>
      </c>
      <c r="AY147" s="28">
        <v>0</v>
      </c>
      <c r="AZ147" s="28">
        <v>0</v>
      </c>
      <c r="BA147" s="28">
        <v>0</v>
      </c>
      <c r="BB147" s="28">
        <v>0</v>
      </c>
      <c r="BC147" s="28">
        <v>0</v>
      </c>
      <c r="BD147" s="28">
        <v>0</v>
      </c>
      <c r="BE147" s="28">
        <v>0</v>
      </c>
      <c r="BF147" s="28">
        <v>0</v>
      </c>
      <c r="BG147" s="28">
        <v>0</v>
      </c>
      <c r="BH147" s="28">
        <v>0</v>
      </c>
      <c r="BI147" s="28">
        <v>0</v>
      </c>
      <c r="BJ147" s="28">
        <v>43175</v>
      </c>
      <c r="BK147" s="28">
        <v>3855</v>
      </c>
      <c r="BL147" s="28">
        <v>0</v>
      </c>
      <c r="BM147" s="28">
        <v>0</v>
      </c>
      <c r="BN147" s="28">
        <v>0</v>
      </c>
      <c r="BO147" s="28">
        <v>0</v>
      </c>
      <c r="BP147" s="28">
        <v>0</v>
      </c>
      <c r="BQ147" s="28">
        <v>0</v>
      </c>
      <c r="BR147" s="28">
        <v>0</v>
      </c>
      <c r="BS147" s="28">
        <v>5067</v>
      </c>
      <c r="BT147" s="28">
        <f>SUM(C147:BS147)</f>
        <v>312738.45</v>
      </c>
      <c r="BV147" s="28">
        <v>574361.1</v>
      </c>
      <c r="BW147" s="28">
        <v>2205.09</v>
      </c>
      <c r="BX147" s="28">
        <v>279189</v>
      </c>
      <c r="BZ147" s="36"/>
    </row>
    <row r="148" spans="1:82" x14ac:dyDescent="0.3">
      <c r="A148" s="27">
        <v>47001</v>
      </c>
      <c r="B148" s="27" t="s">
        <v>102</v>
      </c>
      <c r="C148" s="28">
        <v>0</v>
      </c>
      <c r="D148" s="28">
        <v>115101.93</v>
      </c>
      <c r="E148" s="28">
        <v>0</v>
      </c>
      <c r="F148" s="28">
        <v>1121.3599999999999</v>
      </c>
      <c r="G148" s="28">
        <v>0</v>
      </c>
      <c r="H148" s="28">
        <v>0</v>
      </c>
      <c r="I148" s="28">
        <v>0</v>
      </c>
      <c r="J148" s="28">
        <v>0</v>
      </c>
      <c r="K148" s="28">
        <v>0</v>
      </c>
      <c r="L148" s="28">
        <v>0</v>
      </c>
      <c r="M148" s="28">
        <v>0</v>
      </c>
      <c r="N148" s="28">
        <v>0</v>
      </c>
      <c r="O148" s="28">
        <v>0</v>
      </c>
      <c r="P148" s="28">
        <v>0</v>
      </c>
      <c r="Q148" s="28">
        <v>120.74</v>
      </c>
      <c r="R148" s="28">
        <v>15851.16</v>
      </c>
      <c r="S148" s="28">
        <v>0</v>
      </c>
      <c r="T148" s="28">
        <v>0</v>
      </c>
      <c r="U148" s="28">
        <v>0</v>
      </c>
      <c r="V148" s="28">
        <v>4460.5200000000004</v>
      </c>
      <c r="W148" s="28">
        <v>0</v>
      </c>
      <c r="X148" s="28">
        <v>0</v>
      </c>
      <c r="Y148" s="28">
        <v>0</v>
      </c>
      <c r="Z148" s="28">
        <v>0</v>
      </c>
      <c r="AA148" s="28">
        <v>293.82</v>
      </c>
      <c r="AB148" s="28">
        <v>0</v>
      </c>
      <c r="AC148" s="28">
        <v>0</v>
      </c>
      <c r="AD148" s="28">
        <v>0</v>
      </c>
      <c r="AE148" s="28">
        <v>53647.64</v>
      </c>
      <c r="AF148" s="28">
        <v>0</v>
      </c>
      <c r="AG148" s="28">
        <v>0</v>
      </c>
      <c r="AH148" s="28">
        <v>24753.61</v>
      </c>
      <c r="AI148" s="28">
        <v>17876.13</v>
      </c>
      <c r="AJ148" s="28">
        <v>0</v>
      </c>
      <c r="AK148" s="28">
        <v>0</v>
      </c>
      <c r="AL148" s="28">
        <v>0</v>
      </c>
      <c r="AM148" s="28">
        <v>0</v>
      </c>
      <c r="AN148" s="28">
        <v>25918.59</v>
      </c>
      <c r="AO148" s="28">
        <v>0</v>
      </c>
      <c r="AP148" s="28">
        <v>0</v>
      </c>
      <c r="AQ148" s="28">
        <v>0</v>
      </c>
      <c r="AR148" s="28">
        <v>750</v>
      </c>
      <c r="AS148" s="28">
        <v>0</v>
      </c>
      <c r="AT148" s="28">
        <v>0</v>
      </c>
      <c r="AU148" s="28">
        <v>0</v>
      </c>
      <c r="AV148" s="28">
        <v>0</v>
      </c>
      <c r="AW148" s="28">
        <v>0</v>
      </c>
      <c r="AX148" s="28">
        <v>0</v>
      </c>
      <c r="AY148" s="28">
        <v>0</v>
      </c>
      <c r="AZ148" s="28">
        <v>0</v>
      </c>
      <c r="BA148" s="28">
        <v>0</v>
      </c>
      <c r="BB148" s="28">
        <v>0</v>
      </c>
      <c r="BC148" s="28">
        <v>0</v>
      </c>
      <c r="BD148" s="28">
        <v>0</v>
      </c>
      <c r="BE148" s="28">
        <v>0</v>
      </c>
      <c r="BF148" s="28">
        <v>59771.75</v>
      </c>
      <c r="BG148" s="28">
        <v>0</v>
      </c>
      <c r="BH148" s="28">
        <v>14058.8</v>
      </c>
      <c r="BI148" s="28">
        <v>0</v>
      </c>
      <c r="BJ148" s="28">
        <v>516168</v>
      </c>
      <c r="BK148" s="28">
        <v>68387</v>
      </c>
      <c r="BL148" s="28">
        <v>0</v>
      </c>
      <c r="BM148" s="28">
        <v>0</v>
      </c>
      <c r="BN148" s="28">
        <v>0</v>
      </c>
      <c r="BO148" s="28">
        <v>0</v>
      </c>
      <c r="BP148" s="28">
        <v>0</v>
      </c>
      <c r="BQ148" s="28">
        <v>0</v>
      </c>
      <c r="BR148" s="28">
        <v>32116</v>
      </c>
      <c r="BS148" s="28">
        <v>0</v>
      </c>
      <c r="BT148" s="28">
        <f>SUM(C148:BS148)</f>
        <v>950397.05</v>
      </c>
      <c r="BV148" s="28">
        <v>268541.36</v>
      </c>
      <c r="BW148" s="28">
        <v>2490.39</v>
      </c>
      <c r="BX148" s="28">
        <v>1820142</v>
      </c>
      <c r="BZ148" s="36"/>
    </row>
    <row r="149" spans="1:82" x14ac:dyDescent="0.3">
      <c r="A149" s="27">
        <v>12003</v>
      </c>
      <c r="B149" s="27" t="s">
        <v>27</v>
      </c>
      <c r="C149" s="28">
        <v>0</v>
      </c>
      <c r="D149" s="28">
        <v>282002.43</v>
      </c>
      <c r="E149" s="28">
        <v>0</v>
      </c>
      <c r="F149" s="28">
        <v>2734.49</v>
      </c>
      <c r="G149" s="28">
        <v>0</v>
      </c>
      <c r="H149" s="28">
        <v>0</v>
      </c>
      <c r="I149" s="28">
        <v>0</v>
      </c>
      <c r="J149" s="28">
        <v>0</v>
      </c>
      <c r="K149" s="28">
        <v>0</v>
      </c>
      <c r="L149" s="28">
        <v>0</v>
      </c>
      <c r="M149" s="28">
        <v>0</v>
      </c>
      <c r="N149" s="28">
        <v>0</v>
      </c>
      <c r="O149" s="28">
        <v>0</v>
      </c>
      <c r="P149" s="28">
        <v>0</v>
      </c>
      <c r="Q149" s="28">
        <v>1183.8399999999999</v>
      </c>
      <c r="R149" s="28">
        <v>9547.6299999999992</v>
      </c>
      <c r="S149" s="28">
        <v>0</v>
      </c>
      <c r="T149" s="28">
        <v>0</v>
      </c>
      <c r="U149" s="28">
        <v>27.24</v>
      </c>
      <c r="V149" s="28">
        <v>2101</v>
      </c>
      <c r="W149" s="28">
        <v>639.28</v>
      </c>
      <c r="X149" s="28">
        <v>0</v>
      </c>
      <c r="Y149" s="28">
        <v>0</v>
      </c>
      <c r="Z149" s="28">
        <v>0</v>
      </c>
      <c r="AA149" s="28">
        <v>0</v>
      </c>
      <c r="AB149" s="28">
        <v>0</v>
      </c>
      <c r="AC149" s="28">
        <v>0</v>
      </c>
      <c r="AD149" s="28">
        <v>0</v>
      </c>
      <c r="AE149" s="28">
        <v>8472.74</v>
      </c>
      <c r="AF149" s="28">
        <v>0</v>
      </c>
      <c r="AG149" s="28">
        <v>0</v>
      </c>
      <c r="AH149" s="28">
        <v>525.1</v>
      </c>
      <c r="AI149" s="28">
        <v>12102.43</v>
      </c>
      <c r="AJ149" s="28">
        <v>0</v>
      </c>
      <c r="AK149" s="28">
        <v>2595.9699999999998</v>
      </c>
      <c r="AL149" s="28">
        <v>0</v>
      </c>
      <c r="AM149" s="28">
        <v>0</v>
      </c>
      <c r="AN149" s="28">
        <v>12285.33</v>
      </c>
      <c r="AO149" s="28">
        <v>0</v>
      </c>
      <c r="AP149" s="28">
        <v>12530.4</v>
      </c>
      <c r="AQ149" s="28">
        <v>0</v>
      </c>
      <c r="AR149" s="28">
        <v>1500</v>
      </c>
      <c r="AS149" s="28">
        <v>200</v>
      </c>
      <c r="AT149" s="28">
        <v>0</v>
      </c>
      <c r="AU149" s="28">
        <v>0</v>
      </c>
      <c r="AV149" s="28">
        <v>0</v>
      </c>
      <c r="AW149" s="28">
        <v>0</v>
      </c>
      <c r="AX149" s="28">
        <v>0</v>
      </c>
      <c r="AY149" s="28">
        <v>0</v>
      </c>
      <c r="AZ149" s="28">
        <v>0</v>
      </c>
      <c r="BA149" s="28">
        <v>0</v>
      </c>
      <c r="BB149" s="28">
        <v>0</v>
      </c>
      <c r="BC149" s="28">
        <v>0</v>
      </c>
      <c r="BD149" s="28">
        <v>0</v>
      </c>
      <c r="BE149" s="28">
        <v>0</v>
      </c>
      <c r="BF149" s="28">
        <v>0</v>
      </c>
      <c r="BG149" s="28">
        <v>0</v>
      </c>
      <c r="BH149" s="28">
        <v>3432.49</v>
      </c>
      <c r="BI149" s="28">
        <v>0</v>
      </c>
      <c r="BJ149" s="28">
        <v>70530</v>
      </c>
      <c r="BK149" s="28">
        <v>20044</v>
      </c>
      <c r="BL149" s="28">
        <v>0</v>
      </c>
      <c r="BM149" s="28">
        <v>4819</v>
      </c>
      <c r="BN149" s="28">
        <v>0</v>
      </c>
      <c r="BO149" s="28">
        <v>0</v>
      </c>
      <c r="BP149" s="28">
        <v>0</v>
      </c>
      <c r="BQ149" s="28">
        <v>0</v>
      </c>
      <c r="BR149" s="28">
        <v>0</v>
      </c>
      <c r="BS149" s="28">
        <v>7357</v>
      </c>
      <c r="BT149" s="28">
        <f>SUM(C149:BS149)</f>
        <v>454630.37</v>
      </c>
      <c r="BV149" s="28">
        <v>1053883.3999999999</v>
      </c>
      <c r="BW149" s="28">
        <v>2773.46</v>
      </c>
      <c r="BX149" s="28">
        <v>626106</v>
      </c>
      <c r="BZ149" s="36"/>
    </row>
    <row r="150" spans="1:82" x14ac:dyDescent="0.3">
      <c r="A150" s="27">
        <v>54007</v>
      </c>
      <c r="B150" s="27" t="s">
        <v>125</v>
      </c>
      <c r="C150" s="28">
        <v>0</v>
      </c>
      <c r="D150" s="28">
        <v>69677.009999999995</v>
      </c>
      <c r="E150" s="28">
        <v>0</v>
      </c>
      <c r="F150" s="28">
        <v>3177.64</v>
      </c>
      <c r="G150" s="28">
        <v>0</v>
      </c>
      <c r="H150" s="28">
        <v>0</v>
      </c>
      <c r="I150" s="28">
        <v>0</v>
      </c>
      <c r="J150" s="28">
        <v>0</v>
      </c>
      <c r="K150" s="28">
        <v>0</v>
      </c>
      <c r="L150" s="28">
        <v>0</v>
      </c>
      <c r="M150" s="28">
        <v>0</v>
      </c>
      <c r="N150" s="28">
        <v>0</v>
      </c>
      <c r="O150" s="28">
        <v>0</v>
      </c>
      <c r="P150" s="28">
        <v>0</v>
      </c>
      <c r="Q150" s="28">
        <v>3279.44</v>
      </c>
      <c r="R150" s="28">
        <v>19184.36</v>
      </c>
      <c r="S150" s="28">
        <v>0</v>
      </c>
      <c r="T150" s="28">
        <v>1625</v>
      </c>
      <c r="U150" s="28">
        <v>1455</v>
      </c>
      <c r="V150" s="28">
        <v>600</v>
      </c>
      <c r="W150" s="28">
        <v>11925</v>
      </c>
      <c r="X150" s="28">
        <v>0</v>
      </c>
      <c r="Y150" s="28">
        <v>0</v>
      </c>
      <c r="Z150" s="28">
        <v>26196.58</v>
      </c>
      <c r="AA150" s="28">
        <v>0</v>
      </c>
      <c r="AB150" s="28">
        <v>0</v>
      </c>
      <c r="AC150" s="28">
        <v>0</v>
      </c>
      <c r="AD150" s="28">
        <v>0</v>
      </c>
      <c r="AE150" s="28">
        <v>17047.27</v>
      </c>
      <c r="AF150" s="28">
        <v>0</v>
      </c>
      <c r="AG150" s="28">
        <v>0</v>
      </c>
      <c r="AH150" s="28">
        <v>9228.39</v>
      </c>
      <c r="AI150" s="28">
        <v>25853.07</v>
      </c>
      <c r="AJ150" s="28">
        <v>0</v>
      </c>
      <c r="AK150" s="28">
        <v>396.99</v>
      </c>
      <c r="AL150" s="28">
        <v>0</v>
      </c>
      <c r="AM150" s="28">
        <v>0</v>
      </c>
      <c r="AN150" s="28">
        <v>12912.17</v>
      </c>
      <c r="AO150" s="28">
        <v>0</v>
      </c>
      <c r="AP150" s="28">
        <v>22923.4</v>
      </c>
      <c r="AQ150" s="28">
        <v>0</v>
      </c>
      <c r="AR150" s="28">
        <v>1750</v>
      </c>
      <c r="AS150" s="28">
        <v>0</v>
      </c>
      <c r="AT150" s="28">
        <v>0</v>
      </c>
      <c r="AU150" s="28">
        <v>0</v>
      </c>
      <c r="AV150" s="28">
        <v>0</v>
      </c>
      <c r="AW150" s="28">
        <v>0</v>
      </c>
      <c r="AX150" s="28">
        <v>0</v>
      </c>
      <c r="AY150" s="28">
        <v>0</v>
      </c>
      <c r="AZ150" s="28">
        <v>0</v>
      </c>
      <c r="BA150" s="28">
        <v>0</v>
      </c>
      <c r="BB150" s="28">
        <v>0</v>
      </c>
      <c r="BC150" s="28">
        <v>0</v>
      </c>
      <c r="BD150" s="28">
        <v>0</v>
      </c>
      <c r="BE150" s="28">
        <v>0</v>
      </c>
      <c r="BF150" s="28">
        <v>7537</v>
      </c>
      <c r="BG150" s="28">
        <v>0</v>
      </c>
      <c r="BH150" s="28">
        <v>0</v>
      </c>
      <c r="BI150" s="28">
        <v>0</v>
      </c>
      <c r="BJ150" s="28">
        <v>63562</v>
      </c>
      <c r="BK150" s="28">
        <v>25658</v>
      </c>
      <c r="BL150" s="28">
        <v>0</v>
      </c>
      <c r="BM150" s="28">
        <v>2271.71</v>
      </c>
      <c r="BN150" s="28">
        <v>0</v>
      </c>
      <c r="BO150" s="28">
        <v>0</v>
      </c>
      <c r="BP150" s="28">
        <v>0</v>
      </c>
      <c r="BQ150" s="28">
        <v>0</v>
      </c>
      <c r="BR150" s="28">
        <v>0</v>
      </c>
      <c r="BS150" s="28">
        <v>0</v>
      </c>
      <c r="BT150" s="28">
        <f>SUM(C150:BS150)</f>
        <v>326260.03000000003</v>
      </c>
      <c r="BV150" s="28">
        <v>448335.48</v>
      </c>
      <c r="BW150" s="28">
        <v>8537.0400000000009</v>
      </c>
      <c r="BX150" s="28">
        <v>750229</v>
      </c>
      <c r="BZ150" s="36"/>
    </row>
    <row r="151" spans="1:82" x14ac:dyDescent="0.3">
      <c r="A151" s="27">
        <v>59002</v>
      </c>
      <c r="B151" s="27" t="s">
        <v>134</v>
      </c>
      <c r="C151" s="28">
        <v>0</v>
      </c>
      <c r="D151" s="28">
        <v>231304.72</v>
      </c>
      <c r="E151" s="28">
        <v>0</v>
      </c>
      <c r="F151" s="28">
        <v>8340.43</v>
      </c>
      <c r="G151" s="28">
        <v>0</v>
      </c>
      <c r="H151" s="28">
        <v>0</v>
      </c>
      <c r="I151" s="28">
        <v>0</v>
      </c>
      <c r="J151" s="28">
        <v>0</v>
      </c>
      <c r="K151" s="28">
        <v>0</v>
      </c>
      <c r="L151" s="28">
        <v>0</v>
      </c>
      <c r="M151" s="28">
        <v>0</v>
      </c>
      <c r="N151" s="28">
        <v>0</v>
      </c>
      <c r="O151" s="28">
        <v>0</v>
      </c>
      <c r="P151" s="28">
        <v>0</v>
      </c>
      <c r="Q151" s="28">
        <v>2919.85</v>
      </c>
      <c r="R151" s="28">
        <v>37861.9</v>
      </c>
      <c r="S151" s="28">
        <v>0</v>
      </c>
      <c r="T151" s="28">
        <v>0</v>
      </c>
      <c r="U151" s="28">
        <v>0</v>
      </c>
      <c r="V151" s="28">
        <v>31798.37</v>
      </c>
      <c r="W151" s="28">
        <v>3.45</v>
      </c>
      <c r="X151" s="28">
        <v>0</v>
      </c>
      <c r="Y151" s="28">
        <v>0</v>
      </c>
      <c r="Z151" s="28">
        <v>0</v>
      </c>
      <c r="AA151" s="28">
        <v>0</v>
      </c>
      <c r="AB151" s="28">
        <v>0</v>
      </c>
      <c r="AC151" s="28">
        <v>0</v>
      </c>
      <c r="AD151" s="28">
        <v>0</v>
      </c>
      <c r="AE151" s="28">
        <v>47376.13</v>
      </c>
      <c r="AF151" s="28">
        <v>0</v>
      </c>
      <c r="AG151" s="28">
        <v>0</v>
      </c>
      <c r="AH151" s="28">
        <v>47409.54</v>
      </c>
      <c r="AI151" s="28">
        <v>50221.17</v>
      </c>
      <c r="AJ151" s="28">
        <v>0</v>
      </c>
      <c r="AK151" s="28">
        <v>0</v>
      </c>
      <c r="AL151" s="28">
        <v>0</v>
      </c>
      <c r="AM151" s="28">
        <v>0</v>
      </c>
      <c r="AN151" s="28">
        <v>44924.71</v>
      </c>
      <c r="AO151" s="28">
        <v>0</v>
      </c>
      <c r="AP151" s="28">
        <v>38231.410000000003</v>
      </c>
      <c r="AQ151" s="28">
        <v>0</v>
      </c>
      <c r="AR151" s="28">
        <v>1000</v>
      </c>
      <c r="AS151" s="28">
        <v>0</v>
      </c>
      <c r="AT151" s="28">
        <v>0</v>
      </c>
      <c r="AU151" s="28">
        <v>0</v>
      </c>
      <c r="AV151" s="28">
        <v>0</v>
      </c>
      <c r="AW151" s="28">
        <v>0</v>
      </c>
      <c r="AX151" s="28">
        <v>0</v>
      </c>
      <c r="AY151" s="28">
        <v>0</v>
      </c>
      <c r="AZ151" s="28">
        <v>0</v>
      </c>
      <c r="BA151" s="28">
        <v>0</v>
      </c>
      <c r="BB151" s="28">
        <v>0</v>
      </c>
      <c r="BC151" s="28">
        <v>0</v>
      </c>
      <c r="BD151" s="28">
        <v>0</v>
      </c>
      <c r="BE151" s="28">
        <v>0</v>
      </c>
      <c r="BF151" s="28">
        <v>0</v>
      </c>
      <c r="BG151" s="28">
        <v>0</v>
      </c>
      <c r="BH151" s="28">
        <v>33853.479999999996</v>
      </c>
      <c r="BI151" s="28">
        <v>0</v>
      </c>
      <c r="BJ151" s="28">
        <v>250572</v>
      </c>
      <c r="BK151" s="28">
        <v>124221</v>
      </c>
      <c r="BL151" s="28">
        <v>0</v>
      </c>
      <c r="BM151" s="28">
        <v>1450.7</v>
      </c>
      <c r="BN151" s="28">
        <v>0</v>
      </c>
      <c r="BO151" s="28">
        <v>0</v>
      </c>
      <c r="BP151" s="28">
        <v>0</v>
      </c>
      <c r="BQ151" s="28">
        <v>0</v>
      </c>
      <c r="BR151" s="28">
        <v>0</v>
      </c>
      <c r="BS151" s="28">
        <v>0</v>
      </c>
      <c r="BT151" s="28">
        <f>SUM(C151:BS151)</f>
        <v>951488.86</v>
      </c>
      <c r="BV151" s="28">
        <v>1520659.01</v>
      </c>
      <c r="BW151" s="28">
        <v>23645.5</v>
      </c>
      <c r="BX151" s="28">
        <v>1628434</v>
      </c>
      <c r="BZ151" s="36"/>
    </row>
    <row r="152" spans="1:82" x14ac:dyDescent="0.3">
      <c r="A152" s="27">
        <v>2006</v>
      </c>
      <c r="B152" s="27" t="s">
        <v>5</v>
      </c>
      <c r="C152" s="28">
        <v>0</v>
      </c>
      <c r="D152" s="28">
        <v>105367.49</v>
      </c>
      <c r="E152" s="28">
        <v>0</v>
      </c>
      <c r="F152" s="28">
        <v>4085.08</v>
      </c>
      <c r="G152" s="28">
        <v>0</v>
      </c>
      <c r="H152" s="28">
        <v>0</v>
      </c>
      <c r="I152" s="28">
        <v>0</v>
      </c>
      <c r="J152" s="28">
        <v>0</v>
      </c>
      <c r="K152" s="28">
        <v>0</v>
      </c>
      <c r="L152" s="28">
        <v>0</v>
      </c>
      <c r="M152" s="28">
        <v>0</v>
      </c>
      <c r="N152" s="28">
        <v>0</v>
      </c>
      <c r="O152" s="28">
        <v>0</v>
      </c>
      <c r="P152" s="28">
        <v>0</v>
      </c>
      <c r="Q152" s="28">
        <v>365.89</v>
      </c>
      <c r="R152" s="28">
        <v>21044.17</v>
      </c>
      <c r="S152" s="28">
        <v>0</v>
      </c>
      <c r="T152" s="28">
        <v>75</v>
      </c>
      <c r="U152" s="28">
        <v>3554</v>
      </c>
      <c r="V152" s="28">
        <v>0</v>
      </c>
      <c r="W152" s="28">
        <v>275</v>
      </c>
      <c r="X152" s="28">
        <v>0</v>
      </c>
      <c r="Y152" s="28">
        <v>0</v>
      </c>
      <c r="Z152" s="28">
        <v>0</v>
      </c>
      <c r="AA152" s="28">
        <v>0</v>
      </c>
      <c r="AB152" s="28">
        <v>0</v>
      </c>
      <c r="AC152" s="28">
        <v>0</v>
      </c>
      <c r="AD152" s="28">
        <v>0</v>
      </c>
      <c r="AE152" s="28">
        <v>23116.12</v>
      </c>
      <c r="AF152" s="28">
        <v>0</v>
      </c>
      <c r="AG152" s="28">
        <v>0</v>
      </c>
      <c r="AH152" s="28">
        <v>15996.3</v>
      </c>
      <c r="AI152" s="28">
        <v>21731.73</v>
      </c>
      <c r="AJ152" s="28">
        <v>0</v>
      </c>
      <c r="AK152" s="28">
        <v>3280.77</v>
      </c>
      <c r="AL152" s="28">
        <v>0</v>
      </c>
      <c r="AM152" s="28">
        <v>138.04</v>
      </c>
      <c r="AN152" s="28">
        <v>13805</v>
      </c>
      <c r="AO152" s="28">
        <v>0</v>
      </c>
      <c r="AP152" s="28">
        <v>17487.849999999999</v>
      </c>
      <c r="AQ152" s="28">
        <v>0</v>
      </c>
      <c r="AR152" s="28">
        <v>1125</v>
      </c>
      <c r="AS152" s="28">
        <v>0</v>
      </c>
      <c r="AT152" s="28">
        <v>0</v>
      </c>
      <c r="AU152" s="28">
        <v>37363</v>
      </c>
      <c r="AV152" s="28">
        <v>0</v>
      </c>
      <c r="AW152" s="28">
        <v>0</v>
      </c>
      <c r="AX152" s="28">
        <v>7096</v>
      </c>
      <c r="AY152" s="28">
        <v>0</v>
      </c>
      <c r="AZ152" s="28">
        <v>0</v>
      </c>
      <c r="BA152" s="28">
        <v>0</v>
      </c>
      <c r="BB152" s="28">
        <v>0</v>
      </c>
      <c r="BC152" s="28">
        <v>0</v>
      </c>
      <c r="BD152" s="28">
        <v>0</v>
      </c>
      <c r="BE152" s="28">
        <v>0</v>
      </c>
      <c r="BF152" s="28">
        <v>0</v>
      </c>
      <c r="BG152" s="28">
        <v>0</v>
      </c>
      <c r="BH152" s="28">
        <v>78272</v>
      </c>
      <c r="BI152" s="28">
        <v>0</v>
      </c>
      <c r="BJ152" s="28">
        <v>68319</v>
      </c>
      <c r="BK152" s="28">
        <v>23188</v>
      </c>
      <c r="BL152" s="28">
        <v>0</v>
      </c>
      <c r="BM152" s="28">
        <v>0</v>
      </c>
      <c r="BN152" s="28">
        <v>0</v>
      </c>
      <c r="BO152" s="28">
        <v>0</v>
      </c>
      <c r="BP152" s="28">
        <v>0</v>
      </c>
      <c r="BQ152" s="28">
        <v>0</v>
      </c>
      <c r="BR152" s="28">
        <v>0</v>
      </c>
      <c r="BS152" s="28">
        <v>0</v>
      </c>
      <c r="BT152" s="28">
        <f>SUM(C152:BS152)</f>
        <v>445685.44</v>
      </c>
      <c r="BV152" s="28">
        <v>841463.1</v>
      </c>
      <c r="BW152" s="28">
        <v>12877.65</v>
      </c>
      <c r="BX152" s="28">
        <v>889539</v>
      </c>
      <c r="BZ152" s="36"/>
    </row>
    <row r="153" spans="1:82" x14ac:dyDescent="0.3">
      <c r="A153" s="27">
        <v>55004</v>
      </c>
      <c r="B153" s="27" t="s">
        <v>126</v>
      </c>
      <c r="C153" s="28">
        <v>0</v>
      </c>
      <c r="D153" s="28">
        <v>62071.18</v>
      </c>
      <c r="E153" s="28">
        <v>31.56</v>
      </c>
      <c r="F153" s="28">
        <v>2827.79</v>
      </c>
      <c r="G153" s="28">
        <v>0</v>
      </c>
      <c r="H153" s="28">
        <v>0</v>
      </c>
      <c r="I153" s="28">
        <v>0</v>
      </c>
      <c r="J153" s="28">
        <v>0</v>
      </c>
      <c r="K153" s="28">
        <v>0</v>
      </c>
      <c r="L153" s="28">
        <v>0</v>
      </c>
      <c r="M153" s="28">
        <v>0</v>
      </c>
      <c r="N153" s="28">
        <v>0</v>
      </c>
      <c r="O153" s="28">
        <v>0</v>
      </c>
      <c r="P153" s="28">
        <v>0</v>
      </c>
      <c r="Q153" s="28">
        <v>178.89</v>
      </c>
      <c r="R153" s="28">
        <v>9059.91</v>
      </c>
      <c r="S153" s="28">
        <v>0</v>
      </c>
      <c r="T153" s="28">
        <v>0</v>
      </c>
      <c r="U153" s="28">
        <v>2014.05</v>
      </c>
      <c r="V153" s="28">
        <v>310</v>
      </c>
      <c r="W153" s="28">
        <v>323</v>
      </c>
      <c r="X153" s="28">
        <v>0</v>
      </c>
      <c r="Y153" s="28">
        <v>0</v>
      </c>
      <c r="Z153" s="28">
        <v>0</v>
      </c>
      <c r="AA153" s="28">
        <v>0</v>
      </c>
      <c r="AB153" s="28">
        <v>0</v>
      </c>
      <c r="AC153" s="28">
        <v>0</v>
      </c>
      <c r="AD153" s="28">
        <v>0</v>
      </c>
      <c r="AE153" s="28">
        <v>10054.42</v>
      </c>
      <c r="AF153" s="28">
        <v>0</v>
      </c>
      <c r="AG153" s="28">
        <v>0</v>
      </c>
      <c r="AH153" s="28">
        <v>13701.83</v>
      </c>
      <c r="AI153" s="28">
        <v>11303.5</v>
      </c>
      <c r="AJ153" s="28">
        <v>0</v>
      </c>
      <c r="AK153" s="28">
        <v>0</v>
      </c>
      <c r="AL153" s="28">
        <v>0</v>
      </c>
      <c r="AM153" s="28">
        <v>0</v>
      </c>
      <c r="AN153" s="28">
        <v>11571.57</v>
      </c>
      <c r="AO153" s="28">
        <v>0</v>
      </c>
      <c r="AP153" s="28">
        <v>2289.4499999999998</v>
      </c>
      <c r="AQ153" s="28">
        <v>0</v>
      </c>
      <c r="AR153" s="28">
        <v>2750</v>
      </c>
      <c r="AS153" s="28">
        <v>0</v>
      </c>
      <c r="AT153" s="28">
        <v>0</v>
      </c>
      <c r="AU153" s="28">
        <v>0</v>
      </c>
      <c r="AV153" s="28">
        <v>0</v>
      </c>
      <c r="AW153" s="28">
        <v>0</v>
      </c>
      <c r="AX153" s="28">
        <v>500</v>
      </c>
      <c r="AY153" s="28">
        <v>0</v>
      </c>
      <c r="AZ153" s="28">
        <v>0</v>
      </c>
      <c r="BA153" s="28">
        <v>0</v>
      </c>
      <c r="BB153" s="28">
        <v>0</v>
      </c>
      <c r="BC153" s="28">
        <v>0</v>
      </c>
      <c r="BD153" s="28">
        <v>0</v>
      </c>
      <c r="BE153" s="28">
        <v>0</v>
      </c>
      <c r="BF153" s="28">
        <v>0</v>
      </c>
      <c r="BG153" s="28">
        <v>0</v>
      </c>
      <c r="BH153" s="28">
        <v>7481</v>
      </c>
      <c r="BI153" s="28">
        <v>0</v>
      </c>
      <c r="BJ153" s="28">
        <v>41630</v>
      </c>
      <c r="BK153" s="28">
        <v>20733</v>
      </c>
      <c r="BL153" s="28">
        <v>0</v>
      </c>
      <c r="BM153" s="28">
        <v>0</v>
      </c>
      <c r="BN153" s="28">
        <v>0</v>
      </c>
      <c r="BO153" s="28">
        <v>0</v>
      </c>
      <c r="BP153" s="28">
        <v>0</v>
      </c>
      <c r="BQ153" s="28">
        <v>0</v>
      </c>
      <c r="BR153" s="28">
        <v>0</v>
      </c>
      <c r="BS153" s="28">
        <v>0</v>
      </c>
      <c r="BT153" s="28">
        <f>SUM(C153:BS153)</f>
        <v>198831.15000000002</v>
      </c>
      <c r="BV153" s="28">
        <v>652267.07999999996</v>
      </c>
      <c r="BW153" s="28">
        <v>8263.6299999999992</v>
      </c>
      <c r="BX153" s="28">
        <v>757664</v>
      </c>
      <c r="BZ153" s="36"/>
    </row>
    <row r="154" spans="1:82" x14ac:dyDescent="0.3">
      <c r="A154" s="27">
        <v>63003</v>
      </c>
      <c r="B154" s="27" t="s">
        <v>147</v>
      </c>
      <c r="C154" s="28">
        <v>39605.370000000003</v>
      </c>
      <c r="D154" s="28">
        <v>372781.2</v>
      </c>
      <c r="E154" s="28">
        <v>0</v>
      </c>
      <c r="F154" s="28">
        <v>15486.89</v>
      </c>
      <c r="G154" s="28">
        <v>0</v>
      </c>
      <c r="H154" s="28">
        <v>2350</v>
      </c>
      <c r="I154" s="28">
        <v>0</v>
      </c>
      <c r="J154" s="28">
        <v>0</v>
      </c>
      <c r="K154" s="28">
        <v>0</v>
      </c>
      <c r="L154" s="28">
        <v>0</v>
      </c>
      <c r="M154" s="28">
        <v>0</v>
      </c>
      <c r="N154" s="28">
        <v>0</v>
      </c>
      <c r="O154" s="28">
        <v>0</v>
      </c>
      <c r="P154" s="28">
        <v>0</v>
      </c>
      <c r="Q154" s="28">
        <v>17056.97</v>
      </c>
      <c r="R154" s="28">
        <v>96220.6</v>
      </c>
      <c r="S154" s="28">
        <v>0</v>
      </c>
      <c r="T154" s="28">
        <v>0</v>
      </c>
      <c r="U154" s="28">
        <v>23397.69</v>
      </c>
      <c r="V154" s="28">
        <v>32807.61</v>
      </c>
      <c r="W154" s="28">
        <v>37771.919999999998</v>
      </c>
      <c r="X154" s="28">
        <v>0</v>
      </c>
      <c r="Y154" s="28">
        <v>0</v>
      </c>
      <c r="Z154" s="28">
        <v>0</v>
      </c>
      <c r="AA154" s="28">
        <v>5988.52</v>
      </c>
      <c r="AB154" s="28">
        <v>0</v>
      </c>
      <c r="AC154" s="28">
        <v>0</v>
      </c>
      <c r="AD154" s="28">
        <v>0</v>
      </c>
      <c r="AE154" s="28">
        <v>136242.87</v>
      </c>
      <c r="AF154" s="28">
        <v>0</v>
      </c>
      <c r="AG154" s="28">
        <v>0</v>
      </c>
      <c r="AH154" s="28">
        <v>26601.360000000001</v>
      </c>
      <c r="AI154" s="28">
        <v>354294.02</v>
      </c>
      <c r="AJ154" s="28">
        <v>0</v>
      </c>
      <c r="AK154" s="28">
        <v>0</v>
      </c>
      <c r="AL154" s="28">
        <v>107466.27</v>
      </c>
      <c r="AM154" s="28">
        <v>0</v>
      </c>
      <c r="AN154" s="28">
        <v>189706.59</v>
      </c>
      <c r="AO154" s="28">
        <v>0</v>
      </c>
      <c r="AP154" s="28">
        <v>115828.32</v>
      </c>
      <c r="AQ154" s="28">
        <v>0</v>
      </c>
      <c r="AR154" s="28">
        <v>7000</v>
      </c>
      <c r="AS154" s="28">
        <v>0</v>
      </c>
      <c r="AT154" s="28">
        <v>0</v>
      </c>
      <c r="AU154" s="28">
        <v>18176.060000000001</v>
      </c>
      <c r="AV154" s="28">
        <v>0</v>
      </c>
      <c r="AW154" s="28">
        <v>0</v>
      </c>
      <c r="AX154" s="28">
        <v>1792.6</v>
      </c>
      <c r="AY154" s="28">
        <v>44414</v>
      </c>
      <c r="AZ154" s="28">
        <v>0</v>
      </c>
      <c r="BA154" s="28">
        <v>0</v>
      </c>
      <c r="BB154" s="28">
        <v>0</v>
      </c>
      <c r="BC154" s="28">
        <v>0</v>
      </c>
      <c r="BD154" s="28">
        <v>0</v>
      </c>
      <c r="BE154" s="28">
        <v>0</v>
      </c>
      <c r="BF154" s="28">
        <v>0</v>
      </c>
      <c r="BG154" s="28">
        <v>0</v>
      </c>
      <c r="BH154" s="28">
        <v>68986.37</v>
      </c>
      <c r="BI154" s="28">
        <v>0</v>
      </c>
      <c r="BJ154" s="28">
        <v>382283</v>
      </c>
      <c r="BK154" s="28">
        <v>224805</v>
      </c>
      <c r="BL154" s="28">
        <v>0</v>
      </c>
      <c r="BM154" s="28">
        <v>6456.88</v>
      </c>
      <c r="BN154" s="28">
        <v>0</v>
      </c>
      <c r="BO154" s="28">
        <v>0</v>
      </c>
      <c r="BP154" s="28">
        <v>0</v>
      </c>
      <c r="BQ154" s="28">
        <v>0</v>
      </c>
      <c r="BR154" s="28">
        <v>0</v>
      </c>
      <c r="BS154" s="28">
        <v>0</v>
      </c>
      <c r="BT154" s="28">
        <f>SUM(C154:BS154)</f>
        <v>2327520.1100000003</v>
      </c>
      <c r="BV154" s="28">
        <v>6039476.2599999998</v>
      </c>
      <c r="BW154" s="28">
        <v>61193.36</v>
      </c>
      <c r="BX154" s="28">
        <v>6405432</v>
      </c>
      <c r="BZ154" s="36"/>
    </row>
    <row r="155" spans="1:82" x14ac:dyDescent="0.3">
      <c r="C155" s="28">
        <f>SUM(C4:C154)</f>
        <v>88476</v>
      </c>
      <c r="D155" s="28">
        <f t="shared" ref="D155:BO155" si="0">SUM(D4:D154)</f>
        <v>27951348.169999994</v>
      </c>
      <c r="E155" s="28">
        <f t="shared" si="0"/>
        <v>69515.42</v>
      </c>
      <c r="F155" s="28">
        <f t="shared" si="0"/>
        <v>1038369.3899999999</v>
      </c>
      <c r="G155" s="28">
        <f t="shared" si="0"/>
        <v>514239.91000000003</v>
      </c>
      <c r="H155" s="28">
        <f t="shared" si="0"/>
        <v>76395.16</v>
      </c>
      <c r="I155" s="28">
        <f t="shared" si="0"/>
        <v>705490.72</v>
      </c>
      <c r="J155" s="28">
        <f t="shared" si="0"/>
        <v>727359.02999999991</v>
      </c>
      <c r="K155" s="28">
        <f t="shared" si="0"/>
        <v>56130.45</v>
      </c>
      <c r="L155" s="28">
        <f t="shared" si="0"/>
        <v>42086.42</v>
      </c>
      <c r="M155" s="28">
        <f t="shared" si="0"/>
        <v>33514.5</v>
      </c>
      <c r="N155" s="28">
        <f t="shared" si="0"/>
        <v>200285.05</v>
      </c>
      <c r="O155" s="28">
        <f t="shared" si="0"/>
        <v>10194</v>
      </c>
      <c r="P155" s="28">
        <f t="shared" si="0"/>
        <v>129835.95000000001</v>
      </c>
      <c r="Q155" s="28">
        <f t="shared" si="0"/>
        <v>1083825.8699999999</v>
      </c>
      <c r="R155" s="28">
        <f t="shared" si="0"/>
        <v>4073219.6300000013</v>
      </c>
      <c r="S155" s="28">
        <f t="shared" si="0"/>
        <v>57565</v>
      </c>
      <c r="T155" s="28">
        <f t="shared" si="0"/>
        <v>159125.25999999998</v>
      </c>
      <c r="U155" s="28">
        <f t="shared" si="0"/>
        <v>1705135.6599999997</v>
      </c>
      <c r="V155" s="28">
        <f t="shared" si="0"/>
        <v>1209021.5900000003</v>
      </c>
      <c r="W155" s="28">
        <f t="shared" si="0"/>
        <v>2429064.16</v>
      </c>
      <c r="X155" s="28">
        <f t="shared" si="0"/>
        <v>234951.05000000002</v>
      </c>
      <c r="Y155" s="28">
        <f t="shared" si="0"/>
        <v>10600</v>
      </c>
      <c r="Z155" s="28">
        <f t="shared" si="0"/>
        <v>107506.5</v>
      </c>
      <c r="AA155" s="28">
        <f t="shared" si="0"/>
        <v>331822.75</v>
      </c>
      <c r="AB155" s="28">
        <f t="shared" si="0"/>
        <v>64487.960000000006</v>
      </c>
      <c r="AC155" s="28">
        <f t="shared" si="0"/>
        <v>234770.33000000002</v>
      </c>
      <c r="AD155" s="28">
        <f t="shared" si="0"/>
        <v>97212.81</v>
      </c>
      <c r="AE155" s="28">
        <f t="shared" si="0"/>
        <v>6898820.629999999</v>
      </c>
      <c r="AF155" s="28">
        <f t="shared" si="0"/>
        <v>40533.060000000005</v>
      </c>
      <c r="AG155" s="28">
        <f t="shared" si="0"/>
        <v>13217</v>
      </c>
      <c r="AH155" s="28">
        <f t="shared" si="0"/>
        <v>8326293.1900000013</v>
      </c>
      <c r="AI155" s="28">
        <f t="shared" si="0"/>
        <v>9215657.5199999996</v>
      </c>
      <c r="AJ155" s="28">
        <f t="shared" si="0"/>
        <v>456066.95</v>
      </c>
      <c r="AK155" s="28">
        <f t="shared" si="0"/>
        <v>594706.0199999999</v>
      </c>
      <c r="AL155" s="28">
        <f t="shared" si="0"/>
        <v>475114.73000000004</v>
      </c>
      <c r="AM155" s="28">
        <f t="shared" si="0"/>
        <v>68214.859999999986</v>
      </c>
      <c r="AN155" s="28">
        <f t="shared" si="0"/>
        <v>8773821.3600000013</v>
      </c>
      <c r="AO155" s="28">
        <f t="shared" si="0"/>
        <v>1018332.07</v>
      </c>
      <c r="AP155" s="28">
        <f t="shared" si="0"/>
        <v>9836526.3000000026</v>
      </c>
      <c r="AQ155" s="28">
        <f t="shared" si="0"/>
        <v>899582.05999999994</v>
      </c>
      <c r="AR155" s="28">
        <f t="shared" si="0"/>
        <v>531818.28</v>
      </c>
      <c r="AS155" s="28">
        <f t="shared" si="0"/>
        <v>4924</v>
      </c>
      <c r="AT155" s="28">
        <f t="shared" si="0"/>
        <v>7250.8</v>
      </c>
      <c r="AU155" s="28">
        <f t="shared" si="0"/>
        <v>982743.97000000009</v>
      </c>
      <c r="AV155" s="28">
        <f t="shared" si="0"/>
        <v>14171.380000000001</v>
      </c>
      <c r="AW155" s="28">
        <f t="shared" si="0"/>
        <v>648892.01</v>
      </c>
      <c r="AX155" s="28">
        <f t="shared" si="0"/>
        <v>662263.71</v>
      </c>
      <c r="AY155" s="28">
        <f t="shared" si="0"/>
        <v>44414</v>
      </c>
      <c r="AZ155" s="28">
        <f t="shared" si="0"/>
        <v>1239895</v>
      </c>
      <c r="BA155" s="28">
        <f t="shared" si="0"/>
        <v>91607</v>
      </c>
      <c r="BB155" s="28">
        <f t="shared" si="0"/>
        <v>708310.78</v>
      </c>
      <c r="BC155" s="28">
        <f t="shared" si="0"/>
        <v>72.209999999999994</v>
      </c>
      <c r="BD155" s="28">
        <f t="shared" si="0"/>
        <v>1261.7</v>
      </c>
      <c r="BE155" s="28">
        <f t="shared" si="0"/>
        <v>30570.889999999992</v>
      </c>
      <c r="BF155" s="28">
        <f t="shared" si="0"/>
        <v>2554911.92</v>
      </c>
      <c r="BG155" s="28">
        <f t="shared" si="0"/>
        <v>233656.15</v>
      </c>
      <c r="BH155" s="28">
        <f t="shared" si="0"/>
        <v>4061558.4699999993</v>
      </c>
      <c r="BI155" s="28">
        <f t="shared" si="0"/>
        <v>105193.60000000001</v>
      </c>
      <c r="BJ155" s="28">
        <f t="shared" si="0"/>
        <v>42957170.239999995</v>
      </c>
      <c r="BK155" s="28">
        <f t="shared" si="0"/>
        <v>10263455.010000002</v>
      </c>
      <c r="BL155" s="28">
        <f t="shared" si="0"/>
        <v>583596.78999999992</v>
      </c>
      <c r="BM155" s="28">
        <f t="shared" si="0"/>
        <v>1243164.6299999997</v>
      </c>
      <c r="BN155" s="28">
        <f t="shared" si="0"/>
        <v>132.72</v>
      </c>
      <c r="BO155" s="28">
        <f t="shared" si="0"/>
        <v>62294.67</v>
      </c>
      <c r="BP155" s="28">
        <f t="shared" ref="BP155:BX155" si="1">SUM(BP4:BP154)</f>
        <v>1405407.56</v>
      </c>
      <c r="BQ155" s="28">
        <f t="shared" si="1"/>
        <v>322018.68</v>
      </c>
      <c r="BR155" s="28">
        <f t="shared" si="1"/>
        <v>319114.77999999997</v>
      </c>
      <c r="BS155" s="28">
        <f t="shared" si="1"/>
        <v>3796665.0199999996</v>
      </c>
      <c r="BT155" s="28">
        <f t="shared" si="1"/>
        <v>162934970.45999998</v>
      </c>
      <c r="BU155" s="28" t="s">
        <v>226</v>
      </c>
      <c r="BV155" s="28">
        <f t="shared" si="1"/>
        <v>324639357.25000006</v>
      </c>
      <c r="BW155" s="28">
        <f t="shared" si="1"/>
        <v>4054925.03</v>
      </c>
      <c r="BX155" s="28">
        <f t="shared" si="1"/>
        <v>327791161</v>
      </c>
      <c r="CD155" s="36"/>
    </row>
  </sheetData>
  <sortState ref="A4:BX154">
    <sortCondition ref="B4:B154"/>
  </sortState>
  <mergeCells count="6">
    <mergeCell ref="AN1:AX1"/>
    <mergeCell ref="AY1:BS1"/>
    <mergeCell ref="C1:AH1"/>
    <mergeCell ref="A1:B1"/>
    <mergeCell ref="BY1:BZ1"/>
    <mergeCell ref="AI1:AM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Woodmansey, Susan</cp:lastModifiedBy>
  <dcterms:created xsi:type="dcterms:W3CDTF">2014-12-09T14:59:39Z</dcterms:created>
  <dcterms:modified xsi:type="dcterms:W3CDTF">2014-12-09T15:40:44Z</dcterms:modified>
</cp:coreProperties>
</file>