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2018 Finance\FINAL DOWNLOADS 2018\FINAL REPORTS\"/>
    </mc:Choice>
  </mc:AlternateContent>
  <xr:revisionPtr revIDLastSave="0" documentId="10_ncr:100000_{EA8ABBB6-478D-466F-AA34-9C94D32DF611}" xr6:coauthVersionLast="31" xr6:coauthVersionMax="31" xr10:uidLastSave="{00000000-0000-0000-0000-000000000000}"/>
  <bookViews>
    <workbookView xWindow="-1740" yWindow="255" windowWidth="27795" windowHeight="12585" xr2:uid="{00000000-000D-0000-FFFF-FFFF00000000}"/>
  </bookViews>
  <sheets>
    <sheet name="FY2018 General Fund" sheetId="2" r:id="rId1"/>
  </sheets>
  <calcPr calcId="179017"/>
</workbook>
</file>

<file path=xl/calcChain.xml><?xml version="1.0" encoding="utf-8"?>
<calcChain xmlns="http://schemas.openxmlformats.org/spreadsheetml/2006/main">
  <c r="CA156" i="2" l="1"/>
  <c r="CB156" i="2"/>
  <c r="BZ156" i="2"/>
  <c r="BU156" i="2" l="1"/>
  <c r="BU148" i="2"/>
  <c r="BU79" i="2"/>
  <c r="BU82" i="2"/>
  <c r="BU153" i="2"/>
  <c r="BU16" i="2"/>
  <c r="BU13" i="2"/>
  <c r="BU20" i="2"/>
  <c r="BU122" i="2"/>
  <c r="BU25" i="2"/>
  <c r="BU51" i="2"/>
  <c r="BU125" i="2"/>
  <c r="BU41" i="2"/>
  <c r="BU7" i="2"/>
  <c r="BU59" i="2"/>
  <c r="BU141" i="2"/>
  <c r="BU65" i="2"/>
  <c r="BU31" i="2"/>
  <c r="BU85" i="2"/>
  <c r="BU15" i="2"/>
  <c r="BU107" i="2"/>
  <c r="BU72" i="2"/>
  <c r="BU10" i="2"/>
  <c r="BU139" i="2"/>
  <c r="BU116" i="2"/>
  <c r="BU33" i="2"/>
  <c r="BU150" i="2"/>
  <c r="BU137" i="2"/>
  <c r="BU81" i="2"/>
  <c r="BU58" i="2"/>
  <c r="BU71" i="2"/>
  <c r="BU142" i="2"/>
  <c r="BU144" i="2"/>
  <c r="BU96" i="2"/>
  <c r="BU97" i="2"/>
  <c r="BU127" i="2"/>
  <c r="BU37" i="2"/>
  <c r="BU49" i="2"/>
  <c r="BU53" i="2"/>
  <c r="BU102" i="2"/>
  <c r="BU105" i="2"/>
  <c r="BU143" i="2"/>
  <c r="BU145" i="2"/>
  <c r="BU42" i="2"/>
  <c r="BU46" i="2"/>
  <c r="BU133" i="2"/>
  <c r="BU12" i="2"/>
  <c r="BU36" i="2"/>
  <c r="BU21" i="2"/>
  <c r="BU48" i="2"/>
  <c r="BU80" i="2"/>
  <c r="BU47" i="2"/>
  <c r="BU76" i="2"/>
  <c r="BU109" i="2"/>
  <c r="BU56" i="2"/>
  <c r="BU18" i="2"/>
  <c r="BU100" i="2"/>
  <c r="BU26" i="2"/>
  <c r="BU64" i="2"/>
  <c r="BU128" i="2"/>
  <c r="BU66" i="2"/>
  <c r="BU29" i="2"/>
  <c r="BU52" i="2"/>
  <c r="BU67" i="2"/>
  <c r="BU101" i="2"/>
  <c r="BU68" i="2"/>
  <c r="BU23" i="2"/>
  <c r="BU69" i="2"/>
  <c r="BU114" i="2"/>
  <c r="BU60" i="2"/>
  <c r="BU99" i="2"/>
  <c r="BU113" i="2"/>
  <c r="BU135" i="2"/>
  <c r="BU73" i="2"/>
  <c r="BU84" i="2"/>
  <c r="BU146" i="2"/>
  <c r="BU83" i="2"/>
  <c r="BU11" i="2"/>
  <c r="BU39" i="2"/>
  <c r="BU86" i="2"/>
  <c r="BU32" i="2"/>
  <c r="BU93" i="2"/>
  <c r="BU120" i="2"/>
  <c r="BU111" i="2"/>
  <c r="BU88" i="2"/>
  <c r="BU129" i="2"/>
  <c r="BU28" i="2"/>
  <c r="BU70" i="2"/>
  <c r="BU90" i="2"/>
  <c r="BU132" i="2"/>
  <c r="BU92" i="2"/>
  <c r="BU27" i="2"/>
  <c r="BU104" i="2"/>
  <c r="BU95" i="2"/>
  <c r="BU54" i="2"/>
  <c r="BU91" i="2"/>
  <c r="BU24" i="2"/>
  <c r="BU87" i="2"/>
  <c r="BU98" i="2"/>
  <c r="BU55" i="2"/>
  <c r="BU149" i="2"/>
  <c r="BU78" i="2"/>
  <c r="BU14" i="2"/>
  <c r="BU22" i="2"/>
  <c r="BU40" i="2"/>
  <c r="BU61" i="2"/>
  <c r="BU124" i="2"/>
  <c r="BU136" i="2"/>
  <c r="BU147" i="2"/>
  <c r="BU57" i="2"/>
  <c r="BU34" i="2"/>
  <c r="BU44" i="2"/>
  <c r="BU74" i="2"/>
  <c r="BU106" i="2"/>
  <c r="BU117" i="2"/>
  <c r="BU140" i="2"/>
  <c r="BU19" i="2"/>
  <c r="BU89" i="2"/>
  <c r="BU63" i="2"/>
  <c r="BU77" i="2"/>
  <c r="BU126" i="2"/>
  <c r="BU119" i="2"/>
  <c r="BU131" i="2"/>
  <c r="BU151" i="2"/>
  <c r="BU154" i="2"/>
  <c r="BU121" i="2"/>
  <c r="BU43" i="2"/>
  <c r="BU118" i="2"/>
  <c r="BU75" i="2"/>
  <c r="BU108" i="2"/>
  <c r="BU130" i="2"/>
  <c r="BU8" i="2"/>
  <c r="BU152" i="2"/>
  <c r="BU35" i="2"/>
  <c r="BU30" i="2"/>
  <c r="BU94" i="2"/>
  <c r="BU112" i="2"/>
  <c r="BU138" i="2"/>
  <c r="BU9" i="2"/>
  <c r="BU17" i="2"/>
  <c r="BU50" i="2"/>
  <c r="BU38" i="2"/>
  <c r="BU123" i="2"/>
  <c r="BU103" i="2"/>
  <c r="BU62" i="2"/>
  <c r="BU155" i="2"/>
  <c r="BU45" i="2"/>
  <c r="BU110" i="2"/>
  <c r="BU134" i="2"/>
  <c r="BU115" i="2"/>
  <c r="BY156" i="2"/>
  <c r="F156" i="2" l="1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V156" i="2"/>
  <c r="BW156" i="2"/>
  <c r="BX156" i="2"/>
  <c r="E156" i="2"/>
</calcChain>
</file>

<file path=xl/sharedStrings.xml><?xml version="1.0" encoding="utf-8"?>
<sst xmlns="http://schemas.openxmlformats.org/spreadsheetml/2006/main" count="232" uniqueCount="231">
  <si>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</si>
  <si>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</si>
  <si>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</si>
  <si>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</si>
  <si>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</si>
  <si>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</si>
  <si>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</si>
  <si>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</si>
  <si>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</si>
  <si>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</si>
  <si>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</si>
  <si>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</si>
  <si>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</si>
  <si>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</si>
  <si>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</si>
  <si>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</si>
  <si>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</si>
  <si>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</si>
  <si>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</si>
  <si>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</si>
  <si>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</si>
  <si>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</si>
  <si>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</si>
  <si>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</si>
  <si>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</si>
  <si>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</si>
  <si>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</si>
  <si>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</si>
  <si>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</si>
  <si>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</si>
  <si>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</si>
  <si>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</si>
  <si>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</si>
  <si>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</si>
  <si>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</si>
  <si>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</si>
  <si>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</si>
  <si>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</si>
  <si>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</si>
  <si>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</si>
  <si>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</si>
  <si>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</si>
  <si>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</si>
  <si>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</si>
  <si>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</si>
  <si>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</si>
  <si>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</si>
  <si>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</si>
  <si>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</si>
  <si>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</si>
  <si>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</si>
  <si>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</si>
  <si>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</si>
  <si>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</si>
  <si>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</si>
  <si>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</si>
  <si>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</si>
  <si>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</si>
  <si>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</si>
  <si>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</si>
  <si>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</si>
  <si>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</si>
  <si>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</si>
  <si>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</si>
  <si>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</si>
  <si>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</si>
  <si>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</si>
  <si>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</si>
  <si>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</si>
  <si>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</si>
  <si>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</si>
  <si>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</si>
  <si>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</si>
  <si>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</si>
  <si>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</si>
  <si>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</si>
  <si>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</si>
  <si>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</si>
  <si>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</si>
  <si>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</si>
  <si>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</si>
  <si>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</si>
  <si>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</si>
  <si>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</si>
  <si>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</si>
  <si>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</si>
  <si>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</si>
  <si>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</si>
  <si>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</si>
  <si>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</si>
  <si>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</si>
  <si>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</si>
  <si>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</si>
  <si>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</si>
  <si>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</si>
  <si>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</si>
  <si>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</si>
  <si>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</si>
  <si>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</si>
  <si>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</si>
  <si>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</si>
  <si>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</si>
  <si>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</si>
  <si>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</si>
  <si>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</si>
  <si>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</si>
  <si>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</si>
  <si>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</si>
  <si>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</si>
  <si>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</si>
  <si>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</si>
  <si>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</si>
  <si>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</si>
  <si>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</si>
  <si>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</si>
  <si>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</si>
  <si>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</si>
  <si>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</si>
  <si>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</si>
  <si>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</si>
  <si>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</si>
  <si>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</si>
  <si>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</si>
  <si>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</si>
  <si>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</si>
  <si>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</si>
  <si>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</si>
  <si>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</si>
  <si>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</si>
  <si>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</si>
  <si>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</si>
  <si>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</si>
  <si>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</si>
  <si>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</si>
  <si>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</si>
  <si>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</si>
  <si>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</si>
  <si>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</si>
  <si>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</si>
  <si>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</si>
  <si>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</si>
  <si>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</si>
  <si>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</si>
  <si>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</si>
  <si>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</si>
  <si>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</si>
  <si>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</si>
  <si>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Oglala Lakota 65-1</t>
  </si>
  <si>
    <t>Todd County 66-1</t>
  </si>
  <si>
    <t>LOCAL REVENUES</t>
  </si>
  <si>
    <t>COUNTY REVENUES</t>
  </si>
  <si>
    <t>STATE REVENUES</t>
  </si>
  <si>
    <t>FEDERAL REVENUES</t>
  </si>
  <si>
    <t>Other Taxes</t>
  </si>
  <si>
    <t>Revenue in Lieu of Taxes</t>
  </si>
  <si>
    <t>Preschool Tuition</t>
  </si>
  <si>
    <t>Investment Earnings</t>
  </si>
  <si>
    <t>Admissions</t>
  </si>
  <si>
    <t>Rentals</t>
  </si>
  <si>
    <t>Contributions &amp; Donations</t>
  </si>
  <si>
    <t>Judgments</t>
  </si>
  <si>
    <t>Other Charges for Services</t>
  </si>
  <si>
    <t>Other Local Revenue</t>
  </si>
  <si>
    <t>County Apportionment</t>
  </si>
  <si>
    <t>Revenue for Joint Facilities</t>
  </si>
  <si>
    <t>Other County Revenue</t>
  </si>
  <si>
    <t>State Apportionment</t>
  </si>
  <si>
    <t>National Minerals</t>
  </si>
  <si>
    <t>Taylor Grazing</t>
  </si>
  <si>
    <t>Federal Wetlands</t>
  </si>
  <si>
    <t>State Aid</t>
  </si>
  <si>
    <t>Fund</t>
  </si>
  <si>
    <t>2017-2018 General Fund Revenues</t>
  </si>
  <si>
    <t>Revenue Account</t>
  </si>
  <si>
    <t>as of 11/5/2018</t>
  </si>
  <si>
    <t>Total Other</t>
  </si>
  <si>
    <t>Tax Deed</t>
  </si>
  <si>
    <t>Utility Tax</t>
  </si>
  <si>
    <t>Penalties &amp; Interest</t>
  </si>
  <si>
    <t>Tuition from Students, Parents</t>
  </si>
  <si>
    <t>Tuition from Another School</t>
  </si>
  <si>
    <t>Tuition from School Out of State</t>
  </si>
  <si>
    <t>Adult Tuition</t>
  </si>
  <si>
    <t>Summer School For Credit</t>
  </si>
  <si>
    <t>Summer School Non Credit</t>
  </si>
  <si>
    <t>Trans. Fees from Parents</t>
  </si>
  <si>
    <t>Trans Fee from Another School</t>
  </si>
  <si>
    <t>Summer Trans Fee from Parents</t>
  </si>
  <si>
    <t>Other Trans Fee</t>
  </si>
  <si>
    <t>Student Organizations</t>
  </si>
  <si>
    <t>Other Student Activity</t>
  </si>
  <si>
    <t>Rentals, Cocurricular</t>
  </si>
  <si>
    <t>Services Provided to Other Schools In State</t>
  </si>
  <si>
    <t>Services Provided Other Schools Out State</t>
  </si>
  <si>
    <t>Contracted Education Services</t>
  </si>
  <si>
    <t>Refund Prior Yr. Expenditures</t>
  </si>
  <si>
    <t>Charges for Insurance Premiums</t>
  </si>
  <si>
    <t xml:space="preserve">Charges for Services Medicaid Direst </t>
  </si>
  <si>
    <t>Charges for Services - Medicaid Admin</t>
  </si>
  <si>
    <t>Lease of County Owned Land</t>
  </si>
  <si>
    <t>Facility Tax</t>
  </si>
  <si>
    <t>Other Unrestricted</t>
  </si>
  <si>
    <t>Mentor Teacher</t>
  </si>
  <si>
    <t>Other Restricted</t>
  </si>
  <si>
    <t>Tax Base Shooting Areas</t>
  </si>
  <si>
    <t>Tuition Regular Education</t>
  </si>
  <si>
    <t>Other State Revenue</t>
  </si>
  <si>
    <t xml:space="preserve">National Forrest </t>
  </si>
  <si>
    <t>Federal Flood Control</t>
  </si>
  <si>
    <t>Bankhead Jones</t>
  </si>
  <si>
    <t>Title VII Indian Education</t>
  </si>
  <si>
    <t>LEP, Title III</t>
  </si>
  <si>
    <t>Other Direct Grants</t>
  </si>
  <si>
    <t>Other Grants through State</t>
  </si>
  <si>
    <t>Title IV</t>
  </si>
  <si>
    <t>Title I</t>
  </si>
  <si>
    <t>Title II, Part A</t>
  </si>
  <si>
    <t>Title II, Part B</t>
  </si>
  <si>
    <t>Title III ELA</t>
  </si>
  <si>
    <t>Perkins</t>
  </si>
  <si>
    <t>K-12 Tech Prep</t>
  </si>
  <si>
    <t>IDEA, Part B Section 611</t>
  </si>
  <si>
    <t>Revenue In Lieu of Taxes</t>
  </si>
  <si>
    <t>Johnson O'Malley</t>
  </si>
  <si>
    <t>Other Federal Funds</t>
  </si>
  <si>
    <t>OTHER FINANCING SOURCES</t>
  </si>
  <si>
    <t xml:space="preserve"> </t>
  </si>
  <si>
    <t>Bank Franchise</t>
  </si>
  <si>
    <t>TOTAL OTHER REVENUE (outside funding formula)</t>
  </si>
  <si>
    <t>Property Taxes Current</t>
  </si>
  <si>
    <t>Property Taxes Deliquent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</si>
</sst>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$&quot;#,##0.00"/>
    <numFmt numFmtId="167" formatCode="&quot;$&quot;#,##0;\(&quot;$&quot;#,##0\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Ebrima"/>
    </font>
    <font>
      <sz val="10"/>
      <color indexed="8"/>
      <name val="Ebrima"/>
    </font>
    <font>
      <sz val="10"/>
      <color theme="1"/>
      <name val="Ebrima"/>
    </font>
    <font>
      <sz val="9"/>
      <color theme="1"/>
      <name val="Ebrima"/>
    </font>
    <font>
      <b/>
      <sz val="14"/>
      <name val="Ebrima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1" fontId="2" fillId="3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wrapText="1"/>
    </xf>
    <xf numFmtId="1" fontId="2" fillId="5" borderId="1" xfId="0" applyNumberFormat="1" applyFont="1" applyFill="1" applyBorder="1" applyAlignment="1">
      <alignment horizontal="center" wrapText="1"/>
    </xf>
    <xf numFmtId="0" fontId="4" fillId="0" borderId="0" xfId="0" applyFont="1"/>
    <xf numFmtId="0" fontId="3" fillId="0" borderId="2" xfId="1" applyFont="1" applyFill="1" applyBorder="1" applyAlignment="1">
      <alignment horizontal="right"/>
    </xf>
    <xf numFmtId="0" fontId="3" fillId="0" borderId="2" xfId="1" applyFont="1" applyFill="1" applyBorder="1" applyAlignment="1"/>
    <xf numFmtId="0" fontId="5" fillId="0" borderId="0" xfId="0" applyFont="1"/>
    <xf numFmtId="166" fontId="4" fillId="0" borderId="0" xfId="0" applyNumberFormat="1" applyFont="1"/>
    <xf numFmtId="1" fontId="2" fillId="5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1" fontId="2" fillId="2" borderId="0" xfId="0" applyNumberFormat="1" applyFont="1" applyFill="1" applyBorder="1" applyAlignment="1">
      <alignment horizontal="center" wrapText="1"/>
    </xf>
    <xf numFmtId="1" fontId="2" fillId="3" borderId="0" xfId="0" applyNumberFormat="1" applyFont="1" applyFill="1" applyBorder="1" applyAlignment="1">
      <alignment horizontal="center" wrapText="1"/>
    </xf>
    <xf numFmtId="1" fontId="2" fillId="4" borderId="0" xfId="0" applyNumberFormat="1" applyFont="1" applyFill="1" applyBorder="1" applyAlignment="1">
      <alignment horizontal="center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/>
    </xf>
    <xf numFmtId="0" fontId="4" fillId="0" borderId="0" xfId="0" applyFont="1" applyFill="1"/>
    <xf numFmtId="0" fontId="3" fillId="0" borderId="0" xfId="1" applyFont="1" applyFill="1" applyBorder="1" applyAlignment="1">
      <alignment horizontal="left"/>
    </xf>
    <xf numFmtId="167" fontId="3" fillId="0" borderId="2" xfId="1" applyNumberFormat="1" applyFont="1" applyFill="1" applyBorder="1" applyAlignment="1">
      <alignment horizontal="right"/>
    </xf>
    <xf numFmtId="167" fontId="3" fillId="0" borderId="2" xfId="1" applyNumberFormat="1" applyFont="1" applyBorder="1" applyAlignment="1"/>
    <xf numFmtId="167" fontId="4" fillId="0" borderId="2" xfId="0" applyNumberFormat="1" applyFont="1" applyBorder="1"/>
    <xf numFmtId="167" fontId="4" fillId="0" borderId="0" xfId="0" applyNumberFormat="1" applyFont="1"/>
    <xf numFmtId="1" fontId="2" fillId="0" borderId="0" xfId="0" applyNumberFormat="1" applyFont="1" applyFill="1" applyBorder="1" applyAlignment="1">
      <alignment horizontal="center" wrapText="1"/>
    </xf>
    <xf numFmtId="1" fontId="2" fillId="6" borderId="0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2" fillId="6" borderId="8" xfId="0" applyNumberFormat="1" applyFont="1" applyFill="1" applyBorder="1" applyAlignment="1">
      <alignment horizontal="center" wrapText="1"/>
    </xf>
    <xf numFmtId="1" fontId="2" fillId="2" borderId="8" xfId="0" applyNumberFormat="1" applyFont="1" applyFill="1" applyBorder="1" applyAlignment="1">
      <alignment horizontal="center" wrapText="1"/>
    </xf>
    <xf numFmtId="1" fontId="2" fillId="4" borderId="8" xfId="0" applyNumberFormat="1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</cellXfs>
  <cellStyles count="2">
    <cellStyle name="Normal" xfId="0" builtinId="0"/>
    <cellStyle name="Normal_Sheet2" xfId="1" xr:uid="{77DB99BC-F810-4DB6-9BAB-7E7AFA5C0A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742950</xdr:colOff>
      <xdr:row>0</xdr:row>
      <xdr:rowOff>47625</xdr:rowOff>
    </xdr:from>
    <xdr:to>
      <xdr:col>13</xdr:col>
      <xdr:colOff>483879</xdr:colOff>
      <xdr:row>2</xdr:row>
      <xdr:rowOff>125466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49787E-EF6D-41AE-BEFA-83511311D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1525" y="47625"/>
          <a:ext cx="2093604" cy="515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E4-F818-4597-9B96-45BD98571447}">
  <dimension ref="A1:CB156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"/>
    </sheetView>
  </sheetViews>
  <sheetFormatPr defaultRowHeight="14.25" x14ac:dyDescent="0.25"/>
  <cols>
    <col min="1" max="1" width="5.140625" style="4" bestFit="1" customWidth="1"/>
    <col min="2" max="2" width="6.140625" style="4" bestFit="1" customWidth="1"/>
    <col min="3" max="3" width="28.85546875" style="4" customWidth="1"/>
    <col min="4" max="4" width="5.5703125" style="4" bestFit="1" customWidth="1"/>
    <col min="5" max="5" width="11" style="4" bestFit="1" customWidth="1"/>
    <col min="6" max="6" width="13.85546875" style="4" bestFit="1" customWidth="1"/>
    <col min="7" max="7" width="11" style="4" bestFit="1" customWidth="1"/>
    <col min="8" max="8" width="12.140625" style="4" bestFit="1" customWidth="1"/>
    <col min="9" max="9" width="9.85546875" style="4" bestFit="1" customWidth="1"/>
    <col min="10" max="10" width="11" style="4" bestFit="1" customWidth="1"/>
    <col min="11" max="12" width="12.140625" style="4" bestFit="1" customWidth="1"/>
    <col min="13" max="13" width="11" style="4" bestFit="1" customWidth="1"/>
    <col min="14" max="14" width="9.85546875" style="4" bestFit="1" customWidth="1"/>
    <col min="15" max="16" width="11" style="4" bestFit="1" customWidth="1"/>
    <col min="17" max="17" width="12.140625" style="4" bestFit="1" customWidth="1"/>
    <col min="18" max="18" width="9.85546875" style="4" bestFit="1" customWidth="1"/>
    <col min="19" max="19" width="8.28515625" style="4" bestFit="1" customWidth="1"/>
    <col min="20" max="20" width="11" style="4" bestFit="1" customWidth="1"/>
    <col min="21" max="22" width="12.42578125" style="4" bestFit="1" customWidth="1"/>
    <col min="23" max="23" width="13" style="4" customWidth="1"/>
    <col min="24" max="24" width="11" style="4" bestFit="1" customWidth="1"/>
    <col min="25" max="25" width="9.85546875" style="4" bestFit="1" customWidth="1"/>
    <col min="26" max="27" width="12.42578125" style="4" bestFit="1" customWidth="1"/>
    <col min="28" max="30" width="11" style="4" bestFit="1" customWidth="1"/>
    <col min="31" max="31" width="11.7109375" style="4" bestFit="1" customWidth="1"/>
    <col min="32" max="32" width="10" style="4" bestFit="1" customWidth="1"/>
    <col min="33" max="33" width="11" style="4" bestFit="1" customWidth="1"/>
    <col min="34" max="34" width="9.85546875" style="4" bestFit="1" customWidth="1"/>
    <col min="35" max="35" width="12.42578125" style="4" bestFit="1" customWidth="1"/>
    <col min="36" max="36" width="11" style="4" bestFit="1" customWidth="1"/>
    <col min="37" max="37" width="13.85546875" style="4" bestFit="1" customWidth="1"/>
    <col min="38" max="38" width="13.7109375" style="4" bestFit="1" customWidth="1"/>
    <col min="39" max="41" width="12.140625" style="4" bestFit="1" customWidth="1"/>
    <col min="42" max="42" width="10" style="4" bestFit="1" customWidth="1"/>
    <col min="43" max="43" width="13.7109375" style="4" bestFit="1" customWidth="1"/>
    <col min="44" max="44" width="9.85546875" style="4" bestFit="1" customWidth="1"/>
    <col min="45" max="45" width="10.85546875" style="4" bestFit="1" customWidth="1"/>
    <col min="46" max="46" width="11.140625" style="4" bestFit="1" customWidth="1"/>
    <col min="47" max="47" width="8.42578125" style="4" bestFit="1" customWidth="1"/>
    <col min="48" max="48" width="9.85546875" style="4" bestFit="1" customWidth="1"/>
    <col min="49" max="49" width="8.42578125" style="4" bestFit="1" customWidth="1"/>
    <col min="50" max="50" width="9.85546875" style="4" bestFit="1" customWidth="1"/>
    <col min="51" max="51" width="10.42578125" style="4" bestFit="1" customWidth="1"/>
    <col min="52" max="53" width="11" style="4" bestFit="1" customWidth="1"/>
    <col min="54" max="54" width="12.140625" style="4" bestFit="1" customWidth="1"/>
    <col min="55" max="55" width="8.28515625" style="4" bestFit="1" customWidth="1"/>
    <col min="56" max="56" width="10" style="4" bestFit="1" customWidth="1"/>
    <col min="57" max="57" width="11" style="4" bestFit="1" customWidth="1"/>
    <col min="58" max="58" width="12.42578125" style="4" bestFit="1" customWidth="1"/>
    <col min="59" max="59" width="9.85546875" style="4" bestFit="1" customWidth="1"/>
    <col min="60" max="60" width="13.85546875" style="4" bestFit="1" customWidth="1"/>
    <col min="61" max="61" width="12.42578125" style="4" bestFit="1" customWidth="1"/>
    <col min="62" max="62" width="11" style="4" bestFit="1" customWidth="1"/>
    <col min="63" max="63" width="12.42578125" style="4" bestFit="1" customWidth="1"/>
    <col min="64" max="65" width="13.85546875" style="4" bestFit="1" customWidth="1"/>
    <col min="66" max="66" width="12.140625" style="4" bestFit="1" customWidth="1"/>
    <col min="67" max="67" width="12.42578125" style="4" bestFit="1" customWidth="1"/>
    <col min="68" max="69" width="11" style="4" bestFit="1" customWidth="1"/>
    <col min="70" max="72" width="12.140625" style="4" bestFit="1" customWidth="1"/>
    <col min="73" max="73" width="14.7109375" style="4" customWidth="1"/>
    <col min="74" max="74" width="13.85546875" style="4" bestFit="1" customWidth="1"/>
    <col min="75" max="76" width="12.140625" style="4" bestFit="1" customWidth="1"/>
    <col min="77" max="77" width="11.28515625" style="4" customWidth="1"/>
    <col min="78" max="78" width="11.85546875" style="4" bestFit="1" customWidth="1"/>
    <col min="79" max="79" width="11" style="4" bestFit="1" customWidth="1"/>
    <col min="80" max="80" width="11.85546875" style="4" bestFit="1" customWidth="1"/>
    <col min="81" max="16384" width="9.140625" style="4"/>
  </cols>
  <sheetData>
    <row r="1" spans="1:80" ht="20.25" x14ac:dyDescent="0.35">
      <c r="E1" s="10" t="s">
        <v>172</v>
      </c>
    </row>
    <row r="2" spans="1:80" x14ac:dyDescent="0.25">
      <c r="E2" s="7" t="s">
        <v>174</v>
      </c>
    </row>
    <row r="4" spans="1:80" x14ac:dyDescent="0.25">
      <c r="E4" s="31" t="s">
        <v>149</v>
      </c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/>
      <c r="AL4" s="28" t="s">
        <v>150</v>
      </c>
      <c r="AM4" s="28"/>
      <c r="AN4" s="28"/>
      <c r="AO4" s="28"/>
      <c r="AP4" s="28"/>
      <c r="AQ4" s="29" t="s">
        <v>151</v>
      </c>
      <c r="AR4" s="29"/>
      <c r="AS4" s="29"/>
      <c r="AT4" s="29"/>
      <c r="AU4" s="29"/>
      <c r="AV4" s="29"/>
      <c r="AW4" s="29"/>
      <c r="AX4" s="29"/>
      <c r="AY4" s="29"/>
      <c r="AZ4" s="34" t="s">
        <v>152</v>
      </c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V4" s="30" t="s">
        <v>225</v>
      </c>
      <c r="BW4" s="30"/>
      <c r="BX4" s="30"/>
      <c r="BY4" s="30"/>
    </row>
    <row r="5" spans="1:80" x14ac:dyDescent="0.25">
      <c r="A5" s="15"/>
      <c r="B5" s="15"/>
      <c r="C5" s="16"/>
      <c r="D5" s="15" t="s">
        <v>226</v>
      </c>
      <c r="E5" s="14">
        <v>1130</v>
      </c>
      <c r="F5" s="14">
        <v>1140</v>
      </c>
      <c r="G5" s="14">
        <v>1180</v>
      </c>
      <c r="H5" s="14">
        <v>1190</v>
      </c>
      <c r="I5" s="14">
        <v>1210</v>
      </c>
      <c r="J5" s="14">
        <v>1311</v>
      </c>
      <c r="K5" s="14">
        <v>1312</v>
      </c>
      <c r="L5" s="14">
        <v>1313</v>
      </c>
      <c r="M5" s="14">
        <v>1320</v>
      </c>
      <c r="N5" s="14">
        <v>1331</v>
      </c>
      <c r="O5" s="14">
        <v>1332</v>
      </c>
      <c r="P5" s="14">
        <v>1340</v>
      </c>
      <c r="Q5" s="14">
        <v>1361</v>
      </c>
      <c r="R5" s="14">
        <v>1363</v>
      </c>
      <c r="S5" s="14">
        <v>1371</v>
      </c>
      <c r="T5" s="14">
        <v>1380</v>
      </c>
      <c r="U5" s="14">
        <v>1510</v>
      </c>
      <c r="V5" s="14">
        <v>1710</v>
      </c>
      <c r="W5" s="14">
        <v>1730</v>
      </c>
      <c r="X5" s="14">
        <v>1740</v>
      </c>
      <c r="Y5" s="14">
        <v>1790</v>
      </c>
      <c r="Z5" s="14">
        <v>1910</v>
      </c>
      <c r="AA5" s="14">
        <v>1920</v>
      </c>
      <c r="AB5" s="14">
        <v>1941</v>
      </c>
      <c r="AC5" s="14">
        <v>1942</v>
      </c>
      <c r="AD5" s="14">
        <v>1943</v>
      </c>
      <c r="AE5" s="14">
        <v>1950</v>
      </c>
      <c r="AF5" s="14">
        <v>1960</v>
      </c>
      <c r="AG5" s="14">
        <v>1971</v>
      </c>
      <c r="AH5" s="14">
        <v>1972</v>
      </c>
      <c r="AI5" s="14">
        <v>1973</v>
      </c>
      <c r="AJ5" s="14">
        <v>1979</v>
      </c>
      <c r="AK5" s="14">
        <v>1990</v>
      </c>
      <c r="AL5" s="1">
        <v>2110</v>
      </c>
      <c r="AM5" s="1">
        <v>2120</v>
      </c>
      <c r="AN5" s="1">
        <v>2200</v>
      </c>
      <c r="AO5" s="1">
        <v>2300</v>
      </c>
      <c r="AP5" s="1">
        <v>2900</v>
      </c>
      <c r="AQ5" s="2">
        <v>3112</v>
      </c>
      <c r="AR5" s="2">
        <v>3113</v>
      </c>
      <c r="AS5" s="2">
        <v>3114</v>
      </c>
      <c r="AT5" s="2">
        <v>3119</v>
      </c>
      <c r="AU5" s="2">
        <v>3125</v>
      </c>
      <c r="AV5" s="2">
        <v>3129</v>
      </c>
      <c r="AW5" s="2">
        <v>3210</v>
      </c>
      <c r="AX5" s="2">
        <v>3320</v>
      </c>
      <c r="AY5" s="2">
        <v>3900</v>
      </c>
      <c r="AZ5" s="3">
        <v>4121</v>
      </c>
      <c r="BA5" s="3">
        <v>4122</v>
      </c>
      <c r="BB5" s="3">
        <v>4131</v>
      </c>
      <c r="BC5" s="3">
        <v>4132</v>
      </c>
      <c r="BD5" s="3">
        <v>4133</v>
      </c>
      <c r="BE5" s="3">
        <v>4134</v>
      </c>
      <c r="BF5" s="3">
        <v>4142</v>
      </c>
      <c r="BG5" s="3">
        <v>4144</v>
      </c>
      <c r="BH5" s="3">
        <v>4149</v>
      </c>
      <c r="BI5" s="3">
        <v>4151</v>
      </c>
      <c r="BJ5" s="3">
        <v>4152</v>
      </c>
      <c r="BK5" s="3">
        <v>4153</v>
      </c>
      <c r="BL5" s="3">
        <v>4158</v>
      </c>
      <c r="BM5" s="3">
        <v>4159</v>
      </c>
      <c r="BN5" s="3">
        <v>4160</v>
      </c>
      <c r="BO5" s="3">
        <v>4161</v>
      </c>
      <c r="BP5" s="3">
        <v>4167</v>
      </c>
      <c r="BQ5" s="3">
        <v>4175</v>
      </c>
      <c r="BR5" s="3">
        <v>4200</v>
      </c>
      <c r="BS5" s="3">
        <v>4400</v>
      </c>
      <c r="BT5" s="3">
        <v>4900</v>
      </c>
      <c r="BU5" s="24" t="s">
        <v>175</v>
      </c>
      <c r="BV5" s="25">
        <v>5110</v>
      </c>
      <c r="BW5" s="25">
        <v>5130</v>
      </c>
      <c r="BX5" s="25">
        <v>5140</v>
      </c>
      <c r="BY5" s="25">
        <v>5160</v>
      </c>
      <c r="BZ5" s="26">
        <v>1110</v>
      </c>
      <c r="CA5" s="26">
        <v>1120</v>
      </c>
      <c r="CB5" s="27">
        <v>3111</v>
      </c>
    </row>
    <row r="6" spans="1:80" ht="71.25" x14ac:dyDescent="0.25">
      <c r="A6" s="15"/>
      <c r="B6" s="15"/>
      <c r="C6" s="17" t="s">
        <v>173</v>
      </c>
      <c r="D6" s="15" t="s">
        <v>171</v>
      </c>
      <c r="E6" s="11" t="s">
        <v>176</v>
      </c>
      <c r="F6" s="11" t="s">
        <v>177</v>
      </c>
      <c r="G6" s="11" t="s">
        <v>153</v>
      </c>
      <c r="H6" s="11" t="s">
        <v>178</v>
      </c>
      <c r="I6" s="11" t="s">
        <v>154</v>
      </c>
      <c r="J6" s="11" t="s">
        <v>179</v>
      </c>
      <c r="K6" s="11" t="s">
        <v>180</v>
      </c>
      <c r="L6" s="11" t="s">
        <v>181</v>
      </c>
      <c r="M6" s="11" t="s">
        <v>182</v>
      </c>
      <c r="N6" s="11" t="s">
        <v>183</v>
      </c>
      <c r="O6" s="11" t="s">
        <v>184</v>
      </c>
      <c r="P6" s="11" t="s">
        <v>155</v>
      </c>
      <c r="Q6" s="11" t="s">
        <v>185</v>
      </c>
      <c r="R6" s="11" t="s">
        <v>186</v>
      </c>
      <c r="S6" s="11" t="s">
        <v>187</v>
      </c>
      <c r="T6" s="11" t="s">
        <v>188</v>
      </c>
      <c r="U6" s="11" t="s">
        <v>156</v>
      </c>
      <c r="V6" s="11" t="s">
        <v>157</v>
      </c>
      <c r="W6" s="11" t="s">
        <v>189</v>
      </c>
      <c r="X6" s="11" t="s">
        <v>191</v>
      </c>
      <c r="Y6" s="11" t="s">
        <v>190</v>
      </c>
      <c r="Z6" s="11" t="s">
        <v>158</v>
      </c>
      <c r="AA6" s="11" t="s">
        <v>159</v>
      </c>
      <c r="AB6" s="11" t="s">
        <v>192</v>
      </c>
      <c r="AC6" s="11" t="s">
        <v>193</v>
      </c>
      <c r="AD6" s="11" t="s">
        <v>194</v>
      </c>
      <c r="AE6" s="11" t="s">
        <v>195</v>
      </c>
      <c r="AF6" s="11" t="s">
        <v>160</v>
      </c>
      <c r="AG6" s="11" t="s">
        <v>196</v>
      </c>
      <c r="AH6" s="11" t="s">
        <v>197</v>
      </c>
      <c r="AI6" s="11" t="s">
        <v>198</v>
      </c>
      <c r="AJ6" s="11" t="s">
        <v>161</v>
      </c>
      <c r="AK6" s="11" t="s">
        <v>162</v>
      </c>
      <c r="AL6" s="12" t="s">
        <v>163</v>
      </c>
      <c r="AM6" s="12" t="s">
        <v>199</v>
      </c>
      <c r="AN6" s="12" t="s">
        <v>154</v>
      </c>
      <c r="AO6" s="12" t="s">
        <v>164</v>
      </c>
      <c r="AP6" s="12" t="s">
        <v>165</v>
      </c>
      <c r="AQ6" s="13" t="s">
        <v>166</v>
      </c>
      <c r="AR6" s="13" t="s">
        <v>200</v>
      </c>
      <c r="AS6" s="13" t="s">
        <v>227</v>
      </c>
      <c r="AT6" s="13" t="s">
        <v>201</v>
      </c>
      <c r="AU6" s="13" t="s">
        <v>202</v>
      </c>
      <c r="AV6" s="13" t="s">
        <v>203</v>
      </c>
      <c r="AW6" s="13" t="s">
        <v>204</v>
      </c>
      <c r="AX6" s="13" t="s">
        <v>205</v>
      </c>
      <c r="AY6" s="13" t="s">
        <v>206</v>
      </c>
      <c r="AZ6" s="9" t="s">
        <v>167</v>
      </c>
      <c r="BA6" s="9" t="s">
        <v>168</v>
      </c>
      <c r="BB6" s="9" t="s">
        <v>207</v>
      </c>
      <c r="BC6" s="9" t="s">
        <v>208</v>
      </c>
      <c r="BD6" s="9" t="s">
        <v>209</v>
      </c>
      <c r="BE6" s="9" t="s">
        <v>169</v>
      </c>
      <c r="BF6" s="9" t="s">
        <v>210</v>
      </c>
      <c r="BG6" s="9" t="s">
        <v>211</v>
      </c>
      <c r="BH6" s="9" t="s">
        <v>212</v>
      </c>
      <c r="BI6" s="9" t="s">
        <v>213</v>
      </c>
      <c r="BJ6" s="9" t="s">
        <v>217</v>
      </c>
      <c r="BK6" s="9" t="s">
        <v>214</v>
      </c>
      <c r="BL6" s="9" t="s">
        <v>215</v>
      </c>
      <c r="BM6" s="9" t="s">
        <v>216</v>
      </c>
      <c r="BN6" s="9" t="s">
        <v>218</v>
      </c>
      <c r="BO6" s="9" t="s">
        <v>219</v>
      </c>
      <c r="BP6" s="9" t="s">
        <v>220</v>
      </c>
      <c r="BQ6" s="9" t="s">
        <v>221</v>
      </c>
      <c r="BR6" s="9" t="s">
        <v>222</v>
      </c>
      <c r="BS6" s="9" t="s">
        <v>223</v>
      </c>
      <c r="BT6" s="9" t="s">
        <v>224</v>
      </c>
      <c r="BU6" s="22" t="s">
        <v>228</v>
      </c>
      <c r="BV6" s="23"/>
      <c r="BW6" s="23"/>
      <c r="BX6" s="23"/>
      <c r="BY6" s="23"/>
      <c r="BZ6" s="11" t="s">
        <v>229</v>
      </c>
      <c r="CA6" s="11" t="s">
        <v>230</v>
      </c>
      <c r="CB6" s="13" t="s">
        <v>170</v>
      </c>
    </row>
    <row r="7" spans="1:80" x14ac:dyDescent="0.25">
      <c r="A7" s="5">
        <v>2018</v>
      </c>
      <c r="B7" s="5">
        <v>6001</v>
      </c>
      <c r="C7" s="6" t="s">
        <v>13</v>
      </c>
      <c r="D7" s="5">
        <v>10</v>
      </c>
      <c r="E7" s="18">
        <v>16122.71</v>
      </c>
      <c r="F7" s="18">
        <v>762788.48</v>
      </c>
      <c r="G7" s="19"/>
      <c r="H7" s="18">
        <v>26164.06</v>
      </c>
      <c r="I7" s="19"/>
      <c r="J7" s="18">
        <v>3333.22</v>
      </c>
      <c r="K7" s="18">
        <v>2743.2</v>
      </c>
      <c r="L7" s="19"/>
      <c r="M7" s="19"/>
      <c r="N7" s="19"/>
      <c r="O7" s="19"/>
      <c r="P7" s="19"/>
      <c r="Q7" s="19"/>
      <c r="R7" s="19"/>
      <c r="S7" s="19"/>
      <c r="T7" s="19"/>
      <c r="U7" s="18">
        <v>12087.07</v>
      </c>
      <c r="V7" s="18">
        <v>67499.95</v>
      </c>
      <c r="W7" s="19"/>
      <c r="X7" s="19"/>
      <c r="Y7" s="18">
        <v>12965</v>
      </c>
      <c r="Z7" s="18">
        <v>4300</v>
      </c>
      <c r="AA7" s="18">
        <v>112317.65</v>
      </c>
      <c r="AB7" s="18">
        <v>12125</v>
      </c>
      <c r="AC7" s="19"/>
      <c r="AD7" s="19"/>
      <c r="AE7" s="19"/>
      <c r="AF7" s="19"/>
      <c r="AG7" s="19"/>
      <c r="AH7" s="19"/>
      <c r="AI7" s="18">
        <v>62953.15</v>
      </c>
      <c r="AJ7" s="18">
        <v>9100</v>
      </c>
      <c r="AK7" s="18">
        <v>32533.98</v>
      </c>
      <c r="AL7" s="18">
        <v>386851.79</v>
      </c>
      <c r="AM7" s="19"/>
      <c r="AN7" s="18">
        <v>17518.34</v>
      </c>
      <c r="AO7" s="19"/>
      <c r="AP7" s="19"/>
      <c r="AQ7" s="18">
        <v>413343.4</v>
      </c>
      <c r="AR7" s="19"/>
      <c r="AS7" s="18">
        <v>327707.21000000002</v>
      </c>
      <c r="AT7" s="19"/>
      <c r="AU7" s="18">
        <v>44200</v>
      </c>
      <c r="AV7" s="19"/>
      <c r="AW7" s="19"/>
      <c r="AX7" s="18">
        <v>37924.29</v>
      </c>
      <c r="AY7" s="19"/>
      <c r="AZ7" s="19"/>
      <c r="BA7" s="19"/>
      <c r="BB7" s="19"/>
      <c r="BC7" s="19"/>
      <c r="BD7" s="19"/>
      <c r="BE7" s="19"/>
      <c r="BF7" s="18">
        <v>43850</v>
      </c>
      <c r="BG7" s="19"/>
      <c r="BH7" s="19"/>
      <c r="BI7" s="19"/>
      <c r="BJ7" s="19"/>
      <c r="BK7" s="18">
        <v>14883</v>
      </c>
      <c r="BL7" s="18">
        <v>832233</v>
      </c>
      <c r="BM7" s="18">
        <v>255504</v>
      </c>
      <c r="BN7" s="19"/>
      <c r="BO7" s="18">
        <v>5590</v>
      </c>
      <c r="BP7" s="19"/>
      <c r="BQ7" s="19"/>
      <c r="BR7" s="19"/>
      <c r="BS7" s="18">
        <v>19255.310000000001</v>
      </c>
      <c r="BT7" s="18">
        <v>1589.71</v>
      </c>
      <c r="BU7" s="18">
        <f t="shared" ref="BU7:BU38" si="0">SUM(E7:BT7)</f>
        <v>3537483.52</v>
      </c>
      <c r="BV7" s="19"/>
      <c r="BW7" s="19"/>
      <c r="BX7" s="19"/>
      <c r="BY7" s="20"/>
      <c r="BZ7" s="19">
        <v>10038115.619999999</v>
      </c>
      <c r="CA7" s="19">
        <v>106855.38</v>
      </c>
      <c r="CB7" s="19">
        <v>15217890</v>
      </c>
    </row>
    <row r="8" spans="1:80" x14ac:dyDescent="0.25">
      <c r="A8" s="5">
        <v>2018</v>
      </c>
      <c r="B8" s="5">
        <v>58003</v>
      </c>
      <c r="C8" s="6" t="s">
        <v>131</v>
      </c>
      <c r="D8" s="5">
        <v>10</v>
      </c>
      <c r="E8" s="18">
        <v>366.45</v>
      </c>
      <c r="F8" s="18">
        <v>207864.95</v>
      </c>
      <c r="G8" s="19"/>
      <c r="H8" s="18">
        <v>7797.03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8">
        <v>9193.34</v>
      </c>
      <c r="V8" s="18">
        <v>19146.650000000001</v>
      </c>
      <c r="W8" s="19"/>
      <c r="X8" s="18">
        <v>300</v>
      </c>
      <c r="Y8" s="19"/>
      <c r="Z8" s="18">
        <v>60</v>
      </c>
      <c r="AA8" s="18">
        <v>532.5</v>
      </c>
      <c r="AB8" s="19"/>
      <c r="AC8" s="19"/>
      <c r="AD8" s="19"/>
      <c r="AE8" s="18">
        <v>228.69</v>
      </c>
      <c r="AF8" s="19"/>
      <c r="AG8" s="19"/>
      <c r="AH8" s="19"/>
      <c r="AI8" s="18">
        <v>3250.71</v>
      </c>
      <c r="AJ8" s="19"/>
      <c r="AK8" s="18">
        <v>7594.59</v>
      </c>
      <c r="AL8" s="18">
        <v>25246.41</v>
      </c>
      <c r="AM8" s="19"/>
      <c r="AN8" s="18">
        <v>223.81</v>
      </c>
      <c r="AO8" s="18">
        <v>27000</v>
      </c>
      <c r="AP8" s="19"/>
      <c r="AQ8" s="18">
        <v>21933.119999999999</v>
      </c>
      <c r="AR8" s="19"/>
      <c r="AS8" s="18">
        <v>59095.88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8">
        <v>16554</v>
      </c>
      <c r="BI8" s="19"/>
      <c r="BJ8" s="19"/>
      <c r="BK8" s="18">
        <v>10000</v>
      </c>
      <c r="BL8" s="18">
        <v>41864</v>
      </c>
      <c r="BM8" s="18">
        <v>18590</v>
      </c>
      <c r="BN8" s="18">
        <v>789</v>
      </c>
      <c r="BO8" s="18">
        <v>3235</v>
      </c>
      <c r="BP8" s="19"/>
      <c r="BQ8" s="19"/>
      <c r="BR8" s="19"/>
      <c r="BS8" s="19"/>
      <c r="BT8" s="18">
        <v>255.26</v>
      </c>
      <c r="BU8" s="18">
        <f t="shared" si="0"/>
        <v>481121.39</v>
      </c>
      <c r="BV8" s="18">
        <v>500000</v>
      </c>
      <c r="BW8" s="19"/>
      <c r="BX8" s="19"/>
      <c r="BY8" s="20"/>
      <c r="BZ8" s="19">
        <v>2394265.7200000002</v>
      </c>
      <c r="CA8" s="19">
        <v>9039.1299999999992</v>
      </c>
      <c r="CB8" s="19">
        <v>38048</v>
      </c>
    </row>
    <row r="9" spans="1:80" x14ac:dyDescent="0.25">
      <c r="A9" s="5">
        <v>2018</v>
      </c>
      <c r="B9" s="5">
        <v>61001</v>
      </c>
      <c r="C9" s="6" t="s">
        <v>138</v>
      </c>
      <c r="D9" s="5">
        <v>10</v>
      </c>
      <c r="E9" s="19"/>
      <c r="F9" s="18">
        <v>89247.61</v>
      </c>
      <c r="G9" s="19"/>
      <c r="H9" s="18">
        <v>50.16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8">
        <v>3513.98</v>
      </c>
      <c r="V9" s="18">
        <v>3883</v>
      </c>
      <c r="W9" s="19"/>
      <c r="X9" s="19"/>
      <c r="Y9" s="18">
        <v>3451.78</v>
      </c>
      <c r="Z9" s="19"/>
      <c r="AA9" s="19"/>
      <c r="AB9" s="19"/>
      <c r="AC9" s="19"/>
      <c r="AD9" s="19"/>
      <c r="AE9" s="19"/>
      <c r="AF9" s="19"/>
      <c r="AG9" s="19"/>
      <c r="AH9" s="19"/>
      <c r="AI9" s="18">
        <v>5396.76</v>
      </c>
      <c r="AJ9" s="19"/>
      <c r="AK9" s="18">
        <v>10635.01</v>
      </c>
      <c r="AL9" s="18">
        <v>37385.29</v>
      </c>
      <c r="AM9" s="19"/>
      <c r="AN9" s="19"/>
      <c r="AO9" s="19"/>
      <c r="AP9" s="19"/>
      <c r="AQ9" s="18">
        <v>25664.68</v>
      </c>
      <c r="AR9" s="19"/>
      <c r="AS9" s="18">
        <v>24618.240000000002</v>
      </c>
      <c r="AT9" s="19"/>
      <c r="AU9" s="19"/>
      <c r="AV9" s="18">
        <v>13067.89</v>
      </c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8">
        <v>100178</v>
      </c>
      <c r="BJ9" s="19"/>
      <c r="BK9" s="18">
        <v>4313</v>
      </c>
      <c r="BL9" s="18">
        <v>62203</v>
      </c>
      <c r="BM9" s="18">
        <v>37603</v>
      </c>
      <c r="BN9" s="19"/>
      <c r="BO9" s="19"/>
      <c r="BP9" s="19"/>
      <c r="BQ9" s="19"/>
      <c r="BR9" s="19"/>
      <c r="BS9" s="19"/>
      <c r="BT9" s="19"/>
      <c r="BU9" s="18">
        <f t="shared" si="0"/>
        <v>421211.39999999997</v>
      </c>
      <c r="BV9" s="19"/>
      <c r="BW9" s="18">
        <v>160.5</v>
      </c>
      <c r="BX9" s="19"/>
      <c r="BY9" s="20"/>
      <c r="BZ9" s="19">
        <v>1114463.6399999999</v>
      </c>
      <c r="CA9" s="19">
        <v>18572.830000000002</v>
      </c>
      <c r="CB9" s="19">
        <v>1094895</v>
      </c>
    </row>
    <row r="10" spans="1:80" x14ac:dyDescent="0.25">
      <c r="A10" s="5">
        <v>2018</v>
      </c>
      <c r="B10" s="5">
        <v>11001</v>
      </c>
      <c r="C10" s="6" t="s">
        <v>22</v>
      </c>
      <c r="D10" s="5">
        <v>10</v>
      </c>
      <c r="E10" s="18">
        <v>8.73</v>
      </c>
      <c r="F10" s="18">
        <v>96688.5</v>
      </c>
      <c r="G10" s="19"/>
      <c r="H10" s="18">
        <v>3177.24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8">
        <v>8447.73</v>
      </c>
      <c r="V10" s="18">
        <v>9307.0300000000007</v>
      </c>
      <c r="W10" s="19"/>
      <c r="X10" s="19"/>
      <c r="Y10" s="18">
        <v>120</v>
      </c>
      <c r="Z10" s="18">
        <v>675</v>
      </c>
      <c r="AA10" s="18">
        <v>8922.73</v>
      </c>
      <c r="AB10" s="19"/>
      <c r="AC10" s="19"/>
      <c r="AD10" s="18">
        <v>55779.12</v>
      </c>
      <c r="AE10" s="19"/>
      <c r="AF10" s="19"/>
      <c r="AG10" s="19"/>
      <c r="AH10" s="19"/>
      <c r="AI10" s="18">
        <v>6920.74</v>
      </c>
      <c r="AJ10" s="19"/>
      <c r="AK10" s="18">
        <v>62765.43</v>
      </c>
      <c r="AL10" s="18">
        <v>16264.46</v>
      </c>
      <c r="AM10" s="19"/>
      <c r="AN10" s="18">
        <v>585.61</v>
      </c>
      <c r="AO10" s="19"/>
      <c r="AP10" s="19"/>
      <c r="AQ10" s="18">
        <v>33154.21</v>
      </c>
      <c r="AR10" s="19"/>
      <c r="AS10" s="18">
        <v>13878.54</v>
      </c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8">
        <v>42299</v>
      </c>
      <c r="BG10" s="19"/>
      <c r="BH10" s="19"/>
      <c r="BI10" s="18">
        <v>74280.52</v>
      </c>
      <c r="BJ10" s="19"/>
      <c r="BK10" s="19"/>
      <c r="BL10" s="18">
        <v>517283</v>
      </c>
      <c r="BM10" s="18">
        <v>78793</v>
      </c>
      <c r="BN10" s="19"/>
      <c r="BO10" s="19"/>
      <c r="BP10" s="19"/>
      <c r="BQ10" s="19"/>
      <c r="BR10" s="19"/>
      <c r="BS10" s="18">
        <v>16712.060000000001</v>
      </c>
      <c r="BT10" s="19"/>
      <c r="BU10" s="18">
        <f t="shared" si="0"/>
        <v>1046062.65</v>
      </c>
      <c r="BV10" s="18">
        <v>1278330.3999999999</v>
      </c>
      <c r="BW10" s="19"/>
      <c r="BX10" s="19"/>
      <c r="BY10" s="20"/>
      <c r="BZ10" s="19">
        <v>984480.64</v>
      </c>
      <c r="CA10" s="19">
        <v>15802.39</v>
      </c>
      <c r="CB10" s="19">
        <v>1366341</v>
      </c>
    </row>
    <row r="11" spans="1:80" x14ac:dyDescent="0.25">
      <c r="A11" s="5">
        <v>2018</v>
      </c>
      <c r="B11" s="5">
        <v>38001</v>
      </c>
      <c r="C11" s="6" t="s">
        <v>77</v>
      </c>
      <c r="D11" s="5">
        <v>10</v>
      </c>
      <c r="E11" s="18">
        <v>1311.3</v>
      </c>
      <c r="F11" s="18">
        <v>57288.6</v>
      </c>
      <c r="G11" s="19"/>
      <c r="H11" s="18">
        <v>2738.15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8">
        <v>4407.79</v>
      </c>
      <c r="V11" s="18">
        <v>17812.259999999998</v>
      </c>
      <c r="W11" s="19"/>
      <c r="X11" s="18">
        <v>1355</v>
      </c>
      <c r="Y11" s="18">
        <v>3710</v>
      </c>
      <c r="Z11" s="18">
        <v>1295.43</v>
      </c>
      <c r="AA11" s="19"/>
      <c r="AB11" s="19"/>
      <c r="AC11" s="19"/>
      <c r="AD11" s="19"/>
      <c r="AE11" s="18">
        <v>1558.97</v>
      </c>
      <c r="AF11" s="19"/>
      <c r="AG11" s="19"/>
      <c r="AH11" s="19"/>
      <c r="AI11" s="18">
        <v>792.91</v>
      </c>
      <c r="AJ11" s="19"/>
      <c r="AK11" s="18">
        <v>19909.18</v>
      </c>
      <c r="AL11" s="18">
        <v>13358.15</v>
      </c>
      <c r="AM11" s="19"/>
      <c r="AN11" s="18">
        <v>5119.5600000000004</v>
      </c>
      <c r="AO11" s="19"/>
      <c r="AP11" s="19"/>
      <c r="AQ11" s="18">
        <v>21012.959999999999</v>
      </c>
      <c r="AR11" s="19"/>
      <c r="AS11" s="18">
        <v>30571.8</v>
      </c>
      <c r="AT11" s="19"/>
      <c r="AU11" s="18">
        <v>1350</v>
      </c>
      <c r="AV11" s="19"/>
      <c r="AW11" s="19"/>
      <c r="AX11" s="19"/>
      <c r="AY11" s="18">
        <v>1450</v>
      </c>
      <c r="AZ11" s="19"/>
      <c r="BA11" s="19"/>
      <c r="BB11" s="19"/>
      <c r="BC11" s="19"/>
      <c r="BD11" s="19"/>
      <c r="BE11" s="18">
        <v>11942.55</v>
      </c>
      <c r="BF11" s="19"/>
      <c r="BG11" s="19"/>
      <c r="BH11" s="19"/>
      <c r="BI11" s="18">
        <v>18994.560000000001</v>
      </c>
      <c r="BJ11" s="19"/>
      <c r="BK11" s="19"/>
      <c r="BL11" s="18">
        <v>47389</v>
      </c>
      <c r="BM11" s="19"/>
      <c r="BN11" s="19"/>
      <c r="BO11" s="18">
        <v>2282</v>
      </c>
      <c r="BP11" s="19"/>
      <c r="BQ11" s="19"/>
      <c r="BR11" s="19"/>
      <c r="BS11" s="19"/>
      <c r="BT11" s="19"/>
      <c r="BU11" s="18">
        <f t="shared" si="0"/>
        <v>265650.16999999993</v>
      </c>
      <c r="BV11" s="18">
        <v>132742.10999999999</v>
      </c>
      <c r="BW11" s="19"/>
      <c r="BX11" s="19"/>
      <c r="BY11" s="20"/>
      <c r="BZ11" s="19">
        <v>1191616.02</v>
      </c>
      <c r="CA11" s="19">
        <v>10352.549999999999</v>
      </c>
      <c r="CB11" s="19">
        <v>763054</v>
      </c>
    </row>
    <row r="12" spans="1:80" x14ac:dyDescent="0.25">
      <c r="A12" s="5">
        <v>2018</v>
      </c>
      <c r="B12" s="5">
        <v>21001</v>
      </c>
      <c r="C12" s="6" t="s">
        <v>46</v>
      </c>
      <c r="D12" s="5">
        <v>10</v>
      </c>
      <c r="E12" s="19"/>
      <c r="F12" s="18">
        <v>59876.56</v>
      </c>
      <c r="G12" s="19"/>
      <c r="H12" s="18">
        <v>1894.88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8">
        <v>856.11</v>
      </c>
      <c r="V12" s="18">
        <v>12230.1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8">
        <v>2499.21</v>
      </c>
      <c r="AJ12" s="19"/>
      <c r="AK12" s="18">
        <v>11405.95</v>
      </c>
      <c r="AL12" s="18">
        <v>10194.25</v>
      </c>
      <c r="AM12" s="18">
        <v>780.74</v>
      </c>
      <c r="AN12" s="18">
        <v>812.03</v>
      </c>
      <c r="AO12" s="19"/>
      <c r="AP12" s="19"/>
      <c r="AQ12" s="18">
        <v>12500.88</v>
      </c>
      <c r="AR12" s="19"/>
      <c r="AS12" s="18">
        <v>6049.75</v>
      </c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8">
        <v>1396.97</v>
      </c>
      <c r="BF12" s="19"/>
      <c r="BG12" s="19"/>
      <c r="BH12" s="19"/>
      <c r="BI12" s="19"/>
      <c r="BJ12" s="19"/>
      <c r="BK12" s="19"/>
      <c r="BL12" s="18">
        <v>37478</v>
      </c>
      <c r="BM12" s="18">
        <v>18082</v>
      </c>
      <c r="BN12" s="19"/>
      <c r="BO12" s="19"/>
      <c r="BP12" s="19"/>
      <c r="BQ12" s="19"/>
      <c r="BR12" s="19"/>
      <c r="BS12" s="19"/>
      <c r="BT12" s="19"/>
      <c r="BU12" s="18">
        <f t="shared" si="0"/>
        <v>176057.43</v>
      </c>
      <c r="BV12" s="19"/>
      <c r="BW12" s="19"/>
      <c r="BX12" s="19"/>
      <c r="BY12" s="20"/>
      <c r="BZ12" s="19">
        <v>596471.97</v>
      </c>
      <c r="CA12" s="19">
        <v>5016.26</v>
      </c>
      <c r="CB12" s="19">
        <v>763004</v>
      </c>
    </row>
    <row r="13" spans="1:80" x14ac:dyDescent="0.25">
      <c r="A13" s="5">
        <v>2018</v>
      </c>
      <c r="B13" s="5">
        <v>4001</v>
      </c>
      <c r="C13" s="6" t="s">
        <v>6</v>
      </c>
      <c r="D13" s="5">
        <v>10</v>
      </c>
      <c r="E13" s="19"/>
      <c r="F13" s="18">
        <v>50612.97</v>
      </c>
      <c r="G13" s="19"/>
      <c r="H13" s="18">
        <v>1960.54</v>
      </c>
      <c r="I13" s="18">
        <v>517.51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8">
        <v>16362.73</v>
      </c>
      <c r="V13" s="18">
        <v>22865.01</v>
      </c>
      <c r="W13" s="19"/>
      <c r="X13" s="18">
        <v>795</v>
      </c>
      <c r="Y13" s="18">
        <v>1828</v>
      </c>
      <c r="Z13" s="18">
        <v>140</v>
      </c>
      <c r="AA13" s="18">
        <v>5273.71</v>
      </c>
      <c r="AB13" s="19"/>
      <c r="AC13" s="19"/>
      <c r="AD13" s="19"/>
      <c r="AE13" s="19"/>
      <c r="AF13" s="19"/>
      <c r="AG13" s="19"/>
      <c r="AH13" s="19"/>
      <c r="AI13" s="18">
        <v>6218.38</v>
      </c>
      <c r="AJ13" s="19"/>
      <c r="AK13" s="18">
        <v>16787.82</v>
      </c>
      <c r="AL13" s="18">
        <v>7144.79</v>
      </c>
      <c r="AM13" s="19"/>
      <c r="AN13" s="18">
        <v>2450.56</v>
      </c>
      <c r="AO13" s="19"/>
      <c r="AP13" s="19"/>
      <c r="AQ13" s="18">
        <v>18399.580000000002</v>
      </c>
      <c r="AR13" s="19"/>
      <c r="AS13" s="18">
        <v>10136.39</v>
      </c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8">
        <v>10000</v>
      </c>
      <c r="BL13" s="18">
        <v>61621.48</v>
      </c>
      <c r="BM13" s="18">
        <v>13413</v>
      </c>
      <c r="BN13" s="19"/>
      <c r="BO13" s="19"/>
      <c r="BP13" s="19"/>
      <c r="BQ13" s="19"/>
      <c r="BR13" s="19"/>
      <c r="BS13" s="19"/>
      <c r="BT13" s="18">
        <v>19301</v>
      </c>
      <c r="BU13" s="18">
        <f t="shared" si="0"/>
        <v>265828.47000000009</v>
      </c>
      <c r="BV13" s="18">
        <v>242498</v>
      </c>
      <c r="BW13" s="19"/>
      <c r="BX13" s="19"/>
      <c r="BY13" s="20"/>
      <c r="BZ13" s="19">
        <v>408669.33</v>
      </c>
      <c r="CA13" s="19">
        <v>2381.23</v>
      </c>
      <c r="CB13" s="19">
        <v>1149365</v>
      </c>
    </row>
    <row r="14" spans="1:80" x14ac:dyDescent="0.25">
      <c r="A14" s="5">
        <v>2018</v>
      </c>
      <c r="B14" s="5">
        <v>49001</v>
      </c>
      <c r="C14" s="6" t="s">
        <v>102</v>
      </c>
      <c r="D14" s="5">
        <v>10</v>
      </c>
      <c r="E14" s="19"/>
      <c r="F14" s="18">
        <v>48194.14</v>
      </c>
      <c r="G14" s="19"/>
      <c r="H14" s="18">
        <v>939.58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8">
        <v>2252.17</v>
      </c>
      <c r="V14" s="18">
        <v>22773.42</v>
      </c>
      <c r="W14" s="19"/>
      <c r="X14" s="18">
        <v>425</v>
      </c>
      <c r="Y14" s="18">
        <v>8370</v>
      </c>
      <c r="Z14" s="18">
        <v>100</v>
      </c>
      <c r="AA14" s="19"/>
      <c r="AB14" s="18">
        <v>51965.1</v>
      </c>
      <c r="AC14" s="19"/>
      <c r="AD14" s="19"/>
      <c r="AE14" s="19"/>
      <c r="AF14" s="19"/>
      <c r="AG14" s="19"/>
      <c r="AH14" s="19"/>
      <c r="AI14" s="18">
        <v>3990.57</v>
      </c>
      <c r="AJ14" s="19"/>
      <c r="AK14" s="18">
        <v>33982.449999999997</v>
      </c>
      <c r="AL14" s="18">
        <v>16576.490000000002</v>
      </c>
      <c r="AM14" s="19"/>
      <c r="AN14" s="19"/>
      <c r="AO14" s="19"/>
      <c r="AP14" s="19"/>
      <c r="AQ14" s="18">
        <v>31441.17</v>
      </c>
      <c r="AR14" s="19"/>
      <c r="AS14" s="18">
        <v>58051.24</v>
      </c>
      <c r="AT14" s="19"/>
      <c r="AU14" s="19"/>
      <c r="AV14" s="18">
        <v>29204.51</v>
      </c>
      <c r="AW14" s="19"/>
      <c r="AX14" s="19"/>
      <c r="AY14" s="18">
        <v>1800</v>
      </c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8">
        <v>10000</v>
      </c>
      <c r="BL14" s="18">
        <v>59222</v>
      </c>
      <c r="BM14" s="18">
        <v>21418</v>
      </c>
      <c r="BN14" s="19"/>
      <c r="BO14" s="19"/>
      <c r="BP14" s="19"/>
      <c r="BQ14" s="19"/>
      <c r="BR14" s="19"/>
      <c r="BS14" s="19"/>
      <c r="BT14" s="18">
        <v>40917</v>
      </c>
      <c r="BU14" s="18">
        <f t="shared" si="0"/>
        <v>441622.83999999997</v>
      </c>
      <c r="BV14" s="18">
        <v>105323.28</v>
      </c>
      <c r="BW14" s="19"/>
      <c r="BX14" s="19"/>
      <c r="BY14" s="20"/>
      <c r="BZ14" s="19">
        <v>658550.93000000005</v>
      </c>
      <c r="CA14" s="19">
        <v>13242.96</v>
      </c>
      <c r="CB14" s="19">
        <v>2202534</v>
      </c>
    </row>
    <row r="15" spans="1:80" x14ac:dyDescent="0.25">
      <c r="A15" s="5">
        <v>2018</v>
      </c>
      <c r="B15" s="5">
        <v>9001</v>
      </c>
      <c r="C15" s="6" t="s">
        <v>19</v>
      </c>
      <c r="D15" s="5">
        <v>10</v>
      </c>
      <c r="E15" s="19"/>
      <c r="F15" s="18">
        <v>82393.41</v>
      </c>
      <c r="G15" s="19"/>
      <c r="H15" s="18">
        <v>12807.27</v>
      </c>
      <c r="I15" s="19"/>
      <c r="J15" s="19"/>
      <c r="K15" s="19"/>
      <c r="L15" s="18">
        <v>114540</v>
      </c>
      <c r="M15" s="19"/>
      <c r="N15" s="19"/>
      <c r="O15" s="19"/>
      <c r="P15" s="19"/>
      <c r="Q15" s="19"/>
      <c r="R15" s="19"/>
      <c r="S15" s="19"/>
      <c r="T15" s="19"/>
      <c r="U15" s="18">
        <v>1326.41</v>
      </c>
      <c r="V15" s="18">
        <v>43721.46</v>
      </c>
      <c r="W15" s="19"/>
      <c r="X15" s="19"/>
      <c r="Y15" s="18">
        <v>28847.66</v>
      </c>
      <c r="Z15" s="18">
        <v>5700</v>
      </c>
      <c r="AA15" s="18">
        <v>17062.189999999999</v>
      </c>
      <c r="AB15" s="19"/>
      <c r="AC15" s="19"/>
      <c r="AD15" s="19"/>
      <c r="AE15" s="19"/>
      <c r="AF15" s="19"/>
      <c r="AG15" s="19"/>
      <c r="AH15" s="19"/>
      <c r="AI15" s="18">
        <v>18958.04</v>
      </c>
      <c r="AJ15" s="19"/>
      <c r="AK15" s="18">
        <v>54208.06</v>
      </c>
      <c r="AL15" s="18">
        <v>146485.56</v>
      </c>
      <c r="AM15" s="18">
        <v>1174.73</v>
      </c>
      <c r="AN15" s="19"/>
      <c r="AO15" s="19"/>
      <c r="AP15" s="19"/>
      <c r="AQ15" s="18">
        <v>107998.47</v>
      </c>
      <c r="AR15" s="19"/>
      <c r="AS15" s="18">
        <v>67677.78</v>
      </c>
      <c r="AT15" s="19"/>
      <c r="AU15" s="19"/>
      <c r="AV15" s="18">
        <v>39099.72</v>
      </c>
      <c r="AW15" s="19"/>
      <c r="AX15" s="19"/>
      <c r="AY15" s="18">
        <v>7287.84</v>
      </c>
      <c r="AZ15" s="18">
        <v>77624.960000000006</v>
      </c>
      <c r="BA15" s="18">
        <v>53185.81</v>
      </c>
      <c r="BB15" s="19"/>
      <c r="BC15" s="19"/>
      <c r="BD15" s="19"/>
      <c r="BE15" s="19"/>
      <c r="BF15" s="19"/>
      <c r="BG15" s="19"/>
      <c r="BH15" s="19"/>
      <c r="BI15" s="18">
        <v>35910.720000000001</v>
      </c>
      <c r="BJ15" s="19"/>
      <c r="BK15" s="18">
        <v>9529</v>
      </c>
      <c r="BL15" s="18">
        <v>336987</v>
      </c>
      <c r="BM15" s="18">
        <v>109014</v>
      </c>
      <c r="BN15" s="19"/>
      <c r="BO15" s="18">
        <v>1130.3</v>
      </c>
      <c r="BP15" s="19"/>
      <c r="BQ15" s="19"/>
      <c r="BR15" s="19"/>
      <c r="BS15" s="19"/>
      <c r="BT15" s="19"/>
      <c r="BU15" s="18">
        <f t="shared" si="0"/>
        <v>1372670.39</v>
      </c>
      <c r="BV15" s="18">
        <v>30000</v>
      </c>
      <c r="BW15" s="19"/>
      <c r="BX15" s="19"/>
      <c r="BY15" s="20"/>
      <c r="BZ15" s="19">
        <v>2235558.21</v>
      </c>
      <c r="CA15" s="19">
        <v>39140.339999999997</v>
      </c>
      <c r="CB15" s="19">
        <v>5459074</v>
      </c>
    </row>
    <row r="16" spans="1:80" x14ac:dyDescent="0.25">
      <c r="A16" s="5">
        <v>2018</v>
      </c>
      <c r="B16" s="5">
        <v>3001</v>
      </c>
      <c r="C16" s="6" t="s">
        <v>5</v>
      </c>
      <c r="D16" s="5">
        <v>10</v>
      </c>
      <c r="E16" s="19"/>
      <c r="F16" s="18">
        <v>176938.99</v>
      </c>
      <c r="G16" s="19"/>
      <c r="H16" s="18">
        <v>3582.68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8">
        <v>263.12</v>
      </c>
      <c r="V16" s="18">
        <v>20191.54</v>
      </c>
      <c r="W16" s="19"/>
      <c r="X16" s="19"/>
      <c r="Y16" s="19"/>
      <c r="Z16" s="18">
        <v>1645</v>
      </c>
      <c r="AA16" s="19"/>
      <c r="AB16" s="19"/>
      <c r="AC16" s="19"/>
      <c r="AD16" s="19"/>
      <c r="AE16" s="19"/>
      <c r="AF16" s="19"/>
      <c r="AG16" s="19"/>
      <c r="AH16" s="19"/>
      <c r="AI16" s="18">
        <v>10781.92</v>
      </c>
      <c r="AJ16" s="19"/>
      <c r="AK16" s="18">
        <v>20604.97</v>
      </c>
      <c r="AL16" s="18">
        <v>19272.419999999998</v>
      </c>
      <c r="AM16" s="19"/>
      <c r="AN16" s="18">
        <v>10574.72</v>
      </c>
      <c r="AO16" s="18">
        <v>20475.560000000001</v>
      </c>
      <c r="AP16" s="19"/>
      <c r="AQ16" s="18">
        <v>57187.71</v>
      </c>
      <c r="AR16" s="19"/>
      <c r="AS16" s="18">
        <v>18391.509999999998</v>
      </c>
      <c r="AT16" s="19"/>
      <c r="AU16" s="19"/>
      <c r="AV16" s="18">
        <v>3427.4</v>
      </c>
      <c r="AW16" s="19"/>
      <c r="AX16" s="19"/>
      <c r="AY16" s="19"/>
      <c r="AZ16" s="19"/>
      <c r="BA16" s="19"/>
      <c r="BB16" s="19"/>
      <c r="BC16" s="19"/>
      <c r="BD16" s="19"/>
      <c r="BE16" s="19"/>
      <c r="BF16" s="18">
        <v>62898.94</v>
      </c>
      <c r="BG16" s="19"/>
      <c r="BH16" s="19"/>
      <c r="BI16" s="18">
        <v>29757.29</v>
      </c>
      <c r="BJ16" s="19"/>
      <c r="BK16" s="18">
        <v>14419</v>
      </c>
      <c r="BL16" s="18">
        <v>770258</v>
      </c>
      <c r="BM16" s="18">
        <v>120484</v>
      </c>
      <c r="BN16" s="19"/>
      <c r="BO16" s="19"/>
      <c r="BP16" s="19"/>
      <c r="BQ16" s="19"/>
      <c r="BR16" s="19"/>
      <c r="BS16" s="19"/>
      <c r="BT16" s="19"/>
      <c r="BU16" s="18">
        <f t="shared" si="0"/>
        <v>1361154.77</v>
      </c>
      <c r="BV16" s="18">
        <v>777797.37</v>
      </c>
      <c r="BW16" s="19"/>
      <c r="BX16" s="19"/>
      <c r="BY16" s="20"/>
      <c r="BZ16" s="19">
        <v>707010.76</v>
      </c>
      <c r="CA16" s="19">
        <v>24740.799999999999</v>
      </c>
      <c r="CB16" s="19">
        <v>2398125</v>
      </c>
    </row>
    <row r="17" spans="1:80" x14ac:dyDescent="0.25">
      <c r="A17" s="5">
        <v>2018</v>
      </c>
      <c r="B17" s="5">
        <v>61002</v>
      </c>
      <c r="C17" s="6" t="s">
        <v>139</v>
      </c>
      <c r="D17" s="5">
        <v>10</v>
      </c>
      <c r="E17" s="19"/>
      <c r="F17" s="18">
        <v>59223.54</v>
      </c>
      <c r="G17" s="19"/>
      <c r="H17" s="18">
        <v>7049.81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8">
        <v>10173.59</v>
      </c>
      <c r="V17" s="18">
        <v>31831.88</v>
      </c>
      <c r="W17" s="19"/>
      <c r="X17" s="19"/>
      <c r="Y17" s="18">
        <v>4928.6499999999996</v>
      </c>
      <c r="Z17" s="19"/>
      <c r="AA17" s="18">
        <v>20000</v>
      </c>
      <c r="AB17" s="19"/>
      <c r="AC17" s="19"/>
      <c r="AD17" s="19"/>
      <c r="AE17" s="19"/>
      <c r="AF17" s="19"/>
      <c r="AG17" s="19"/>
      <c r="AH17" s="19"/>
      <c r="AI17" s="18">
        <v>5072.24</v>
      </c>
      <c r="AJ17" s="19"/>
      <c r="AK17" s="18">
        <v>17647.53</v>
      </c>
      <c r="AL17" s="18">
        <v>71271.570000000007</v>
      </c>
      <c r="AM17" s="19"/>
      <c r="AN17" s="19"/>
      <c r="AO17" s="19"/>
      <c r="AP17" s="19"/>
      <c r="AQ17" s="18">
        <v>48868.05</v>
      </c>
      <c r="AR17" s="19"/>
      <c r="AS17" s="18">
        <v>53637.74</v>
      </c>
      <c r="AT17" s="19"/>
      <c r="AU17" s="19"/>
      <c r="AV17" s="18">
        <v>1943.94</v>
      </c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8">
        <v>10000</v>
      </c>
      <c r="BL17" s="18">
        <v>67078</v>
      </c>
      <c r="BM17" s="18">
        <v>24274</v>
      </c>
      <c r="BN17" s="19"/>
      <c r="BO17" s="19"/>
      <c r="BP17" s="19"/>
      <c r="BQ17" s="19"/>
      <c r="BR17" s="19"/>
      <c r="BS17" s="19"/>
      <c r="BT17" s="19"/>
      <c r="BU17" s="18">
        <f t="shared" si="0"/>
        <v>433000.54</v>
      </c>
      <c r="BV17" s="18">
        <v>110000</v>
      </c>
      <c r="BW17" s="18">
        <v>585</v>
      </c>
      <c r="BX17" s="19"/>
      <c r="BY17" s="20"/>
      <c r="BZ17" s="19">
        <v>1709912.86</v>
      </c>
      <c r="CA17" s="19">
        <v>16906.830000000002</v>
      </c>
      <c r="CB17" s="19">
        <v>2374101</v>
      </c>
    </row>
    <row r="18" spans="1:80" x14ac:dyDescent="0.25">
      <c r="A18" s="5">
        <v>2018</v>
      </c>
      <c r="B18" s="5">
        <v>25001</v>
      </c>
      <c r="C18" s="6" t="s">
        <v>55</v>
      </c>
      <c r="D18" s="5">
        <v>10</v>
      </c>
      <c r="E18" s="19"/>
      <c r="F18" s="18">
        <v>15965.85</v>
      </c>
      <c r="G18" s="19"/>
      <c r="H18" s="18">
        <v>1485.78</v>
      </c>
      <c r="I18" s="19"/>
      <c r="J18" s="19"/>
      <c r="K18" s="19"/>
      <c r="L18" s="18">
        <v>175597.91</v>
      </c>
      <c r="M18" s="19"/>
      <c r="N18" s="19"/>
      <c r="O18" s="19"/>
      <c r="P18" s="19"/>
      <c r="Q18" s="19"/>
      <c r="R18" s="19"/>
      <c r="S18" s="19"/>
      <c r="T18" s="19"/>
      <c r="U18" s="18">
        <v>8517.44</v>
      </c>
      <c r="V18" s="19"/>
      <c r="W18" s="19"/>
      <c r="X18" s="19"/>
      <c r="Y18" s="18">
        <v>210</v>
      </c>
      <c r="Z18" s="18">
        <v>954</v>
      </c>
      <c r="AA18" s="18">
        <v>4239</v>
      </c>
      <c r="AB18" s="19"/>
      <c r="AC18" s="19"/>
      <c r="AD18" s="19"/>
      <c r="AE18" s="18">
        <v>35.28</v>
      </c>
      <c r="AF18" s="19"/>
      <c r="AG18" s="19"/>
      <c r="AH18" s="19"/>
      <c r="AI18" s="18">
        <v>1653.75</v>
      </c>
      <c r="AJ18" s="19"/>
      <c r="AK18" s="18">
        <v>23404.14</v>
      </c>
      <c r="AL18" s="18">
        <v>6465.05</v>
      </c>
      <c r="AM18" s="19"/>
      <c r="AN18" s="18">
        <v>107.63</v>
      </c>
      <c r="AO18" s="19"/>
      <c r="AP18" s="19"/>
      <c r="AQ18" s="18">
        <v>5580.15</v>
      </c>
      <c r="AR18" s="19"/>
      <c r="AS18" s="18">
        <v>13724.92</v>
      </c>
      <c r="AT18" s="19"/>
      <c r="AU18" s="18">
        <v>3073</v>
      </c>
      <c r="AV18" s="18">
        <v>15039.85</v>
      </c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8">
        <v>25173.66</v>
      </c>
      <c r="BJ18" s="19"/>
      <c r="BK18" s="18">
        <v>9469</v>
      </c>
      <c r="BL18" s="18">
        <v>18700</v>
      </c>
      <c r="BM18" s="18">
        <v>671</v>
      </c>
      <c r="BN18" s="19"/>
      <c r="BO18" s="19"/>
      <c r="BP18" s="19"/>
      <c r="BQ18" s="19"/>
      <c r="BR18" s="18">
        <v>109.17</v>
      </c>
      <c r="BS18" s="19"/>
      <c r="BT18" s="19"/>
      <c r="BU18" s="18">
        <f t="shared" si="0"/>
        <v>330176.57999999996</v>
      </c>
      <c r="BV18" s="18">
        <v>81980</v>
      </c>
      <c r="BW18" s="19"/>
      <c r="BX18" s="19"/>
      <c r="BY18" s="20"/>
      <c r="BZ18" s="19">
        <v>605355.34</v>
      </c>
      <c r="CA18" s="19">
        <v>4366.8599999999997</v>
      </c>
      <c r="CB18" s="19">
        <v>244555</v>
      </c>
    </row>
    <row r="19" spans="1:80" x14ac:dyDescent="0.25">
      <c r="A19" s="5">
        <v>2018</v>
      </c>
      <c r="B19" s="5">
        <v>52001</v>
      </c>
      <c r="C19" s="6" t="s">
        <v>116</v>
      </c>
      <c r="D19" s="5">
        <v>10</v>
      </c>
      <c r="E19" s="18">
        <v>652.4</v>
      </c>
      <c r="F19" s="18">
        <v>86077.82</v>
      </c>
      <c r="G19" s="19"/>
      <c r="H19" s="18">
        <v>2119.2600000000002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8">
        <v>1983.23</v>
      </c>
      <c r="V19" s="18">
        <v>13100.13</v>
      </c>
      <c r="W19" s="19"/>
      <c r="X19" s="19"/>
      <c r="Y19" s="19"/>
      <c r="Z19" s="19"/>
      <c r="AA19" s="18">
        <v>2487.9899999999998</v>
      </c>
      <c r="AB19" s="19"/>
      <c r="AC19" s="19"/>
      <c r="AD19" s="19"/>
      <c r="AE19" s="19"/>
      <c r="AF19" s="19"/>
      <c r="AG19" s="19"/>
      <c r="AH19" s="19"/>
      <c r="AI19" s="18">
        <v>2425.81</v>
      </c>
      <c r="AJ19" s="19"/>
      <c r="AK19" s="18">
        <v>25872.65</v>
      </c>
      <c r="AL19" s="18">
        <v>7873.51</v>
      </c>
      <c r="AM19" s="19"/>
      <c r="AN19" s="18">
        <v>1396.97</v>
      </c>
      <c r="AO19" s="19"/>
      <c r="AP19" s="19"/>
      <c r="AQ19" s="18">
        <v>12074.43</v>
      </c>
      <c r="AR19" s="19"/>
      <c r="AS19" s="18">
        <v>15419.62</v>
      </c>
      <c r="AT19" s="19"/>
      <c r="AU19" s="19"/>
      <c r="AV19" s="19"/>
      <c r="AW19" s="19"/>
      <c r="AX19" s="19"/>
      <c r="AY19" s="19"/>
      <c r="AZ19" s="18">
        <v>15026.06</v>
      </c>
      <c r="BA19" s="18">
        <v>1081.08</v>
      </c>
      <c r="BB19" s="19"/>
      <c r="BC19" s="19"/>
      <c r="BD19" s="19"/>
      <c r="BE19" s="19"/>
      <c r="BF19" s="19"/>
      <c r="BG19" s="19"/>
      <c r="BH19" s="19"/>
      <c r="BI19" s="18">
        <v>4349.6400000000003</v>
      </c>
      <c r="BJ19" s="19"/>
      <c r="BK19" s="19"/>
      <c r="BL19" s="18">
        <v>52587</v>
      </c>
      <c r="BM19" s="18">
        <v>13555</v>
      </c>
      <c r="BN19" s="19"/>
      <c r="BO19" s="19"/>
      <c r="BP19" s="19"/>
      <c r="BQ19" s="19"/>
      <c r="BR19" s="18">
        <v>60481.9</v>
      </c>
      <c r="BS19" s="19"/>
      <c r="BT19" s="19"/>
      <c r="BU19" s="18">
        <f t="shared" si="0"/>
        <v>318564.5</v>
      </c>
      <c r="BV19" s="18">
        <v>133653.26999999999</v>
      </c>
      <c r="BW19" s="19"/>
      <c r="BX19" s="19"/>
      <c r="BY19" s="20">
        <v>830</v>
      </c>
      <c r="BZ19" s="19">
        <v>759072.62</v>
      </c>
      <c r="CA19" s="19">
        <v>4655.7299999999996</v>
      </c>
      <c r="CB19" s="19">
        <v>595136</v>
      </c>
    </row>
    <row r="20" spans="1:80" x14ac:dyDescent="0.25">
      <c r="A20" s="5">
        <v>2018</v>
      </c>
      <c r="B20" s="5">
        <v>4002</v>
      </c>
      <c r="C20" s="6" t="s">
        <v>7</v>
      </c>
      <c r="D20" s="5">
        <v>10</v>
      </c>
      <c r="E20" s="19"/>
      <c r="F20" s="18">
        <v>159897.71</v>
      </c>
      <c r="G20" s="19"/>
      <c r="H20" s="18">
        <v>3286.21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8">
        <v>788.22</v>
      </c>
      <c r="V20" s="18">
        <v>24778.7</v>
      </c>
      <c r="W20" s="19"/>
      <c r="X20" s="18">
        <v>310</v>
      </c>
      <c r="Y20" s="18">
        <v>5728.1</v>
      </c>
      <c r="Z20" s="18">
        <v>100</v>
      </c>
      <c r="AA20" s="18">
        <v>59273</v>
      </c>
      <c r="AB20" s="19"/>
      <c r="AC20" s="19"/>
      <c r="AD20" s="19"/>
      <c r="AE20" s="19"/>
      <c r="AF20" s="19"/>
      <c r="AG20" s="19"/>
      <c r="AH20" s="18">
        <v>542.30999999999995</v>
      </c>
      <c r="AI20" s="18">
        <v>6692.3</v>
      </c>
      <c r="AJ20" s="19"/>
      <c r="AK20" s="18">
        <v>45308.97</v>
      </c>
      <c r="AL20" s="18">
        <v>16215.45</v>
      </c>
      <c r="AM20" s="19"/>
      <c r="AN20" s="18">
        <v>1965.29</v>
      </c>
      <c r="AO20" s="19"/>
      <c r="AP20" s="19"/>
      <c r="AQ20" s="18">
        <v>41742.28</v>
      </c>
      <c r="AR20" s="19"/>
      <c r="AS20" s="18">
        <v>22748.78</v>
      </c>
      <c r="AT20" s="19"/>
      <c r="AU20" s="19"/>
      <c r="AV20" s="19"/>
      <c r="AW20" s="19"/>
      <c r="AX20" s="19"/>
      <c r="AY20" s="18">
        <v>1075</v>
      </c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8">
        <v>3645</v>
      </c>
      <c r="BL20" s="18">
        <v>169001</v>
      </c>
      <c r="BM20" s="18">
        <v>69290</v>
      </c>
      <c r="BN20" s="19"/>
      <c r="BO20" s="19"/>
      <c r="BP20" s="19"/>
      <c r="BQ20" s="19"/>
      <c r="BR20" s="19"/>
      <c r="BS20" s="19"/>
      <c r="BT20" s="18">
        <v>2901.9</v>
      </c>
      <c r="BU20" s="18">
        <f t="shared" si="0"/>
        <v>635290.22000000009</v>
      </c>
      <c r="BV20" s="18">
        <v>680000</v>
      </c>
      <c r="BW20" s="18">
        <v>80</v>
      </c>
      <c r="BX20" s="19"/>
      <c r="BY20" s="20"/>
      <c r="BZ20" s="19">
        <v>1000364.61</v>
      </c>
      <c r="CA20" s="19">
        <v>7244.06</v>
      </c>
      <c r="CB20" s="19">
        <v>2021598</v>
      </c>
    </row>
    <row r="21" spans="1:80" x14ac:dyDescent="0.25">
      <c r="A21" s="5">
        <v>2018</v>
      </c>
      <c r="B21" s="5">
        <v>22001</v>
      </c>
      <c r="C21" s="6" t="s">
        <v>48</v>
      </c>
      <c r="D21" s="5">
        <v>10</v>
      </c>
      <c r="E21" s="19"/>
      <c r="F21" s="18">
        <v>47334.92</v>
      </c>
      <c r="G21" s="19"/>
      <c r="H21" s="18">
        <v>1368.61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8">
        <v>464.61</v>
      </c>
      <c r="V21" s="18">
        <v>4885</v>
      </c>
      <c r="W21" s="19"/>
      <c r="X21" s="19"/>
      <c r="Y21" s="19"/>
      <c r="Z21" s="18">
        <v>248.83</v>
      </c>
      <c r="AA21" s="19"/>
      <c r="AB21" s="19"/>
      <c r="AC21" s="19"/>
      <c r="AD21" s="19"/>
      <c r="AE21" s="19"/>
      <c r="AF21" s="19"/>
      <c r="AG21" s="19"/>
      <c r="AH21" s="19"/>
      <c r="AI21" s="18">
        <v>1783.03</v>
      </c>
      <c r="AJ21" s="19"/>
      <c r="AK21" s="18">
        <v>8631.51</v>
      </c>
      <c r="AL21" s="18">
        <v>13430.79</v>
      </c>
      <c r="AM21" s="19"/>
      <c r="AN21" s="18">
        <v>2815.81</v>
      </c>
      <c r="AO21" s="19"/>
      <c r="AP21" s="19"/>
      <c r="AQ21" s="18">
        <v>7930.82</v>
      </c>
      <c r="AR21" s="19"/>
      <c r="AS21" s="18">
        <v>19616.560000000001</v>
      </c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8">
        <v>30298</v>
      </c>
      <c r="BI21" s="19"/>
      <c r="BJ21" s="19"/>
      <c r="BK21" s="18">
        <v>10000</v>
      </c>
      <c r="BL21" s="18">
        <v>59099</v>
      </c>
      <c r="BM21" s="18">
        <v>6157</v>
      </c>
      <c r="BN21" s="19"/>
      <c r="BO21" s="19"/>
      <c r="BP21" s="19"/>
      <c r="BQ21" s="19"/>
      <c r="BR21" s="19"/>
      <c r="BS21" s="19"/>
      <c r="BT21" s="19"/>
      <c r="BU21" s="18">
        <f t="shared" si="0"/>
        <v>214064.49</v>
      </c>
      <c r="BV21" s="18">
        <v>1496.84</v>
      </c>
      <c r="BW21" s="19"/>
      <c r="BX21" s="19"/>
      <c r="BY21" s="20"/>
      <c r="BZ21" s="19">
        <v>865713.75</v>
      </c>
      <c r="CA21" s="19">
        <v>314.38</v>
      </c>
      <c r="CB21" s="19">
        <v>226351</v>
      </c>
    </row>
    <row r="22" spans="1:80" x14ac:dyDescent="0.25">
      <c r="A22" s="5">
        <v>2018</v>
      </c>
      <c r="B22" s="5">
        <v>49002</v>
      </c>
      <c r="C22" s="6" t="s">
        <v>103</v>
      </c>
      <c r="D22" s="5">
        <v>10</v>
      </c>
      <c r="E22" s="19"/>
      <c r="F22" s="18">
        <v>767913.35</v>
      </c>
      <c r="G22" s="18">
        <v>989.1</v>
      </c>
      <c r="H22" s="18">
        <v>11268.76</v>
      </c>
      <c r="I22" s="19"/>
      <c r="J22" s="19"/>
      <c r="K22" s="19"/>
      <c r="L22" s="19"/>
      <c r="M22" s="19"/>
      <c r="N22" s="19"/>
      <c r="O22" s="19"/>
      <c r="P22" s="19"/>
      <c r="Q22" s="18">
        <v>164794.18</v>
      </c>
      <c r="R22" s="19"/>
      <c r="S22" s="19"/>
      <c r="T22" s="18">
        <v>46264.5</v>
      </c>
      <c r="U22" s="18">
        <v>20324.650000000001</v>
      </c>
      <c r="V22" s="18">
        <v>85222</v>
      </c>
      <c r="W22" s="19"/>
      <c r="X22" s="19"/>
      <c r="Y22" s="18">
        <v>27620.15</v>
      </c>
      <c r="Z22" s="18">
        <v>37072.43</v>
      </c>
      <c r="AA22" s="18">
        <v>50406.94</v>
      </c>
      <c r="AB22" s="19"/>
      <c r="AC22" s="19"/>
      <c r="AD22" s="19"/>
      <c r="AE22" s="19"/>
      <c r="AF22" s="18">
        <v>4981.58</v>
      </c>
      <c r="AG22" s="19"/>
      <c r="AH22" s="19"/>
      <c r="AI22" s="18">
        <v>22436.21</v>
      </c>
      <c r="AJ22" s="19"/>
      <c r="AK22" s="18">
        <v>116032.12</v>
      </c>
      <c r="AL22" s="18">
        <v>159851.48000000001</v>
      </c>
      <c r="AM22" s="19"/>
      <c r="AN22" s="19"/>
      <c r="AO22" s="19"/>
      <c r="AP22" s="19"/>
      <c r="AQ22" s="18">
        <v>324394.76</v>
      </c>
      <c r="AR22" s="19"/>
      <c r="AS22" s="18">
        <v>556577.37</v>
      </c>
      <c r="AT22" s="19"/>
      <c r="AU22" s="19"/>
      <c r="AV22" s="18">
        <v>18556.25</v>
      </c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8">
        <v>10000</v>
      </c>
      <c r="BL22" s="18">
        <v>424730</v>
      </c>
      <c r="BM22" s="18">
        <v>142477</v>
      </c>
      <c r="BN22" s="18">
        <v>6713</v>
      </c>
      <c r="BO22" s="19"/>
      <c r="BP22" s="18">
        <v>31815</v>
      </c>
      <c r="BQ22" s="19"/>
      <c r="BR22" s="19"/>
      <c r="BS22" s="19"/>
      <c r="BT22" s="19"/>
      <c r="BU22" s="18">
        <f t="shared" si="0"/>
        <v>3030440.8299999996</v>
      </c>
      <c r="BV22" s="18">
        <v>675000</v>
      </c>
      <c r="BW22" s="18">
        <v>20231.46</v>
      </c>
      <c r="BX22" s="19"/>
      <c r="BY22" s="20"/>
      <c r="BZ22" s="19">
        <v>7479519.6799999997</v>
      </c>
      <c r="CA22" s="19">
        <v>82841.179999999993</v>
      </c>
      <c r="CB22" s="19">
        <v>14841672</v>
      </c>
    </row>
    <row r="23" spans="1:80" x14ac:dyDescent="0.25">
      <c r="A23" s="5">
        <v>2018</v>
      </c>
      <c r="B23" s="5">
        <v>30003</v>
      </c>
      <c r="C23" s="6" t="s">
        <v>66</v>
      </c>
      <c r="D23" s="5">
        <v>10</v>
      </c>
      <c r="E23" s="19"/>
      <c r="F23" s="18">
        <v>73023.960000000006</v>
      </c>
      <c r="G23" s="19"/>
      <c r="H23" s="18">
        <v>5441.16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8">
        <v>4241.3</v>
      </c>
      <c r="V23" s="18">
        <v>22159.15</v>
      </c>
      <c r="W23" s="19"/>
      <c r="X23" s="18">
        <v>20</v>
      </c>
      <c r="Y23" s="18">
        <v>11906.8</v>
      </c>
      <c r="Z23" s="18">
        <v>1513</v>
      </c>
      <c r="AA23" s="18">
        <v>3353.89</v>
      </c>
      <c r="AB23" s="19"/>
      <c r="AC23" s="19"/>
      <c r="AD23" s="19"/>
      <c r="AE23" s="18">
        <v>4304.2700000000004</v>
      </c>
      <c r="AF23" s="19"/>
      <c r="AG23" s="19"/>
      <c r="AH23" s="19"/>
      <c r="AI23" s="18">
        <v>8493.5400000000009</v>
      </c>
      <c r="AJ23" s="19"/>
      <c r="AK23" s="18">
        <v>8864.92</v>
      </c>
      <c r="AL23" s="18">
        <v>21663.64</v>
      </c>
      <c r="AM23" s="19"/>
      <c r="AN23" s="18">
        <v>322.76</v>
      </c>
      <c r="AO23" s="19"/>
      <c r="AP23" s="19"/>
      <c r="AQ23" s="18">
        <v>26274.95</v>
      </c>
      <c r="AR23" s="19"/>
      <c r="AS23" s="18">
        <v>15947.73</v>
      </c>
      <c r="AT23" s="19"/>
      <c r="AU23" s="18">
        <v>172.24</v>
      </c>
      <c r="AV23" s="18">
        <v>9368.1200000000008</v>
      </c>
      <c r="AW23" s="19"/>
      <c r="AX23" s="19"/>
      <c r="AY23" s="18">
        <v>172.24</v>
      </c>
      <c r="AZ23" s="19"/>
      <c r="BA23" s="19"/>
      <c r="BB23" s="19"/>
      <c r="BC23" s="19"/>
      <c r="BD23" s="19"/>
      <c r="BE23" s="18">
        <v>1479.81</v>
      </c>
      <c r="BF23" s="19"/>
      <c r="BG23" s="19"/>
      <c r="BH23" s="19"/>
      <c r="BI23" s="19"/>
      <c r="BJ23" s="19"/>
      <c r="BK23" s="18">
        <v>10000</v>
      </c>
      <c r="BL23" s="18">
        <v>77092.7</v>
      </c>
      <c r="BM23" s="18">
        <v>10732</v>
      </c>
      <c r="BN23" s="19"/>
      <c r="BO23" s="19"/>
      <c r="BP23" s="19"/>
      <c r="BQ23" s="19"/>
      <c r="BR23" s="19"/>
      <c r="BS23" s="19"/>
      <c r="BT23" s="18">
        <v>6078.49</v>
      </c>
      <c r="BU23" s="18">
        <f t="shared" si="0"/>
        <v>322626.67</v>
      </c>
      <c r="BV23" s="18">
        <v>14439.52</v>
      </c>
      <c r="BW23" s="19"/>
      <c r="BX23" s="19"/>
      <c r="BY23" s="20"/>
      <c r="BZ23" s="19">
        <v>1082534.6599999999</v>
      </c>
      <c r="CA23" s="19">
        <v>9365.7199999999993</v>
      </c>
      <c r="CB23" s="19">
        <v>1286748</v>
      </c>
    </row>
    <row r="24" spans="1:80" x14ac:dyDescent="0.25">
      <c r="A24" s="5">
        <v>2018</v>
      </c>
      <c r="B24" s="5">
        <v>45004</v>
      </c>
      <c r="C24" s="6" t="s">
        <v>96</v>
      </c>
      <c r="D24" s="5">
        <v>10</v>
      </c>
      <c r="E24" s="18">
        <v>478.17</v>
      </c>
      <c r="F24" s="18">
        <v>143774.57999999999</v>
      </c>
      <c r="G24" s="19"/>
      <c r="H24" s="18">
        <v>6143.99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8">
        <v>7216.39</v>
      </c>
      <c r="V24" s="18">
        <v>32825.31</v>
      </c>
      <c r="W24" s="19"/>
      <c r="X24" s="19"/>
      <c r="Y24" s="18">
        <v>2515.25</v>
      </c>
      <c r="Z24" s="18">
        <v>950</v>
      </c>
      <c r="AA24" s="18">
        <v>1650</v>
      </c>
      <c r="AB24" s="19"/>
      <c r="AC24" s="19"/>
      <c r="AD24" s="19"/>
      <c r="AE24" s="19"/>
      <c r="AF24" s="19"/>
      <c r="AG24" s="19"/>
      <c r="AH24" s="19"/>
      <c r="AI24" s="18">
        <v>3840.33</v>
      </c>
      <c r="AJ24" s="19"/>
      <c r="AK24" s="18">
        <v>4629.3100000000004</v>
      </c>
      <c r="AL24" s="18">
        <v>28604.34</v>
      </c>
      <c r="AM24" s="19"/>
      <c r="AN24" s="19"/>
      <c r="AO24" s="19"/>
      <c r="AP24" s="19"/>
      <c r="AQ24" s="18">
        <v>30631.4</v>
      </c>
      <c r="AR24" s="19"/>
      <c r="AS24" s="18">
        <v>32006.59</v>
      </c>
      <c r="AT24" s="19"/>
      <c r="AU24" s="19"/>
      <c r="AV24" s="18">
        <v>33924.29</v>
      </c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8">
        <v>10000</v>
      </c>
      <c r="BL24" s="18">
        <v>112199</v>
      </c>
      <c r="BM24" s="18">
        <v>33181</v>
      </c>
      <c r="BN24" s="19"/>
      <c r="BO24" s="19"/>
      <c r="BP24" s="19"/>
      <c r="BQ24" s="19"/>
      <c r="BR24" s="19"/>
      <c r="BS24" s="19"/>
      <c r="BT24" s="18">
        <v>22373.18</v>
      </c>
      <c r="BU24" s="18">
        <f t="shared" si="0"/>
        <v>506943.13</v>
      </c>
      <c r="BV24" s="18">
        <v>400000</v>
      </c>
      <c r="BW24" s="19"/>
      <c r="BX24" s="18">
        <v>1410.6</v>
      </c>
      <c r="BY24" s="20"/>
      <c r="BZ24" s="19">
        <v>1957995.6</v>
      </c>
      <c r="CA24" s="19">
        <v>7330.14</v>
      </c>
      <c r="CB24" s="19">
        <v>691838</v>
      </c>
    </row>
    <row r="25" spans="1:80" x14ac:dyDescent="0.25">
      <c r="A25" s="5">
        <v>2018</v>
      </c>
      <c r="B25" s="5">
        <v>5001</v>
      </c>
      <c r="C25" s="6" t="s">
        <v>9</v>
      </c>
      <c r="D25" s="5">
        <v>10</v>
      </c>
      <c r="E25" s="19"/>
      <c r="F25" s="18">
        <v>456762.28</v>
      </c>
      <c r="G25" s="19"/>
      <c r="H25" s="18">
        <v>13760.08</v>
      </c>
      <c r="I25" s="19"/>
      <c r="J25" s="19"/>
      <c r="K25" s="18">
        <v>3000</v>
      </c>
      <c r="L25" s="19"/>
      <c r="M25" s="19"/>
      <c r="N25" s="19"/>
      <c r="O25" s="19"/>
      <c r="P25" s="19"/>
      <c r="Q25" s="19"/>
      <c r="R25" s="19"/>
      <c r="S25" s="19"/>
      <c r="T25" s="19"/>
      <c r="U25" s="18">
        <v>70335.789999999994</v>
      </c>
      <c r="V25" s="18">
        <v>102198.91</v>
      </c>
      <c r="W25" s="18">
        <v>18059</v>
      </c>
      <c r="X25" s="19"/>
      <c r="Y25" s="18">
        <v>24948.65</v>
      </c>
      <c r="Z25" s="18">
        <v>950</v>
      </c>
      <c r="AA25" s="18">
        <v>303680.09999999998</v>
      </c>
      <c r="AB25" s="19"/>
      <c r="AC25" s="19"/>
      <c r="AD25" s="19"/>
      <c r="AE25" s="18">
        <v>347</v>
      </c>
      <c r="AF25" s="19"/>
      <c r="AG25" s="19"/>
      <c r="AH25" s="19"/>
      <c r="AI25" s="18">
        <v>28476.77</v>
      </c>
      <c r="AJ25" s="19"/>
      <c r="AK25" s="18">
        <v>116921.44</v>
      </c>
      <c r="AL25" s="18">
        <v>353246.92</v>
      </c>
      <c r="AM25" s="18">
        <v>1965.33</v>
      </c>
      <c r="AN25" s="19"/>
      <c r="AO25" s="19"/>
      <c r="AP25" s="19"/>
      <c r="AQ25" s="18">
        <v>256533.41</v>
      </c>
      <c r="AR25" s="19"/>
      <c r="AS25" s="18">
        <v>245853.94</v>
      </c>
      <c r="AT25" s="19"/>
      <c r="AU25" s="19"/>
      <c r="AV25" s="19"/>
      <c r="AW25" s="19"/>
      <c r="AX25" s="19"/>
      <c r="AY25" s="18">
        <v>28859.22</v>
      </c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8">
        <v>502708</v>
      </c>
      <c r="BM25" s="18">
        <v>193368</v>
      </c>
      <c r="BN25" s="19"/>
      <c r="BO25" s="18">
        <v>12600</v>
      </c>
      <c r="BP25" s="19"/>
      <c r="BQ25" s="19"/>
      <c r="BR25" s="19"/>
      <c r="BS25" s="19"/>
      <c r="BT25" s="19"/>
      <c r="BU25" s="18">
        <f t="shared" si="0"/>
        <v>2734574.84</v>
      </c>
      <c r="BV25" s="18">
        <v>300000</v>
      </c>
      <c r="BW25" s="18">
        <v>5580.75</v>
      </c>
      <c r="BX25" s="19"/>
      <c r="BY25" s="20"/>
      <c r="BZ25" s="19">
        <v>8793388.7100000009</v>
      </c>
      <c r="CA25" s="19">
        <v>11879.8</v>
      </c>
      <c r="CB25" s="19">
        <v>10867264</v>
      </c>
    </row>
    <row r="26" spans="1:80" x14ac:dyDescent="0.25">
      <c r="A26" s="5">
        <v>2018</v>
      </c>
      <c r="B26" s="5">
        <v>26002</v>
      </c>
      <c r="C26" s="6" t="s">
        <v>57</v>
      </c>
      <c r="D26" s="5">
        <v>10</v>
      </c>
      <c r="E26" s="19"/>
      <c r="F26" s="18">
        <v>62337.61</v>
      </c>
      <c r="G26" s="19"/>
      <c r="H26" s="18">
        <v>1747.21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8">
        <v>1655.35</v>
      </c>
      <c r="V26" s="18">
        <v>11933</v>
      </c>
      <c r="W26" s="19"/>
      <c r="X26" s="19"/>
      <c r="Y26" s="18">
        <v>2375</v>
      </c>
      <c r="Z26" s="19"/>
      <c r="AA26" s="19"/>
      <c r="AB26" s="18">
        <v>57394.85</v>
      </c>
      <c r="AC26" s="19"/>
      <c r="AD26" s="19"/>
      <c r="AE26" s="19"/>
      <c r="AF26" s="19"/>
      <c r="AG26" s="19"/>
      <c r="AH26" s="19"/>
      <c r="AI26" s="18">
        <v>2883.01</v>
      </c>
      <c r="AJ26" s="19"/>
      <c r="AK26" s="18">
        <v>23820.400000000001</v>
      </c>
      <c r="AL26" s="18">
        <v>7984.27</v>
      </c>
      <c r="AM26" s="19"/>
      <c r="AN26" s="18">
        <v>6245.87</v>
      </c>
      <c r="AO26" s="19"/>
      <c r="AP26" s="19"/>
      <c r="AQ26" s="18">
        <v>17307.36</v>
      </c>
      <c r="AR26" s="19"/>
      <c r="AS26" s="18">
        <v>18370.61</v>
      </c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8">
        <v>6192.99</v>
      </c>
      <c r="BJ26" s="19"/>
      <c r="BK26" s="18">
        <v>10000</v>
      </c>
      <c r="BL26" s="18">
        <v>81407</v>
      </c>
      <c r="BM26" s="18">
        <v>19008</v>
      </c>
      <c r="BN26" s="19"/>
      <c r="BO26" s="18">
        <v>11514</v>
      </c>
      <c r="BP26" s="19"/>
      <c r="BQ26" s="19"/>
      <c r="BR26" s="19"/>
      <c r="BS26" s="19"/>
      <c r="BT26" s="18">
        <v>13241</v>
      </c>
      <c r="BU26" s="18">
        <f t="shared" si="0"/>
        <v>355417.52999999997</v>
      </c>
      <c r="BV26" s="18">
        <v>82736</v>
      </c>
      <c r="BW26" s="19"/>
      <c r="BX26" s="19"/>
      <c r="BY26" s="20"/>
      <c r="BZ26" s="19">
        <v>364292.61</v>
      </c>
      <c r="CA26" s="19">
        <v>306930.63</v>
      </c>
      <c r="CB26" s="19">
        <v>1137062</v>
      </c>
    </row>
    <row r="27" spans="1:80" x14ac:dyDescent="0.25">
      <c r="A27" s="5">
        <v>2018</v>
      </c>
      <c r="B27" s="5">
        <v>43001</v>
      </c>
      <c r="C27" s="6" t="s">
        <v>91</v>
      </c>
      <c r="D27" s="5">
        <v>10</v>
      </c>
      <c r="E27" s="19"/>
      <c r="F27" s="18">
        <v>52827.55</v>
      </c>
      <c r="G27" s="19"/>
      <c r="H27" s="18">
        <v>4608.6000000000004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8">
        <v>1048.73</v>
      </c>
      <c r="V27" s="18">
        <v>12463.37</v>
      </c>
      <c r="W27" s="19"/>
      <c r="X27" s="18">
        <v>80</v>
      </c>
      <c r="Y27" s="18">
        <v>1382.7</v>
      </c>
      <c r="Z27" s="18">
        <v>3432.53</v>
      </c>
      <c r="AA27" s="18">
        <v>2747</v>
      </c>
      <c r="AB27" s="18">
        <v>18089.689999999999</v>
      </c>
      <c r="AC27" s="19"/>
      <c r="AD27" s="18">
        <v>35892.199999999997</v>
      </c>
      <c r="AE27" s="19"/>
      <c r="AF27" s="19"/>
      <c r="AG27" s="19"/>
      <c r="AH27" s="19"/>
      <c r="AI27" s="18">
        <v>3981.82</v>
      </c>
      <c r="AJ27" s="19"/>
      <c r="AK27" s="18">
        <v>8226.58</v>
      </c>
      <c r="AL27" s="18">
        <v>12726.17</v>
      </c>
      <c r="AM27" s="19"/>
      <c r="AN27" s="19"/>
      <c r="AO27" s="19"/>
      <c r="AP27" s="19"/>
      <c r="AQ27" s="18">
        <v>15211.26</v>
      </c>
      <c r="AR27" s="19"/>
      <c r="AS27" s="18">
        <v>9190.93</v>
      </c>
      <c r="AT27" s="19"/>
      <c r="AU27" s="19"/>
      <c r="AV27" s="18">
        <v>16000</v>
      </c>
      <c r="AW27" s="19"/>
      <c r="AX27" s="19"/>
      <c r="AY27" s="19"/>
      <c r="AZ27" s="19"/>
      <c r="BA27" s="19"/>
      <c r="BB27" s="19"/>
      <c r="BC27" s="19"/>
      <c r="BD27" s="19"/>
      <c r="BE27" s="18">
        <v>307.66000000000003</v>
      </c>
      <c r="BF27" s="19"/>
      <c r="BG27" s="19"/>
      <c r="BH27" s="19"/>
      <c r="BI27" s="19"/>
      <c r="BJ27" s="19"/>
      <c r="BK27" s="19"/>
      <c r="BL27" s="18">
        <v>41414</v>
      </c>
      <c r="BM27" s="18">
        <v>11209</v>
      </c>
      <c r="BN27" s="19"/>
      <c r="BO27" s="19"/>
      <c r="BP27" s="19"/>
      <c r="BQ27" s="19"/>
      <c r="BR27" s="19"/>
      <c r="BS27" s="19"/>
      <c r="BT27" s="18">
        <v>19197</v>
      </c>
      <c r="BU27" s="18">
        <f t="shared" si="0"/>
        <v>270036.79000000004</v>
      </c>
      <c r="BV27" s="18">
        <v>243140.27</v>
      </c>
      <c r="BW27" s="19"/>
      <c r="BX27" s="19"/>
      <c r="BY27" s="20"/>
      <c r="BZ27" s="19">
        <v>703688.86</v>
      </c>
      <c r="CA27" s="19">
        <v>11177.15</v>
      </c>
      <c r="CB27" s="19">
        <v>995542</v>
      </c>
    </row>
    <row r="28" spans="1:80" x14ac:dyDescent="0.25">
      <c r="A28" s="5">
        <v>2018</v>
      </c>
      <c r="B28" s="5">
        <v>41001</v>
      </c>
      <c r="C28" s="6" t="s">
        <v>86</v>
      </c>
      <c r="D28" s="5">
        <v>10</v>
      </c>
      <c r="E28" s="19"/>
      <c r="F28" s="18">
        <v>157096.01999999999</v>
      </c>
      <c r="G28" s="19"/>
      <c r="H28" s="18">
        <v>6864.41</v>
      </c>
      <c r="I28" s="19"/>
      <c r="J28" s="18">
        <v>27389.97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8">
        <v>33243.800000000003</v>
      </c>
      <c r="V28" s="18">
        <v>36941.07</v>
      </c>
      <c r="W28" s="19"/>
      <c r="X28" s="18">
        <v>1590</v>
      </c>
      <c r="Y28" s="19"/>
      <c r="Z28" s="18">
        <v>2195</v>
      </c>
      <c r="AA28" s="18">
        <v>6399</v>
      </c>
      <c r="AB28" s="19"/>
      <c r="AC28" s="19"/>
      <c r="AD28" s="19"/>
      <c r="AE28" s="19"/>
      <c r="AF28" s="19"/>
      <c r="AG28" s="19"/>
      <c r="AH28" s="19"/>
      <c r="AI28" s="18">
        <v>6497.63</v>
      </c>
      <c r="AJ28" s="19"/>
      <c r="AK28" s="18">
        <v>10265.83</v>
      </c>
      <c r="AL28" s="18">
        <v>31868.42</v>
      </c>
      <c r="AM28" s="19"/>
      <c r="AN28" s="19"/>
      <c r="AO28" s="19"/>
      <c r="AP28" s="19"/>
      <c r="AQ28" s="18">
        <v>74727.75</v>
      </c>
      <c r="AR28" s="19"/>
      <c r="AS28" s="18">
        <v>61593.74</v>
      </c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8">
        <v>808.22</v>
      </c>
      <c r="BI28" s="19"/>
      <c r="BJ28" s="19"/>
      <c r="BK28" s="18">
        <v>10000</v>
      </c>
      <c r="BL28" s="18">
        <v>96683</v>
      </c>
      <c r="BM28" s="18">
        <v>41243</v>
      </c>
      <c r="BN28" s="19"/>
      <c r="BO28" s="19"/>
      <c r="BP28" s="19"/>
      <c r="BQ28" s="19"/>
      <c r="BR28" s="19"/>
      <c r="BS28" s="19"/>
      <c r="BT28" s="19"/>
      <c r="BU28" s="18">
        <f t="shared" si="0"/>
        <v>605406.86</v>
      </c>
      <c r="BV28" s="18">
        <v>141657.91</v>
      </c>
      <c r="BW28" s="19"/>
      <c r="BX28" s="19"/>
      <c r="BY28" s="20"/>
      <c r="BZ28" s="19">
        <v>1914195.8</v>
      </c>
      <c r="CA28" s="19">
        <v>23276.17</v>
      </c>
      <c r="CB28" s="19">
        <v>2923622</v>
      </c>
    </row>
    <row r="29" spans="1:80" x14ac:dyDescent="0.25">
      <c r="A29" s="5">
        <v>2018</v>
      </c>
      <c r="B29" s="5">
        <v>28001</v>
      </c>
      <c r="C29" s="6" t="s">
        <v>61</v>
      </c>
      <c r="D29" s="5">
        <v>10</v>
      </c>
      <c r="E29" s="19"/>
      <c r="F29" s="18">
        <v>79175.03</v>
      </c>
      <c r="G29" s="19"/>
      <c r="H29" s="18">
        <v>2024.71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8">
        <v>2379.14</v>
      </c>
      <c r="V29" s="18">
        <v>26777.98</v>
      </c>
      <c r="W29" s="19"/>
      <c r="X29" s="18">
        <v>240</v>
      </c>
      <c r="Y29" s="18">
        <v>34568.980000000003</v>
      </c>
      <c r="Z29" s="18">
        <v>7111.25</v>
      </c>
      <c r="AA29" s="18">
        <v>1461.1</v>
      </c>
      <c r="AB29" s="18">
        <v>17875.91</v>
      </c>
      <c r="AC29" s="19"/>
      <c r="AD29" s="19"/>
      <c r="AE29" s="19"/>
      <c r="AF29" s="19"/>
      <c r="AG29" s="19"/>
      <c r="AH29" s="19"/>
      <c r="AI29" s="18">
        <v>2284.1</v>
      </c>
      <c r="AJ29" s="19"/>
      <c r="AK29" s="18">
        <v>10392.24</v>
      </c>
      <c r="AL29" s="18">
        <v>13692.53</v>
      </c>
      <c r="AM29" s="19"/>
      <c r="AN29" s="18">
        <v>358.24</v>
      </c>
      <c r="AO29" s="19"/>
      <c r="AP29" s="19"/>
      <c r="AQ29" s="18">
        <v>19851.13</v>
      </c>
      <c r="AR29" s="19"/>
      <c r="AS29" s="18">
        <v>11927.3</v>
      </c>
      <c r="AT29" s="19"/>
      <c r="AU29" s="18">
        <v>450</v>
      </c>
      <c r="AV29" s="19"/>
      <c r="AW29" s="19"/>
      <c r="AX29" s="19"/>
      <c r="AY29" s="18">
        <v>873</v>
      </c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8">
        <v>10000</v>
      </c>
      <c r="BL29" s="18">
        <v>67443</v>
      </c>
      <c r="BM29" s="18">
        <v>19158</v>
      </c>
      <c r="BN29" s="19"/>
      <c r="BO29" s="19"/>
      <c r="BP29" s="19"/>
      <c r="BQ29" s="19"/>
      <c r="BR29" s="19"/>
      <c r="BS29" s="19"/>
      <c r="BT29" s="19"/>
      <c r="BU29" s="18">
        <f t="shared" si="0"/>
        <v>328043.64</v>
      </c>
      <c r="BV29" s="19"/>
      <c r="BW29" s="19"/>
      <c r="BX29" s="19"/>
      <c r="BY29" s="20"/>
      <c r="BZ29" s="19">
        <v>611516.51</v>
      </c>
      <c r="CA29" s="19">
        <v>6192.06</v>
      </c>
      <c r="CB29" s="19">
        <v>1275033</v>
      </c>
    </row>
    <row r="30" spans="1:80" x14ac:dyDescent="0.25">
      <c r="A30" s="5">
        <v>2018</v>
      </c>
      <c r="B30" s="5">
        <v>60001</v>
      </c>
      <c r="C30" s="6" t="s">
        <v>134</v>
      </c>
      <c r="D30" s="5">
        <v>10</v>
      </c>
      <c r="E30" s="19"/>
      <c r="F30" s="18">
        <v>54250.13</v>
      </c>
      <c r="G30" s="19"/>
      <c r="H30" s="18">
        <v>1911.63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8">
        <v>2468.5500000000002</v>
      </c>
      <c r="V30" s="18">
        <v>11488.5</v>
      </c>
      <c r="W30" s="19"/>
      <c r="X30" s="19"/>
      <c r="Y30" s="18">
        <v>1835</v>
      </c>
      <c r="Z30" s="19"/>
      <c r="AA30" s="18">
        <v>243</v>
      </c>
      <c r="AB30" s="19"/>
      <c r="AC30" s="19"/>
      <c r="AD30" s="19"/>
      <c r="AE30" s="18">
        <v>782.46</v>
      </c>
      <c r="AF30" s="19"/>
      <c r="AG30" s="19"/>
      <c r="AH30" s="19"/>
      <c r="AI30" s="18">
        <v>6701.83</v>
      </c>
      <c r="AJ30" s="19"/>
      <c r="AK30" s="18">
        <v>5762.36</v>
      </c>
      <c r="AL30" s="18">
        <v>14913.9</v>
      </c>
      <c r="AM30" s="19"/>
      <c r="AN30" s="19"/>
      <c r="AO30" s="19"/>
      <c r="AP30" s="19"/>
      <c r="AQ30" s="18">
        <v>18537.43</v>
      </c>
      <c r="AR30" s="19"/>
      <c r="AS30" s="18">
        <v>11669.42</v>
      </c>
      <c r="AT30" s="19"/>
      <c r="AU30" s="19"/>
      <c r="AV30" s="18">
        <v>3225.99</v>
      </c>
      <c r="AW30" s="19"/>
      <c r="AX30" s="19"/>
      <c r="AY30" s="18">
        <v>1250</v>
      </c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8">
        <v>10000</v>
      </c>
      <c r="BL30" s="18">
        <v>37254</v>
      </c>
      <c r="BM30" s="18">
        <v>10736</v>
      </c>
      <c r="BN30" s="19"/>
      <c r="BO30" s="19"/>
      <c r="BP30" s="19"/>
      <c r="BQ30" s="19"/>
      <c r="BR30" s="19"/>
      <c r="BS30" s="19"/>
      <c r="BT30" s="18">
        <v>18496</v>
      </c>
      <c r="BU30" s="18">
        <f t="shared" si="0"/>
        <v>211526.2</v>
      </c>
      <c r="BV30" s="18">
        <v>641.54999999999995</v>
      </c>
      <c r="BW30" s="19"/>
      <c r="BX30" s="19"/>
      <c r="BY30" s="20"/>
      <c r="BZ30" s="19">
        <v>710885.11</v>
      </c>
      <c r="CA30" s="19">
        <v>7892.15</v>
      </c>
      <c r="CB30" s="19">
        <v>1183361</v>
      </c>
    </row>
    <row r="31" spans="1:80" x14ac:dyDescent="0.25">
      <c r="A31" s="5">
        <v>2018</v>
      </c>
      <c r="B31" s="5">
        <v>7001</v>
      </c>
      <c r="C31" s="6" t="s">
        <v>17</v>
      </c>
      <c r="D31" s="5">
        <v>10</v>
      </c>
      <c r="E31" s="19"/>
      <c r="F31" s="18">
        <v>295469.17</v>
      </c>
      <c r="G31" s="19"/>
      <c r="H31" s="18">
        <v>1489.24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8">
        <v>16461.23</v>
      </c>
      <c r="V31" s="18">
        <v>44885.99</v>
      </c>
      <c r="W31" s="19"/>
      <c r="X31" s="19"/>
      <c r="Y31" s="19"/>
      <c r="Z31" s="18">
        <v>9146</v>
      </c>
      <c r="AA31" s="19"/>
      <c r="AB31" s="19"/>
      <c r="AC31" s="19"/>
      <c r="AD31" s="19"/>
      <c r="AE31" s="19"/>
      <c r="AF31" s="19"/>
      <c r="AG31" s="19"/>
      <c r="AH31" s="19"/>
      <c r="AI31" s="18">
        <v>11719.96</v>
      </c>
      <c r="AJ31" s="19"/>
      <c r="AK31" s="18">
        <v>66749.87</v>
      </c>
      <c r="AL31" s="18">
        <v>82969.06</v>
      </c>
      <c r="AM31" s="19"/>
      <c r="AN31" s="19"/>
      <c r="AO31" s="19"/>
      <c r="AP31" s="19"/>
      <c r="AQ31" s="18">
        <v>98953.600000000006</v>
      </c>
      <c r="AR31" s="19"/>
      <c r="AS31" s="18">
        <v>43299.81</v>
      </c>
      <c r="AT31" s="19"/>
      <c r="AU31" s="19"/>
      <c r="AV31" s="18">
        <v>22603.759999999998</v>
      </c>
      <c r="AW31" s="19"/>
      <c r="AX31" s="19"/>
      <c r="AY31" s="19"/>
      <c r="AZ31" s="19"/>
      <c r="BA31" s="18">
        <v>248.74</v>
      </c>
      <c r="BB31" s="19"/>
      <c r="BC31" s="19"/>
      <c r="BD31" s="19"/>
      <c r="BE31" s="19"/>
      <c r="BF31" s="19"/>
      <c r="BG31" s="19"/>
      <c r="BH31" s="19"/>
      <c r="BI31" s="18">
        <v>15420</v>
      </c>
      <c r="BJ31" s="19"/>
      <c r="BK31" s="18">
        <v>21835</v>
      </c>
      <c r="BL31" s="18">
        <v>1119871.9099999999</v>
      </c>
      <c r="BM31" s="18">
        <v>128630.43</v>
      </c>
      <c r="BN31" s="19"/>
      <c r="BO31" s="18">
        <v>9211</v>
      </c>
      <c r="BP31" s="19"/>
      <c r="BQ31" s="19"/>
      <c r="BR31" s="19"/>
      <c r="BS31" s="19"/>
      <c r="BT31" s="19"/>
      <c r="BU31" s="18">
        <f t="shared" si="0"/>
        <v>1988964.7699999998</v>
      </c>
      <c r="BV31" s="18">
        <v>720060</v>
      </c>
      <c r="BW31" s="19"/>
      <c r="BX31" s="19"/>
      <c r="BY31" s="20"/>
      <c r="BZ31" s="19">
        <v>1848854.18</v>
      </c>
      <c r="CA31" s="19">
        <v>17429.48</v>
      </c>
      <c r="CB31" s="19">
        <v>3120229</v>
      </c>
    </row>
    <row r="32" spans="1:80" x14ac:dyDescent="0.25">
      <c r="A32" s="5">
        <v>2018</v>
      </c>
      <c r="B32" s="5">
        <v>39001</v>
      </c>
      <c r="C32" s="6" t="s">
        <v>80</v>
      </c>
      <c r="D32" s="5">
        <v>10</v>
      </c>
      <c r="E32" s="18">
        <v>1815.19</v>
      </c>
      <c r="F32" s="18">
        <v>201856.13</v>
      </c>
      <c r="G32" s="19"/>
      <c r="H32" s="18">
        <v>6291.42</v>
      </c>
      <c r="I32" s="19"/>
      <c r="J32" s="19"/>
      <c r="K32" s="18">
        <v>17000</v>
      </c>
      <c r="L32" s="19"/>
      <c r="M32" s="19"/>
      <c r="N32" s="19"/>
      <c r="O32" s="19"/>
      <c r="P32" s="19"/>
      <c r="Q32" s="19"/>
      <c r="R32" s="19"/>
      <c r="S32" s="19"/>
      <c r="T32" s="19"/>
      <c r="U32" s="18">
        <v>2242.3000000000002</v>
      </c>
      <c r="V32" s="18">
        <v>18657.03</v>
      </c>
      <c r="W32" s="19"/>
      <c r="X32" s="19"/>
      <c r="Y32" s="18">
        <v>6308.57</v>
      </c>
      <c r="Z32" s="19"/>
      <c r="AA32" s="19"/>
      <c r="AB32" s="19"/>
      <c r="AC32" s="19"/>
      <c r="AD32" s="19"/>
      <c r="AE32" s="19"/>
      <c r="AF32" s="19"/>
      <c r="AG32" s="19"/>
      <c r="AH32" s="19"/>
      <c r="AI32" s="18">
        <v>5127.7700000000004</v>
      </c>
      <c r="AJ32" s="19"/>
      <c r="AK32" s="18">
        <v>25687.07</v>
      </c>
      <c r="AL32" s="18">
        <v>28230.47</v>
      </c>
      <c r="AM32" s="19"/>
      <c r="AN32" s="19"/>
      <c r="AO32" s="19"/>
      <c r="AP32" s="19"/>
      <c r="AQ32" s="18">
        <v>26787.77</v>
      </c>
      <c r="AR32" s="19"/>
      <c r="AS32" s="18">
        <v>25250.89</v>
      </c>
      <c r="AT32" s="19"/>
      <c r="AU32" s="18">
        <v>1525</v>
      </c>
      <c r="AV32" s="18">
        <v>9242.98</v>
      </c>
      <c r="AW32" s="19"/>
      <c r="AX32" s="19"/>
      <c r="AY32" s="19"/>
      <c r="AZ32" s="19"/>
      <c r="BA32" s="19"/>
      <c r="BB32" s="19"/>
      <c r="BC32" s="19"/>
      <c r="BD32" s="19"/>
      <c r="BE32" s="18">
        <v>8706.61</v>
      </c>
      <c r="BF32" s="19"/>
      <c r="BG32" s="19"/>
      <c r="BH32" s="19"/>
      <c r="BI32" s="19"/>
      <c r="BJ32" s="19"/>
      <c r="BK32" s="18">
        <v>10000</v>
      </c>
      <c r="BL32" s="18">
        <v>31200</v>
      </c>
      <c r="BM32" s="18">
        <v>8345</v>
      </c>
      <c r="BN32" s="19"/>
      <c r="BO32" s="18">
        <v>1955</v>
      </c>
      <c r="BP32" s="19"/>
      <c r="BQ32" s="19"/>
      <c r="BR32" s="19"/>
      <c r="BS32" s="19"/>
      <c r="BT32" s="18">
        <v>57588.11</v>
      </c>
      <c r="BU32" s="18">
        <f t="shared" si="0"/>
        <v>493817.30999999994</v>
      </c>
      <c r="BV32" s="19"/>
      <c r="BW32" s="19"/>
      <c r="BX32" s="19"/>
      <c r="BY32" s="20"/>
      <c r="BZ32" s="19">
        <v>1105080.6399999999</v>
      </c>
      <c r="CA32" s="19">
        <v>22286.32</v>
      </c>
      <c r="CB32" s="19">
        <v>2075976</v>
      </c>
    </row>
    <row r="33" spans="1:80" x14ac:dyDescent="0.25">
      <c r="A33" s="5">
        <v>2018</v>
      </c>
      <c r="B33" s="5">
        <v>12002</v>
      </c>
      <c r="C33" s="6" t="s">
        <v>25</v>
      </c>
      <c r="D33" s="5">
        <v>10</v>
      </c>
      <c r="E33" s="18">
        <v>3197.48</v>
      </c>
      <c r="F33" s="18">
        <v>179261.22</v>
      </c>
      <c r="G33" s="19"/>
      <c r="H33" s="18">
        <v>4350.45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8">
        <v>5231.04</v>
      </c>
      <c r="V33" s="18">
        <v>20250.240000000002</v>
      </c>
      <c r="W33" s="18">
        <v>2780</v>
      </c>
      <c r="X33" s="19"/>
      <c r="Y33" s="18">
        <v>2360</v>
      </c>
      <c r="Z33" s="18">
        <v>3650</v>
      </c>
      <c r="AA33" s="18">
        <v>7000</v>
      </c>
      <c r="AB33" s="19"/>
      <c r="AC33" s="19"/>
      <c r="AD33" s="19"/>
      <c r="AE33" s="19"/>
      <c r="AF33" s="19"/>
      <c r="AG33" s="19"/>
      <c r="AH33" s="19"/>
      <c r="AI33" s="18">
        <v>1538.18</v>
      </c>
      <c r="AJ33" s="19"/>
      <c r="AK33" s="18">
        <v>30073.41</v>
      </c>
      <c r="AL33" s="18">
        <v>18075.54</v>
      </c>
      <c r="AM33" s="19"/>
      <c r="AN33" s="18">
        <v>3962.47</v>
      </c>
      <c r="AO33" s="19"/>
      <c r="AP33" s="19"/>
      <c r="AQ33" s="18">
        <v>29591.51</v>
      </c>
      <c r="AR33" s="18">
        <v>34035.35</v>
      </c>
      <c r="AS33" s="18">
        <v>23055.62</v>
      </c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8">
        <v>10000</v>
      </c>
      <c r="BL33" s="18">
        <v>78731</v>
      </c>
      <c r="BM33" s="18">
        <v>21361</v>
      </c>
      <c r="BN33" s="19"/>
      <c r="BO33" s="19"/>
      <c r="BP33" s="19"/>
      <c r="BQ33" s="19"/>
      <c r="BR33" s="19"/>
      <c r="BS33" s="19"/>
      <c r="BT33" s="19"/>
      <c r="BU33" s="18">
        <f t="shared" si="0"/>
        <v>478504.50999999995</v>
      </c>
      <c r="BV33" s="18">
        <v>179311.34</v>
      </c>
      <c r="BW33" s="18">
        <v>1925</v>
      </c>
      <c r="BX33" s="19"/>
      <c r="BY33" s="20"/>
      <c r="BZ33" s="19">
        <v>1904170.48</v>
      </c>
      <c r="CA33" s="19">
        <v>5031.04</v>
      </c>
      <c r="CB33" s="19">
        <v>689599</v>
      </c>
    </row>
    <row r="34" spans="1:80" x14ac:dyDescent="0.25">
      <c r="A34" s="5">
        <v>2018</v>
      </c>
      <c r="B34" s="5">
        <v>50005</v>
      </c>
      <c r="C34" s="6" t="s">
        <v>110</v>
      </c>
      <c r="D34" s="5">
        <v>10</v>
      </c>
      <c r="E34" s="19"/>
      <c r="F34" s="18">
        <v>51427.86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8">
        <v>929.05</v>
      </c>
      <c r="V34" s="18">
        <v>20207.669999999998</v>
      </c>
      <c r="W34" s="19"/>
      <c r="X34" s="18">
        <v>901</v>
      </c>
      <c r="Y34" s="18">
        <v>37</v>
      </c>
      <c r="Z34" s="18">
        <v>100</v>
      </c>
      <c r="AA34" s="18">
        <v>7705</v>
      </c>
      <c r="AB34" s="19"/>
      <c r="AC34" s="19"/>
      <c r="AD34" s="19"/>
      <c r="AE34" s="19"/>
      <c r="AF34" s="19"/>
      <c r="AG34" s="19"/>
      <c r="AH34" s="19"/>
      <c r="AI34" s="18">
        <v>2798.74</v>
      </c>
      <c r="AJ34" s="19"/>
      <c r="AK34" s="18">
        <v>6512.83</v>
      </c>
      <c r="AL34" s="18">
        <v>38033.07</v>
      </c>
      <c r="AM34" s="19"/>
      <c r="AN34" s="19"/>
      <c r="AO34" s="19"/>
      <c r="AP34" s="19"/>
      <c r="AQ34" s="18">
        <v>25339.16</v>
      </c>
      <c r="AR34" s="19"/>
      <c r="AS34" s="18">
        <v>9414.3700000000008</v>
      </c>
      <c r="AT34" s="19"/>
      <c r="AU34" s="18">
        <v>1675</v>
      </c>
      <c r="AV34" s="18">
        <v>16000</v>
      </c>
      <c r="AW34" s="19"/>
      <c r="AX34" s="19"/>
      <c r="AY34" s="19"/>
      <c r="AZ34" s="19"/>
      <c r="BA34" s="19"/>
      <c r="BB34" s="19"/>
      <c r="BC34" s="19"/>
      <c r="BD34" s="19"/>
      <c r="BE34" s="18">
        <v>8034.82</v>
      </c>
      <c r="BF34" s="19"/>
      <c r="BG34" s="19"/>
      <c r="BH34" s="18">
        <v>6962</v>
      </c>
      <c r="BI34" s="19"/>
      <c r="BJ34" s="19"/>
      <c r="BK34" s="18">
        <v>10000</v>
      </c>
      <c r="BL34" s="18">
        <v>42733</v>
      </c>
      <c r="BM34" s="18">
        <v>13830</v>
      </c>
      <c r="BN34" s="19"/>
      <c r="BO34" s="18">
        <v>3819</v>
      </c>
      <c r="BP34" s="19"/>
      <c r="BQ34" s="19"/>
      <c r="BR34" s="19"/>
      <c r="BS34" s="19"/>
      <c r="BT34" s="18">
        <v>883.2</v>
      </c>
      <c r="BU34" s="18">
        <f t="shared" si="0"/>
        <v>267342.77</v>
      </c>
      <c r="BV34" s="19"/>
      <c r="BW34" s="19"/>
      <c r="BX34" s="19"/>
      <c r="BY34" s="20"/>
      <c r="BZ34" s="19">
        <v>560181.85</v>
      </c>
      <c r="CA34" s="19">
        <v>2333.83</v>
      </c>
      <c r="CB34" s="19">
        <v>1086555</v>
      </c>
    </row>
    <row r="35" spans="1:80" x14ac:dyDescent="0.25">
      <c r="A35" s="5">
        <v>2018</v>
      </c>
      <c r="B35" s="5">
        <v>59003</v>
      </c>
      <c r="C35" s="6" t="s">
        <v>133</v>
      </c>
      <c r="D35" s="5">
        <v>10</v>
      </c>
      <c r="E35" s="19"/>
      <c r="F35" s="18">
        <v>58754.77</v>
      </c>
      <c r="G35" s="18">
        <v>880.38</v>
      </c>
      <c r="H35" s="18">
        <v>10103.540000000001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8">
        <v>3074.56</v>
      </c>
      <c r="V35" s="18">
        <v>28079.5</v>
      </c>
      <c r="W35" s="19"/>
      <c r="X35" s="18">
        <v>1048.95</v>
      </c>
      <c r="Y35" s="19"/>
      <c r="Z35" s="18">
        <v>30</v>
      </c>
      <c r="AA35" s="19"/>
      <c r="AB35" s="19"/>
      <c r="AC35" s="19"/>
      <c r="AD35" s="19"/>
      <c r="AE35" s="19"/>
      <c r="AF35" s="19"/>
      <c r="AG35" s="19"/>
      <c r="AH35" s="19"/>
      <c r="AI35" s="18">
        <v>4836.2</v>
      </c>
      <c r="AJ35" s="19"/>
      <c r="AK35" s="18">
        <v>9898</v>
      </c>
      <c r="AL35" s="18">
        <v>3260.81</v>
      </c>
      <c r="AM35" s="19"/>
      <c r="AN35" s="19"/>
      <c r="AO35" s="19"/>
      <c r="AP35" s="19"/>
      <c r="AQ35" s="18">
        <v>14585.75</v>
      </c>
      <c r="AR35" s="19"/>
      <c r="AS35" s="18">
        <v>15534.63</v>
      </c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8">
        <v>17113.14</v>
      </c>
      <c r="BJ35" s="19"/>
      <c r="BK35" s="18">
        <v>10000</v>
      </c>
      <c r="BL35" s="18">
        <v>82221.070000000007</v>
      </c>
      <c r="BM35" s="18">
        <v>14273</v>
      </c>
      <c r="BN35" s="19"/>
      <c r="BO35" s="19"/>
      <c r="BP35" s="19"/>
      <c r="BQ35" s="19"/>
      <c r="BR35" s="19"/>
      <c r="BS35" s="19"/>
      <c r="BT35" s="19"/>
      <c r="BU35" s="18">
        <f t="shared" si="0"/>
        <v>273694.3</v>
      </c>
      <c r="BV35" s="18">
        <v>339000</v>
      </c>
      <c r="BW35" s="19"/>
      <c r="BX35" s="19"/>
      <c r="BY35" s="20"/>
      <c r="BZ35" s="19">
        <v>572505.23</v>
      </c>
      <c r="CA35" s="19">
        <v>12715.15</v>
      </c>
      <c r="CB35" s="19">
        <v>959732</v>
      </c>
    </row>
    <row r="36" spans="1:80" x14ac:dyDescent="0.25">
      <c r="A36" s="5">
        <v>2018</v>
      </c>
      <c r="B36" s="5">
        <v>21003</v>
      </c>
      <c r="C36" s="6" t="s">
        <v>47</v>
      </c>
      <c r="D36" s="5">
        <v>10</v>
      </c>
      <c r="E36" s="19"/>
      <c r="F36" s="18">
        <v>112668.41</v>
      </c>
      <c r="G36" s="19"/>
      <c r="H36" s="18">
        <v>1851.74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8">
        <v>3997.01</v>
      </c>
      <c r="V36" s="18">
        <v>20238.03</v>
      </c>
      <c r="W36" s="19"/>
      <c r="X36" s="19"/>
      <c r="Y36" s="18">
        <v>4874</v>
      </c>
      <c r="Z36" s="18">
        <v>2445</v>
      </c>
      <c r="AA36" s="19"/>
      <c r="AB36" s="19"/>
      <c r="AC36" s="19"/>
      <c r="AD36" s="19"/>
      <c r="AE36" s="19"/>
      <c r="AF36" s="19"/>
      <c r="AG36" s="19"/>
      <c r="AH36" s="19"/>
      <c r="AI36" s="18">
        <v>3227.9</v>
      </c>
      <c r="AJ36" s="19"/>
      <c r="AK36" s="18">
        <v>9530.2999999999993</v>
      </c>
      <c r="AL36" s="18">
        <v>27419.599999999999</v>
      </c>
      <c r="AM36" s="19"/>
      <c r="AN36" s="19"/>
      <c r="AO36" s="19"/>
      <c r="AP36" s="19"/>
      <c r="AQ36" s="18">
        <v>24964.32</v>
      </c>
      <c r="AR36" s="19"/>
      <c r="AS36" s="18">
        <v>22961.25</v>
      </c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8">
        <v>5181.97</v>
      </c>
      <c r="BF36" s="19"/>
      <c r="BG36" s="19"/>
      <c r="BH36" s="19"/>
      <c r="BI36" s="19"/>
      <c r="BJ36" s="19"/>
      <c r="BK36" s="18">
        <v>10000</v>
      </c>
      <c r="BL36" s="18">
        <v>52950</v>
      </c>
      <c r="BM36" s="18">
        <v>26889</v>
      </c>
      <c r="BN36" s="19"/>
      <c r="BO36" s="19"/>
      <c r="BP36" s="19"/>
      <c r="BQ36" s="19"/>
      <c r="BR36" s="19"/>
      <c r="BS36" s="19"/>
      <c r="BT36" s="19"/>
      <c r="BU36" s="18">
        <f t="shared" si="0"/>
        <v>329198.53000000003</v>
      </c>
      <c r="BV36" s="18">
        <v>415641.95</v>
      </c>
      <c r="BW36" s="19"/>
      <c r="BX36" s="19"/>
      <c r="BY36" s="20"/>
      <c r="BZ36" s="19">
        <v>922100.41</v>
      </c>
      <c r="CA36" s="19">
        <v>3952.24</v>
      </c>
      <c r="CB36" s="19">
        <v>751238</v>
      </c>
    </row>
    <row r="37" spans="1:80" x14ac:dyDescent="0.25">
      <c r="A37" s="5">
        <v>2018</v>
      </c>
      <c r="B37" s="5">
        <v>16001</v>
      </c>
      <c r="C37" s="6" t="s">
        <v>36</v>
      </c>
      <c r="D37" s="5">
        <v>10</v>
      </c>
      <c r="E37" s="19"/>
      <c r="F37" s="18">
        <v>338549.61</v>
      </c>
      <c r="G37" s="19"/>
      <c r="H37" s="18">
        <v>14188.11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8">
        <v>16423.13</v>
      </c>
      <c r="V37" s="18">
        <v>26220.03</v>
      </c>
      <c r="W37" s="19"/>
      <c r="X37" s="19"/>
      <c r="Y37" s="19"/>
      <c r="Z37" s="18">
        <v>17595</v>
      </c>
      <c r="AA37" s="18">
        <v>38021.279999999999</v>
      </c>
      <c r="AB37" s="19"/>
      <c r="AC37" s="19"/>
      <c r="AD37" s="19"/>
      <c r="AE37" s="19"/>
      <c r="AF37" s="19"/>
      <c r="AG37" s="19"/>
      <c r="AH37" s="19"/>
      <c r="AI37" s="18">
        <v>16218.62</v>
      </c>
      <c r="AJ37" s="19"/>
      <c r="AK37" s="18">
        <v>36636.79</v>
      </c>
      <c r="AL37" s="18">
        <v>60015.199999999997</v>
      </c>
      <c r="AM37" s="19"/>
      <c r="AN37" s="18">
        <v>26305.17</v>
      </c>
      <c r="AO37" s="19"/>
      <c r="AP37" s="19"/>
      <c r="AQ37" s="18">
        <v>78515.16</v>
      </c>
      <c r="AR37" s="19"/>
      <c r="AS37" s="18">
        <v>35294.26</v>
      </c>
      <c r="AT37" s="19"/>
      <c r="AU37" s="19"/>
      <c r="AV37" s="18">
        <v>18627.77</v>
      </c>
      <c r="AW37" s="19"/>
      <c r="AX37" s="19"/>
      <c r="AY37" s="19"/>
      <c r="AZ37" s="18">
        <v>25102.6</v>
      </c>
      <c r="BA37" s="18">
        <v>86.1</v>
      </c>
      <c r="BB37" s="18">
        <v>129199.94</v>
      </c>
      <c r="BC37" s="19"/>
      <c r="BD37" s="18">
        <v>1222.44</v>
      </c>
      <c r="BE37" s="19"/>
      <c r="BF37" s="19"/>
      <c r="BG37" s="19"/>
      <c r="BH37" s="19"/>
      <c r="BI37" s="18">
        <v>30810.6</v>
      </c>
      <c r="BJ37" s="19"/>
      <c r="BK37" s="18">
        <v>10000</v>
      </c>
      <c r="BL37" s="18">
        <v>179380</v>
      </c>
      <c r="BM37" s="18">
        <v>62060</v>
      </c>
      <c r="BN37" s="19"/>
      <c r="BO37" s="19"/>
      <c r="BP37" s="19"/>
      <c r="BQ37" s="19"/>
      <c r="BR37" s="19"/>
      <c r="BS37" s="19"/>
      <c r="BT37" s="19"/>
      <c r="BU37" s="18">
        <f t="shared" si="0"/>
        <v>1160471.81</v>
      </c>
      <c r="BV37" s="18">
        <v>550000</v>
      </c>
      <c r="BW37" s="19"/>
      <c r="BX37" s="18">
        <v>1237.69</v>
      </c>
      <c r="BY37" s="20"/>
      <c r="BZ37" s="19">
        <v>4296074.41</v>
      </c>
      <c r="CA37" s="19">
        <v>21895.119999999999</v>
      </c>
      <c r="CB37" s="19">
        <v>765491</v>
      </c>
    </row>
    <row r="38" spans="1:80" x14ac:dyDescent="0.25">
      <c r="A38" s="5">
        <v>2018</v>
      </c>
      <c r="B38" s="5">
        <v>61008</v>
      </c>
      <c r="C38" s="6" t="s">
        <v>141</v>
      </c>
      <c r="D38" s="5">
        <v>10</v>
      </c>
      <c r="E38" s="19"/>
      <c r="F38" s="18">
        <v>85091.520000000004</v>
      </c>
      <c r="G38" s="19"/>
      <c r="H38" s="18">
        <v>13372.97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8">
        <v>1780.6</v>
      </c>
      <c r="V38" s="18">
        <v>37350.89</v>
      </c>
      <c r="W38" s="19"/>
      <c r="X38" s="19"/>
      <c r="Y38" s="18">
        <v>1300</v>
      </c>
      <c r="Z38" s="19"/>
      <c r="AA38" s="18">
        <v>1902.8</v>
      </c>
      <c r="AB38" s="19"/>
      <c r="AC38" s="19"/>
      <c r="AD38" s="19"/>
      <c r="AE38" s="18">
        <v>559.20000000000005</v>
      </c>
      <c r="AF38" s="19"/>
      <c r="AG38" s="19"/>
      <c r="AH38" s="19"/>
      <c r="AI38" s="18">
        <v>11336.69</v>
      </c>
      <c r="AJ38" s="19"/>
      <c r="AK38" s="18">
        <v>87530.69</v>
      </c>
      <c r="AL38" s="18">
        <v>188840.44</v>
      </c>
      <c r="AM38" s="19"/>
      <c r="AN38" s="19"/>
      <c r="AO38" s="19"/>
      <c r="AP38" s="19"/>
      <c r="AQ38" s="18">
        <v>108651.36</v>
      </c>
      <c r="AR38" s="19"/>
      <c r="AS38" s="18">
        <v>86241</v>
      </c>
      <c r="AT38" s="19"/>
      <c r="AU38" s="19"/>
      <c r="AV38" s="18">
        <v>7800</v>
      </c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8">
        <v>10000</v>
      </c>
      <c r="BL38" s="18">
        <v>42649</v>
      </c>
      <c r="BM38" s="18">
        <v>31581</v>
      </c>
      <c r="BN38" s="19"/>
      <c r="BO38" s="18">
        <v>4625.12</v>
      </c>
      <c r="BP38" s="19"/>
      <c r="BQ38" s="19"/>
      <c r="BR38" s="19"/>
      <c r="BS38" s="19"/>
      <c r="BT38" s="19"/>
      <c r="BU38" s="18">
        <f t="shared" si="0"/>
        <v>720613.28</v>
      </c>
      <c r="BV38" s="18">
        <v>390000</v>
      </c>
      <c r="BW38" s="18">
        <v>3455</v>
      </c>
      <c r="BX38" s="19"/>
      <c r="BY38" s="20"/>
      <c r="BZ38" s="19">
        <v>4591369.34</v>
      </c>
      <c r="CA38" s="19">
        <v>45414.32</v>
      </c>
      <c r="CB38" s="19">
        <v>3289743</v>
      </c>
    </row>
    <row r="39" spans="1:80" x14ac:dyDescent="0.25">
      <c r="A39" s="5">
        <v>2018</v>
      </c>
      <c r="B39" s="5">
        <v>38002</v>
      </c>
      <c r="C39" s="6" t="s">
        <v>78</v>
      </c>
      <c r="D39" s="5">
        <v>10</v>
      </c>
      <c r="E39" s="18">
        <v>411.01</v>
      </c>
      <c r="F39" s="18">
        <v>56270.75</v>
      </c>
      <c r="G39" s="19"/>
      <c r="H39" s="18">
        <v>1062.98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8">
        <v>4397.55</v>
      </c>
      <c r="V39" s="18">
        <v>25861.79</v>
      </c>
      <c r="W39" s="19"/>
      <c r="X39" s="19"/>
      <c r="Y39" s="19"/>
      <c r="Z39" s="18">
        <v>5700</v>
      </c>
      <c r="AA39" s="19"/>
      <c r="AB39" s="19"/>
      <c r="AC39" s="19"/>
      <c r="AD39" s="18">
        <v>9000</v>
      </c>
      <c r="AE39" s="19"/>
      <c r="AF39" s="19"/>
      <c r="AG39" s="19"/>
      <c r="AH39" s="19"/>
      <c r="AI39" s="18">
        <v>1547.79</v>
      </c>
      <c r="AJ39" s="19"/>
      <c r="AK39" s="18">
        <v>9851.93</v>
      </c>
      <c r="AL39" s="18">
        <v>12293.34</v>
      </c>
      <c r="AM39" s="19"/>
      <c r="AN39" s="18">
        <v>15214.54</v>
      </c>
      <c r="AO39" s="19"/>
      <c r="AP39" s="19"/>
      <c r="AQ39" s="18">
        <v>20254.650000000001</v>
      </c>
      <c r="AR39" s="19"/>
      <c r="AS39" s="18">
        <v>22176.49</v>
      </c>
      <c r="AT39" s="19"/>
      <c r="AU39" s="19"/>
      <c r="AV39" s="18">
        <v>23621.83</v>
      </c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8">
        <v>23969</v>
      </c>
      <c r="BJ39" s="19"/>
      <c r="BK39" s="18">
        <v>10000</v>
      </c>
      <c r="BL39" s="18">
        <v>33428</v>
      </c>
      <c r="BM39" s="18">
        <v>8597</v>
      </c>
      <c r="BN39" s="19"/>
      <c r="BO39" s="18">
        <v>1888</v>
      </c>
      <c r="BP39" s="19"/>
      <c r="BQ39" s="19"/>
      <c r="BR39" s="19"/>
      <c r="BS39" s="19"/>
      <c r="BT39" s="19"/>
      <c r="BU39" s="18">
        <f t="shared" ref="BU39:BU70" si="1">SUM(E39:BT39)</f>
        <v>285546.65000000002</v>
      </c>
      <c r="BV39" s="18">
        <v>519947</v>
      </c>
      <c r="BW39" s="19"/>
      <c r="BX39" s="19"/>
      <c r="BY39" s="20"/>
      <c r="BZ39" s="19">
        <v>1269325.6100000001</v>
      </c>
      <c r="CA39" s="19">
        <v>1544.17</v>
      </c>
      <c r="CB39" s="19">
        <v>927729</v>
      </c>
    </row>
    <row r="40" spans="1:80" x14ac:dyDescent="0.25">
      <c r="A40" s="5">
        <v>2018</v>
      </c>
      <c r="B40" s="5">
        <v>49003</v>
      </c>
      <c r="C40" s="6" t="s">
        <v>104</v>
      </c>
      <c r="D40" s="5">
        <v>10</v>
      </c>
      <c r="E40" s="18">
        <v>35.6</v>
      </c>
      <c r="F40" s="18">
        <v>198093.7</v>
      </c>
      <c r="G40" s="19"/>
      <c r="H40" s="18">
        <v>3560.98</v>
      </c>
      <c r="I40" s="19"/>
      <c r="J40" s="19"/>
      <c r="K40" s="19"/>
      <c r="L40" s="19"/>
      <c r="M40" s="19"/>
      <c r="N40" s="19"/>
      <c r="O40" s="19"/>
      <c r="P40" s="19"/>
      <c r="Q40" s="18">
        <v>26011</v>
      </c>
      <c r="R40" s="19"/>
      <c r="S40" s="19"/>
      <c r="T40" s="18">
        <v>16555.29</v>
      </c>
      <c r="U40" s="18">
        <v>715.32</v>
      </c>
      <c r="V40" s="18">
        <v>53881.63</v>
      </c>
      <c r="W40" s="19"/>
      <c r="X40" s="18">
        <v>800</v>
      </c>
      <c r="Y40" s="19"/>
      <c r="Z40" s="18">
        <v>4698</v>
      </c>
      <c r="AA40" s="18">
        <v>21598.73</v>
      </c>
      <c r="AB40" s="18">
        <v>4310</v>
      </c>
      <c r="AC40" s="19"/>
      <c r="AD40" s="19"/>
      <c r="AE40" s="19"/>
      <c r="AF40" s="19"/>
      <c r="AG40" s="19"/>
      <c r="AH40" s="19"/>
      <c r="AI40" s="18">
        <v>6749.79</v>
      </c>
      <c r="AJ40" s="19"/>
      <c r="AK40" s="18">
        <v>17816.52</v>
      </c>
      <c r="AL40" s="18">
        <v>42718.7</v>
      </c>
      <c r="AM40" s="19"/>
      <c r="AN40" s="19"/>
      <c r="AO40" s="19"/>
      <c r="AP40" s="19"/>
      <c r="AQ40" s="18">
        <v>84472.98</v>
      </c>
      <c r="AR40" s="19"/>
      <c r="AS40" s="18">
        <v>138698.46</v>
      </c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8">
        <v>27653</v>
      </c>
      <c r="BJ40" s="19"/>
      <c r="BK40" s="18">
        <v>8165</v>
      </c>
      <c r="BL40" s="18">
        <v>95879</v>
      </c>
      <c r="BM40" s="18">
        <v>34982</v>
      </c>
      <c r="BN40" s="19"/>
      <c r="BO40" s="18">
        <v>8420</v>
      </c>
      <c r="BP40" s="19"/>
      <c r="BQ40" s="19"/>
      <c r="BR40" s="19"/>
      <c r="BS40" s="19"/>
      <c r="BT40" s="19"/>
      <c r="BU40" s="18">
        <f t="shared" si="1"/>
        <v>795815.7</v>
      </c>
      <c r="BV40" s="18">
        <v>250000</v>
      </c>
      <c r="BW40" s="19"/>
      <c r="BX40" s="19"/>
      <c r="BY40" s="20"/>
      <c r="BZ40" s="19">
        <v>1866160.01</v>
      </c>
      <c r="CA40" s="19">
        <v>13099.69</v>
      </c>
      <c r="CB40" s="19">
        <v>3267997</v>
      </c>
    </row>
    <row r="41" spans="1:80" x14ac:dyDescent="0.25">
      <c r="A41" s="5">
        <v>2018</v>
      </c>
      <c r="B41" s="5">
        <v>5006</v>
      </c>
      <c r="C41" s="6" t="s">
        <v>12</v>
      </c>
      <c r="D41" s="5">
        <v>10</v>
      </c>
      <c r="E41" s="18">
        <v>6821.6</v>
      </c>
      <c r="F41" s="18">
        <v>111035.9</v>
      </c>
      <c r="G41" s="19"/>
      <c r="H41" s="18">
        <v>3582.9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8">
        <v>4055.01</v>
      </c>
      <c r="V41" s="18">
        <v>21439.89</v>
      </c>
      <c r="W41" s="19"/>
      <c r="X41" s="19"/>
      <c r="Y41" s="19"/>
      <c r="Z41" s="18">
        <v>125</v>
      </c>
      <c r="AA41" s="18">
        <v>250</v>
      </c>
      <c r="AB41" s="19"/>
      <c r="AC41" s="19"/>
      <c r="AD41" s="19"/>
      <c r="AE41" s="19"/>
      <c r="AF41" s="19"/>
      <c r="AG41" s="19"/>
      <c r="AH41" s="19"/>
      <c r="AI41" s="18">
        <v>2025.99</v>
      </c>
      <c r="AJ41" s="19"/>
      <c r="AK41" s="18">
        <v>14480.04</v>
      </c>
      <c r="AL41" s="18">
        <v>32428.15</v>
      </c>
      <c r="AM41" s="19"/>
      <c r="AN41" s="18">
        <v>610.66</v>
      </c>
      <c r="AO41" s="19"/>
      <c r="AP41" s="19"/>
      <c r="AQ41" s="18">
        <v>24792.71</v>
      </c>
      <c r="AR41" s="18">
        <v>418934.17</v>
      </c>
      <c r="AS41" s="18">
        <v>31427.41</v>
      </c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8">
        <v>1953.62</v>
      </c>
      <c r="BF41" s="19"/>
      <c r="BG41" s="19"/>
      <c r="BH41" s="18">
        <v>25964</v>
      </c>
      <c r="BI41" s="19"/>
      <c r="BJ41" s="19"/>
      <c r="BK41" s="18">
        <v>10000</v>
      </c>
      <c r="BL41" s="18">
        <v>51540</v>
      </c>
      <c r="BM41" s="18">
        <v>15958</v>
      </c>
      <c r="BN41" s="19"/>
      <c r="BO41" s="19"/>
      <c r="BP41" s="19"/>
      <c r="BQ41" s="19"/>
      <c r="BR41" s="19"/>
      <c r="BS41" s="19"/>
      <c r="BT41" s="19"/>
      <c r="BU41" s="18">
        <f t="shared" si="1"/>
        <v>777425.05</v>
      </c>
      <c r="BV41" s="18">
        <v>670671.64</v>
      </c>
      <c r="BW41" s="18">
        <v>998</v>
      </c>
      <c r="BX41" s="19"/>
      <c r="BY41" s="20"/>
      <c r="BZ41" s="19">
        <v>1216434.31</v>
      </c>
      <c r="CA41" s="19">
        <v>4679.51</v>
      </c>
      <c r="CB41" s="19">
        <v>1236494</v>
      </c>
    </row>
    <row r="42" spans="1:80" x14ac:dyDescent="0.25">
      <c r="A42" s="5">
        <v>2018</v>
      </c>
      <c r="B42" s="5">
        <v>19004</v>
      </c>
      <c r="C42" s="6" t="s">
        <v>43</v>
      </c>
      <c r="D42" s="5">
        <v>10</v>
      </c>
      <c r="E42" s="19"/>
      <c r="F42" s="18">
        <v>235966.73</v>
      </c>
      <c r="G42" s="19"/>
      <c r="H42" s="18">
        <v>8542.52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8">
        <v>19540.73</v>
      </c>
      <c r="V42" s="18">
        <v>20911.29</v>
      </c>
      <c r="W42" s="19"/>
      <c r="X42" s="19"/>
      <c r="Y42" s="18">
        <v>2655</v>
      </c>
      <c r="Z42" s="18">
        <v>6882</v>
      </c>
      <c r="AA42" s="18">
        <v>73294.399999999994</v>
      </c>
      <c r="AB42" s="19"/>
      <c r="AC42" s="19"/>
      <c r="AD42" s="19"/>
      <c r="AE42" s="18">
        <v>1111.81</v>
      </c>
      <c r="AF42" s="19"/>
      <c r="AG42" s="19"/>
      <c r="AH42" s="19"/>
      <c r="AI42" s="18">
        <v>10091.15</v>
      </c>
      <c r="AJ42" s="19"/>
      <c r="AK42" s="18">
        <v>144800.71</v>
      </c>
      <c r="AL42" s="18">
        <v>44125.87</v>
      </c>
      <c r="AM42" s="19"/>
      <c r="AN42" s="18">
        <v>1816.4</v>
      </c>
      <c r="AO42" s="19"/>
      <c r="AP42" s="19"/>
      <c r="AQ42" s="18">
        <v>43946.19</v>
      </c>
      <c r="AR42" s="19"/>
      <c r="AS42" s="18">
        <v>19484.45</v>
      </c>
      <c r="AT42" s="19"/>
      <c r="AU42" s="19"/>
      <c r="AV42" s="18">
        <v>56853.19</v>
      </c>
      <c r="AW42" s="19"/>
      <c r="AX42" s="19"/>
      <c r="AY42" s="18">
        <v>5193.99</v>
      </c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8">
        <v>68893</v>
      </c>
      <c r="BM42" s="18">
        <v>28866</v>
      </c>
      <c r="BN42" s="19"/>
      <c r="BO42" s="19"/>
      <c r="BP42" s="19"/>
      <c r="BQ42" s="19"/>
      <c r="BR42" s="19"/>
      <c r="BS42" s="19"/>
      <c r="BT42" s="18">
        <v>1379.81</v>
      </c>
      <c r="BU42" s="18">
        <f t="shared" si="1"/>
        <v>794355.24</v>
      </c>
      <c r="BV42" s="19"/>
      <c r="BW42" s="19"/>
      <c r="BX42" s="19"/>
      <c r="BY42" s="20"/>
      <c r="BZ42" s="19">
        <v>1619181.01</v>
      </c>
      <c r="CA42" s="19">
        <v>24860.11</v>
      </c>
      <c r="CB42" s="19">
        <v>1260845</v>
      </c>
    </row>
    <row r="43" spans="1:80" x14ac:dyDescent="0.25">
      <c r="A43" s="5">
        <v>2018</v>
      </c>
      <c r="B43" s="5">
        <v>56002</v>
      </c>
      <c r="C43" s="6" t="s">
        <v>126</v>
      </c>
      <c r="D43" s="5">
        <v>10</v>
      </c>
      <c r="E43" s="18">
        <v>1409.61</v>
      </c>
      <c r="F43" s="18">
        <v>73080.72</v>
      </c>
      <c r="G43" s="19"/>
      <c r="H43" s="18">
        <v>2720.44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8">
        <v>3938.6</v>
      </c>
      <c r="V43" s="18">
        <v>2895</v>
      </c>
      <c r="W43" s="19"/>
      <c r="X43" s="19"/>
      <c r="Y43" s="18">
        <v>677.82</v>
      </c>
      <c r="Z43" s="19"/>
      <c r="AA43" s="18">
        <v>6431.62</v>
      </c>
      <c r="AB43" s="19"/>
      <c r="AC43" s="19"/>
      <c r="AD43" s="19"/>
      <c r="AE43" s="18">
        <v>4439.88</v>
      </c>
      <c r="AF43" s="18">
        <v>1621.83</v>
      </c>
      <c r="AG43" s="18">
        <v>28682.99</v>
      </c>
      <c r="AH43" s="19"/>
      <c r="AI43" s="18">
        <v>2253.6799999999998</v>
      </c>
      <c r="AJ43" s="19"/>
      <c r="AK43" s="18">
        <v>332.8</v>
      </c>
      <c r="AL43" s="18">
        <v>6997.32</v>
      </c>
      <c r="AM43" s="19"/>
      <c r="AN43" s="19"/>
      <c r="AO43" s="19"/>
      <c r="AP43" s="19"/>
      <c r="AQ43" s="18">
        <v>14235.92</v>
      </c>
      <c r="AR43" s="19"/>
      <c r="AS43" s="18">
        <v>16427.88</v>
      </c>
      <c r="AT43" s="19"/>
      <c r="AU43" s="18">
        <v>7647.88</v>
      </c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8">
        <v>4861</v>
      </c>
      <c r="BI43" s="19"/>
      <c r="BJ43" s="19"/>
      <c r="BK43" s="18">
        <v>10000</v>
      </c>
      <c r="BL43" s="18">
        <v>21738</v>
      </c>
      <c r="BM43" s="18">
        <v>7330</v>
      </c>
      <c r="BN43" s="19"/>
      <c r="BO43" s="18">
        <v>1248</v>
      </c>
      <c r="BP43" s="19"/>
      <c r="BQ43" s="19"/>
      <c r="BR43" s="19"/>
      <c r="BS43" s="19"/>
      <c r="BT43" s="19"/>
      <c r="BU43" s="18">
        <f t="shared" si="1"/>
        <v>218970.99000000005</v>
      </c>
      <c r="BV43" s="18">
        <v>75008.33</v>
      </c>
      <c r="BW43" s="18">
        <v>315</v>
      </c>
      <c r="BX43" s="19"/>
      <c r="BY43" s="20"/>
      <c r="BZ43" s="19">
        <v>1017245.16</v>
      </c>
      <c r="CA43" s="19">
        <v>6394.51</v>
      </c>
      <c r="CB43" s="19">
        <v>437015</v>
      </c>
    </row>
    <row r="44" spans="1:80" x14ac:dyDescent="0.25">
      <c r="A44" s="5">
        <v>2018</v>
      </c>
      <c r="B44" s="5">
        <v>51001</v>
      </c>
      <c r="C44" s="6" t="s">
        <v>111</v>
      </c>
      <c r="D44" s="5">
        <v>10</v>
      </c>
      <c r="E44" s="19"/>
      <c r="F44" s="18">
        <v>172627.15</v>
      </c>
      <c r="G44" s="19"/>
      <c r="H44" s="18">
        <v>14405.68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8">
        <v>237.5</v>
      </c>
      <c r="V44" s="18">
        <v>16596.169999999998</v>
      </c>
      <c r="W44" s="19"/>
      <c r="X44" s="18">
        <v>190</v>
      </c>
      <c r="Y44" s="18">
        <v>3711</v>
      </c>
      <c r="Z44" s="18">
        <v>735.2</v>
      </c>
      <c r="AA44" s="19"/>
      <c r="AB44" s="19"/>
      <c r="AC44" s="19"/>
      <c r="AD44" s="19"/>
      <c r="AE44" s="18">
        <v>686.71</v>
      </c>
      <c r="AF44" s="19"/>
      <c r="AG44" s="19"/>
      <c r="AH44" s="19"/>
      <c r="AI44" s="19"/>
      <c r="AJ44" s="19"/>
      <c r="AK44" s="18">
        <v>17305.95</v>
      </c>
      <c r="AL44" s="18">
        <v>204286.69</v>
      </c>
      <c r="AM44" s="19"/>
      <c r="AN44" s="19"/>
      <c r="AO44" s="19"/>
      <c r="AP44" s="19"/>
      <c r="AQ44" s="18">
        <v>209299.36</v>
      </c>
      <c r="AR44" s="19"/>
      <c r="AS44" s="18">
        <v>52679.79</v>
      </c>
      <c r="AT44" s="19"/>
      <c r="AU44" s="19"/>
      <c r="AV44" s="18">
        <v>5708.1</v>
      </c>
      <c r="AW44" s="19"/>
      <c r="AX44" s="19"/>
      <c r="AY44" s="19"/>
      <c r="AZ44" s="18">
        <v>1280.68</v>
      </c>
      <c r="BA44" s="18">
        <v>114.8</v>
      </c>
      <c r="BB44" s="19"/>
      <c r="BC44" s="19"/>
      <c r="BD44" s="19"/>
      <c r="BE44" s="19"/>
      <c r="BF44" s="18">
        <v>29369</v>
      </c>
      <c r="BG44" s="19"/>
      <c r="BH44" s="19"/>
      <c r="BI44" s="18">
        <v>49747.26</v>
      </c>
      <c r="BJ44" s="19"/>
      <c r="BK44" s="19"/>
      <c r="BL44" s="18">
        <v>660943</v>
      </c>
      <c r="BM44" s="18">
        <v>182865</v>
      </c>
      <c r="BN44" s="19"/>
      <c r="BO44" s="18">
        <v>36852</v>
      </c>
      <c r="BP44" s="19"/>
      <c r="BQ44" s="19"/>
      <c r="BR44" s="19"/>
      <c r="BS44" s="19"/>
      <c r="BT44" s="18">
        <v>7656.03</v>
      </c>
      <c r="BU44" s="18">
        <f t="shared" si="1"/>
        <v>1667297.07</v>
      </c>
      <c r="BV44" s="18">
        <v>2705194.24</v>
      </c>
      <c r="BW44" s="18">
        <v>1187.29</v>
      </c>
      <c r="BX44" s="19"/>
      <c r="BY44" s="20"/>
      <c r="BZ44" s="19">
        <v>2662164.12</v>
      </c>
      <c r="CA44" s="19">
        <v>72148.81</v>
      </c>
      <c r="CB44" s="19">
        <v>13501809</v>
      </c>
    </row>
    <row r="45" spans="1:80" x14ac:dyDescent="0.25">
      <c r="A45" s="5">
        <v>2018</v>
      </c>
      <c r="B45" s="5">
        <v>64002</v>
      </c>
      <c r="C45" s="6" t="s">
        <v>146</v>
      </c>
      <c r="D45" s="5">
        <v>10</v>
      </c>
      <c r="E45" s="19"/>
      <c r="F45" s="18">
        <v>30722.55</v>
      </c>
      <c r="G45" s="19"/>
      <c r="H45" s="18">
        <v>1906.34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8">
        <v>12605.25</v>
      </c>
      <c r="W45" s="19"/>
      <c r="X45" s="19"/>
      <c r="Y45" s="19"/>
      <c r="Z45" s="18">
        <v>9836</v>
      </c>
      <c r="AA45" s="19"/>
      <c r="AB45" s="19"/>
      <c r="AC45" s="19"/>
      <c r="AD45" s="19"/>
      <c r="AE45" s="19"/>
      <c r="AF45" s="19"/>
      <c r="AG45" s="19"/>
      <c r="AH45" s="19"/>
      <c r="AI45" s="18">
        <v>6770.24</v>
      </c>
      <c r="AJ45" s="19"/>
      <c r="AK45" s="18">
        <v>14543.48</v>
      </c>
      <c r="AL45" s="18">
        <v>5172.04</v>
      </c>
      <c r="AM45" s="19"/>
      <c r="AN45" s="19"/>
      <c r="AO45" s="19"/>
      <c r="AP45" s="19"/>
      <c r="AQ45" s="18">
        <v>29624.13</v>
      </c>
      <c r="AR45" s="19"/>
      <c r="AS45" s="18">
        <v>94044.49</v>
      </c>
      <c r="AT45" s="19"/>
      <c r="AU45" s="19"/>
      <c r="AV45" s="18">
        <v>30907</v>
      </c>
      <c r="AW45" s="19"/>
      <c r="AX45" s="19"/>
      <c r="AY45" s="19"/>
      <c r="AZ45" s="19"/>
      <c r="BA45" s="19"/>
      <c r="BB45" s="19"/>
      <c r="BC45" s="19"/>
      <c r="BD45" s="19"/>
      <c r="BE45" s="19"/>
      <c r="BF45" s="18">
        <v>66312</v>
      </c>
      <c r="BG45" s="19"/>
      <c r="BH45" s="19"/>
      <c r="BI45" s="18">
        <v>112994.51</v>
      </c>
      <c r="BJ45" s="19"/>
      <c r="BK45" s="18">
        <v>13115</v>
      </c>
      <c r="BL45" s="18">
        <v>698330</v>
      </c>
      <c r="BM45" s="18">
        <v>77445</v>
      </c>
      <c r="BN45" s="19"/>
      <c r="BO45" s="19"/>
      <c r="BP45" s="19"/>
      <c r="BQ45" s="19"/>
      <c r="BR45" s="19"/>
      <c r="BS45" s="18">
        <v>13876.94</v>
      </c>
      <c r="BT45" s="19"/>
      <c r="BU45" s="18">
        <f t="shared" si="1"/>
        <v>1218204.97</v>
      </c>
      <c r="BV45" s="18">
        <v>1100000</v>
      </c>
      <c r="BW45" s="19"/>
      <c r="BX45" s="19"/>
      <c r="BY45" s="20"/>
      <c r="BZ45" s="19">
        <v>304673.07</v>
      </c>
      <c r="CA45" s="19">
        <v>308.61</v>
      </c>
      <c r="CB45" s="19">
        <v>2061911</v>
      </c>
    </row>
    <row r="46" spans="1:80" x14ac:dyDescent="0.25">
      <c r="A46" s="5">
        <v>2018</v>
      </c>
      <c r="B46" s="5">
        <v>20001</v>
      </c>
      <c r="C46" s="6" t="s">
        <v>44</v>
      </c>
      <c r="D46" s="5">
        <v>10</v>
      </c>
      <c r="E46" s="19"/>
      <c r="F46" s="18">
        <v>92618.62</v>
      </c>
      <c r="G46" s="19"/>
      <c r="H46" s="18">
        <v>3249.31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8">
        <v>21.8</v>
      </c>
      <c r="V46" s="19"/>
      <c r="W46" s="19"/>
      <c r="X46" s="19"/>
      <c r="Y46" s="19"/>
      <c r="Z46" s="18">
        <v>78370.62</v>
      </c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>
        <v>12608</v>
      </c>
      <c r="AL46" s="18">
        <v>8238.08</v>
      </c>
      <c r="AM46" s="19"/>
      <c r="AN46" s="19"/>
      <c r="AO46" s="19"/>
      <c r="AP46" s="19"/>
      <c r="AQ46" s="18">
        <v>112294.34</v>
      </c>
      <c r="AR46" s="19"/>
      <c r="AS46" s="18">
        <v>18818.04</v>
      </c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8">
        <v>194059</v>
      </c>
      <c r="BG46" s="19"/>
      <c r="BH46" s="19"/>
      <c r="BI46" s="19"/>
      <c r="BJ46" s="19"/>
      <c r="BK46" s="18">
        <v>18023</v>
      </c>
      <c r="BL46" s="18">
        <v>912420</v>
      </c>
      <c r="BM46" s="18">
        <v>139352</v>
      </c>
      <c r="BN46" s="19"/>
      <c r="BO46" s="18">
        <v>7774.15</v>
      </c>
      <c r="BP46" s="19"/>
      <c r="BQ46" s="19"/>
      <c r="BR46" s="19"/>
      <c r="BS46" s="18">
        <v>16786.900000000001</v>
      </c>
      <c r="BT46" s="18">
        <v>83000</v>
      </c>
      <c r="BU46" s="18">
        <f t="shared" si="1"/>
        <v>1697633.8599999999</v>
      </c>
      <c r="BV46" s="18">
        <v>1405967.52</v>
      </c>
      <c r="BW46" s="18">
        <v>140100</v>
      </c>
      <c r="BX46" s="19"/>
      <c r="BY46" s="20"/>
      <c r="BZ46" s="19">
        <v>390027.49</v>
      </c>
      <c r="CA46" s="19">
        <v>12572.92</v>
      </c>
      <c r="CB46" s="19">
        <v>1863588</v>
      </c>
    </row>
    <row r="47" spans="1:80" x14ac:dyDescent="0.25">
      <c r="A47" s="5">
        <v>2018</v>
      </c>
      <c r="B47" s="5">
        <v>23001</v>
      </c>
      <c r="C47" s="6" t="s">
        <v>51</v>
      </c>
      <c r="D47" s="5">
        <v>10</v>
      </c>
      <c r="E47" s="19"/>
      <c r="F47" s="18">
        <v>38082.879999999997</v>
      </c>
      <c r="G47" s="19"/>
      <c r="H47" s="18">
        <v>2825.96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8">
        <v>1948.93</v>
      </c>
      <c r="V47" s="18">
        <v>6064.2</v>
      </c>
      <c r="W47" s="19"/>
      <c r="X47" s="19"/>
      <c r="Y47" s="18">
        <v>2535</v>
      </c>
      <c r="Z47" s="19"/>
      <c r="AA47" s="19"/>
      <c r="AB47" s="19"/>
      <c r="AC47" s="19"/>
      <c r="AD47" s="19"/>
      <c r="AE47" s="18">
        <v>2747</v>
      </c>
      <c r="AF47" s="19"/>
      <c r="AG47" s="19"/>
      <c r="AH47" s="19"/>
      <c r="AI47" s="18">
        <v>2527.66</v>
      </c>
      <c r="AJ47" s="19"/>
      <c r="AK47" s="18">
        <v>15548.09</v>
      </c>
      <c r="AL47" s="18">
        <v>12419.94</v>
      </c>
      <c r="AM47" s="19"/>
      <c r="AN47" s="18">
        <v>391.85</v>
      </c>
      <c r="AO47" s="19"/>
      <c r="AP47" s="19"/>
      <c r="AQ47" s="18">
        <v>10238.61</v>
      </c>
      <c r="AR47" s="19"/>
      <c r="AS47" s="18">
        <v>5370.33</v>
      </c>
      <c r="AT47" s="19"/>
      <c r="AU47" s="19"/>
      <c r="AV47" s="19"/>
      <c r="AW47" s="19"/>
      <c r="AX47" s="19"/>
      <c r="AY47" s="18">
        <v>5450.06</v>
      </c>
      <c r="AZ47" s="18">
        <v>57725.1</v>
      </c>
      <c r="BA47" s="18">
        <v>1295.8599999999999</v>
      </c>
      <c r="BB47" s="18">
        <v>9643.16</v>
      </c>
      <c r="BC47" s="19"/>
      <c r="BD47" s="18">
        <v>6176.49</v>
      </c>
      <c r="BE47" s="19"/>
      <c r="BF47" s="19"/>
      <c r="BG47" s="19"/>
      <c r="BH47" s="19"/>
      <c r="BI47" s="18">
        <v>4877.1000000000004</v>
      </c>
      <c r="BJ47" s="19"/>
      <c r="BK47" s="18">
        <v>8667</v>
      </c>
      <c r="BL47" s="18">
        <v>59508</v>
      </c>
      <c r="BM47" s="18">
        <v>5362</v>
      </c>
      <c r="BN47" s="19"/>
      <c r="BO47" s="19"/>
      <c r="BP47" s="19"/>
      <c r="BQ47" s="19"/>
      <c r="BR47" s="18">
        <v>17439.47</v>
      </c>
      <c r="BS47" s="19"/>
      <c r="BT47" s="19"/>
      <c r="BU47" s="18">
        <f t="shared" si="1"/>
        <v>276844.68999999994</v>
      </c>
      <c r="BV47" s="18">
        <v>173158</v>
      </c>
      <c r="BW47" s="19"/>
      <c r="BX47" s="19"/>
      <c r="BY47" s="20"/>
      <c r="BZ47" s="19">
        <v>792228.09</v>
      </c>
      <c r="CA47" s="19">
        <v>12911.32</v>
      </c>
      <c r="CB47" s="19">
        <v>504820</v>
      </c>
    </row>
    <row r="48" spans="1:80" x14ac:dyDescent="0.25">
      <c r="A48" s="5">
        <v>2018</v>
      </c>
      <c r="B48" s="5">
        <v>22005</v>
      </c>
      <c r="C48" s="6" t="s">
        <v>49</v>
      </c>
      <c r="D48" s="5">
        <v>10</v>
      </c>
      <c r="E48" s="19"/>
      <c r="F48" s="18">
        <v>63990.46</v>
      </c>
      <c r="G48" s="19"/>
      <c r="H48" s="18">
        <v>2807.47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8">
        <v>22881.86</v>
      </c>
      <c r="V48" s="18">
        <v>12277.81</v>
      </c>
      <c r="W48" s="19"/>
      <c r="X48" s="18">
        <v>1615</v>
      </c>
      <c r="Y48" s="19"/>
      <c r="Z48" s="19"/>
      <c r="AA48" s="18">
        <v>950</v>
      </c>
      <c r="AB48" s="19"/>
      <c r="AC48" s="19"/>
      <c r="AD48" s="19"/>
      <c r="AE48" s="19"/>
      <c r="AF48" s="19"/>
      <c r="AG48" s="19"/>
      <c r="AH48" s="19"/>
      <c r="AI48" s="18">
        <v>2398.04</v>
      </c>
      <c r="AJ48" s="19"/>
      <c r="AK48" s="18">
        <v>64205.83</v>
      </c>
      <c r="AL48" s="18">
        <v>17772.71</v>
      </c>
      <c r="AM48" s="19"/>
      <c r="AN48" s="19"/>
      <c r="AO48" s="19"/>
      <c r="AP48" s="18">
        <v>660.88</v>
      </c>
      <c r="AQ48" s="18">
        <v>10836.73</v>
      </c>
      <c r="AR48" s="19"/>
      <c r="AS48" s="18">
        <v>21959.53</v>
      </c>
      <c r="AT48" s="19"/>
      <c r="AU48" s="19"/>
      <c r="AV48" s="19"/>
      <c r="AW48" s="19"/>
      <c r="AX48" s="19"/>
      <c r="AY48" s="18">
        <v>280</v>
      </c>
      <c r="AZ48" s="19"/>
      <c r="BA48" s="19"/>
      <c r="BB48" s="19"/>
      <c r="BC48" s="19"/>
      <c r="BD48" s="19"/>
      <c r="BE48" s="19"/>
      <c r="BF48" s="19"/>
      <c r="BG48" s="19"/>
      <c r="BH48" s="19"/>
      <c r="BI48" s="18">
        <v>25.62</v>
      </c>
      <c r="BJ48" s="19"/>
      <c r="BK48" s="19"/>
      <c r="BL48" s="18">
        <v>104369.42</v>
      </c>
      <c r="BM48" s="18">
        <v>3926.15</v>
      </c>
      <c r="BN48" s="19"/>
      <c r="BO48" s="19"/>
      <c r="BP48" s="19"/>
      <c r="BQ48" s="19"/>
      <c r="BR48" s="19"/>
      <c r="BS48" s="19"/>
      <c r="BT48" s="19"/>
      <c r="BU48" s="18">
        <f t="shared" si="1"/>
        <v>330957.51</v>
      </c>
      <c r="BV48" s="18">
        <v>4173.51</v>
      </c>
      <c r="BW48" s="18">
        <v>2363.5</v>
      </c>
      <c r="BX48" s="19"/>
      <c r="BY48" s="20"/>
      <c r="BZ48" s="19">
        <v>1310136.5</v>
      </c>
      <c r="CA48" s="19">
        <v>1066.79</v>
      </c>
      <c r="CB48" s="19">
        <v>176631</v>
      </c>
    </row>
    <row r="49" spans="1:80" x14ac:dyDescent="0.25">
      <c r="A49" s="5">
        <v>2018</v>
      </c>
      <c r="B49" s="5">
        <v>16002</v>
      </c>
      <c r="C49" s="6" t="s">
        <v>37</v>
      </c>
      <c r="D49" s="5">
        <v>10</v>
      </c>
      <c r="E49" s="19"/>
      <c r="F49" s="18">
        <v>5239.38</v>
      </c>
      <c r="G49" s="18">
        <v>5237</v>
      </c>
      <c r="H49" s="18">
        <v>820.63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8">
        <v>694.91</v>
      </c>
      <c r="V49" s="19"/>
      <c r="W49" s="19"/>
      <c r="X49" s="19"/>
      <c r="Y49" s="18">
        <v>500</v>
      </c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8">
        <v>867.55</v>
      </c>
      <c r="AL49" s="18">
        <v>717.25</v>
      </c>
      <c r="AM49" s="19"/>
      <c r="AN49" s="19"/>
      <c r="AO49" s="19"/>
      <c r="AP49" s="19"/>
      <c r="AQ49" s="18">
        <v>1128.97</v>
      </c>
      <c r="AR49" s="19"/>
      <c r="AS49" s="18">
        <v>309.38</v>
      </c>
      <c r="AT49" s="19"/>
      <c r="AU49" s="19"/>
      <c r="AV49" s="19"/>
      <c r="AW49" s="19"/>
      <c r="AX49" s="19"/>
      <c r="AY49" s="19"/>
      <c r="AZ49" s="18">
        <v>3826.8</v>
      </c>
      <c r="BA49" s="18">
        <v>1370.96</v>
      </c>
      <c r="BB49" s="18">
        <v>83375.03</v>
      </c>
      <c r="BC49" s="19"/>
      <c r="BD49" s="18">
        <v>833.24</v>
      </c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8">
        <v>32890</v>
      </c>
      <c r="BU49" s="18">
        <f t="shared" si="1"/>
        <v>137811.1</v>
      </c>
      <c r="BV49" s="19"/>
      <c r="BW49" s="19"/>
      <c r="BX49" s="19"/>
      <c r="BY49" s="20"/>
      <c r="BZ49" s="19">
        <v>197369.57</v>
      </c>
      <c r="CA49" s="19">
        <v>6141.96</v>
      </c>
      <c r="CB49" s="19">
        <v>0</v>
      </c>
    </row>
    <row r="50" spans="1:80" x14ac:dyDescent="0.25">
      <c r="A50" s="5">
        <v>2018</v>
      </c>
      <c r="B50" s="5">
        <v>61007</v>
      </c>
      <c r="C50" s="6" t="s">
        <v>140</v>
      </c>
      <c r="D50" s="5">
        <v>10</v>
      </c>
      <c r="E50" s="19"/>
      <c r="F50" s="18">
        <v>122673.82</v>
      </c>
      <c r="G50" s="19"/>
      <c r="H50" s="18">
        <v>4404.74</v>
      </c>
      <c r="I50" s="19"/>
      <c r="J50" s="19"/>
      <c r="K50" s="19"/>
      <c r="L50" s="18">
        <v>16446.240000000002</v>
      </c>
      <c r="M50" s="19"/>
      <c r="N50" s="19"/>
      <c r="O50" s="19"/>
      <c r="P50" s="19"/>
      <c r="Q50" s="19"/>
      <c r="R50" s="19"/>
      <c r="S50" s="19"/>
      <c r="T50" s="19"/>
      <c r="U50" s="18">
        <v>11270.1</v>
      </c>
      <c r="V50" s="18">
        <v>37227.17</v>
      </c>
      <c r="W50" s="19"/>
      <c r="X50" s="19"/>
      <c r="Y50" s="18">
        <v>13224.57</v>
      </c>
      <c r="Z50" s="18">
        <v>6822.53</v>
      </c>
      <c r="AA50" s="18">
        <v>15693.44</v>
      </c>
      <c r="AB50" s="19"/>
      <c r="AC50" s="19"/>
      <c r="AD50" s="19"/>
      <c r="AE50" s="19"/>
      <c r="AF50" s="19"/>
      <c r="AG50" s="19"/>
      <c r="AH50" s="19"/>
      <c r="AI50" s="18">
        <v>2791.49</v>
      </c>
      <c r="AJ50" s="19"/>
      <c r="AK50" s="18">
        <v>11213.18</v>
      </c>
      <c r="AL50" s="18">
        <v>101923.73</v>
      </c>
      <c r="AM50" s="19"/>
      <c r="AN50" s="19"/>
      <c r="AO50" s="19"/>
      <c r="AP50" s="19"/>
      <c r="AQ50" s="18">
        <v>56920.480000000003</v>
      </c>
      <c r="AR50" s="19"/>
      <c r="AS50" s="18">
        <v>29737.84</v>
      </c>
      <c r="AT50" s="19"/>
      <c r="AU50" s="19"/>
      <c r="AV50" s="19"/>
      <c r="AW50" s="19"/>
      <c r="AX50" s="19"/>
      <c r="AY50" s="18">
        <v>5645.95</v>
      </c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8">
        <v>5320</v>
      </c>
      <c r="BL50" s="18">
        <v>97357</v>
      </c>
      <c r="BM50" s="18">
        <v>30794</v>
      </c>
      <c r="BN50" s="19"/>
      <c r="BO50" s="19"/>
      <c r="BP50" s="19"/>
      <c r="BQ50" s="18">
        <v>1500</v>
      </c>
      <c r="BR50" s="19"/>
      <c r="BS50" s="19"/>
      <c r="BT50" s="19"/>
      <c r="BU50" s="18">
        <f t="shared" si="1"/>
        <v>570966.28</v>
      </c>
      <c r="BV50" s="18">
        <v>284246.21999999997</v>
      </c>
      <c r="BW50" s="19"/>
      <c r="BX50" s="19"/>
      <c r="BY50" s="20"/>
      <c r="BZ50" s="19">
        <v>1441729.72</v>
      </c>
      <c r="CA50" s="19">
        <v>15245.01</v>
      </c>
      <c r="CB50" s="19">
        <v>2332603</v>
      </c>
    </row>
    <row r="51" spans="1:80" x14ac:dyDescent="0.25">
      <c r="A51" s="5">
        <v>2018</v>
      </c>
      <c r="B51" s="5">
        <v>5003</v>
      </c>
      <c r="C51" s="6" t="s">
        <v>10</v>
      </c>
      <c r="D51" s="5">
        <v>10</v>
      </c>
      <c r="E51" s="19"/>
      <c r="F51" s="18">
        <v>93035.24</v>
      </c>
      <c r="G51" s="19"/>
      <c r="H51" s="18">
        <v>2491.2800000000002</v>
      </c>
      <c r="I51" s="19"/>
      <c r="J51" s="19"/>
      <c r="K51" s="19"/>
      <c r="L51" s="18">
        <v>420057.34</v>
      </c>
      <c r="M51" s="19"/>
      <c r="N51" s="19"/>
      <c r="O51" s="19"/>
      <c r="P51" s="19"/>
      <c r="Q51" s="19"/>
      <c r="R51" s="18">
        <v>5670</v>
      </c>
      <c r="S51" s="19"/>
      <c r="T51" s="19"/>
      <c r="U51" s="18">
        <v>1004.79</v>
      </c>
      <c r="V51" s="18">
        <v>21101.4</v>
      </c>
      <c r="W51" s="19"/>
      <c r="X51" s="18">
        <v>1025</v>
      </c>
      <c r="Y51" s="18">
        <v>3093</v>
      </c>
      <c r="Z51" s="19"/>
      <c r="AA51" s="18">
        <v>13141.8</v>
      </c>
      <c r="AB51" s="19"/>
      <c r="AC51" s="18">
        <v>9540</v>
      </c>
      <c r="AD51" s="19"/>
      <c r="AE51" s="19"/>
      <c r="AF51" s="19"/>
      <c r="AG51" s="18">
        <v>11989.35</v>
      </c>
      <c r="AH51" s="19"/>
      <c r="AI51" s="18">
        <v>2468.48</v>
      </c>
      <c r="AJ51" s="19"/>
      <c r="AK51" s="18">
        <v>35898.720000000001</v>
      </c>
      <c r="AL51" s="18">
        <v>32696.13</v>
      </c>
      <c r="AM51" s="19"/>
      <c r="AN51" s="19"/>
      <c r="AO51" s="19"/>
      <c r="AP51" s="19"/>
      <c r="AQ51" s="18">
        <v>23661.919999999998</v>
      </c>
      <c r="AR51" s="18">
        <v>114756.3</v>
      </c>
      <c r="AS51" s="18">
        <v>38458.06</v>
      </c>
      <c r="AT51" s="19"/>
      <c r="AU51" s="19"/>
      <c r="AV51" s="18">
        <v>21101.83</v>
      </c>
      <c r="AW51" s="19"/>
      <c r="AX51" s="19"/>
      <c r="AY51" s="18">
        <v>1150</v>
      </c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8">
        <v>10000</v>
      </c>
      <c r="BL51" s="18">
        <v>44295</v>
      </c>
      <c r="BM51" s="18">
        <v>13708</v>
      </c>
      <c r="BN51" s="19"/>
      <c r="BO51" s="19"/>
      <c r="BP51" s="19"/>
      <c r="BQ51" s="19"/>
      <c r="BR51" s="19"/>
      <c r="BS51" s="19"/>
      <c r="BT51" s="19"/>
      <c r="BU51" s="18">
        <f t="shared" si="1"/>
        <v>920343.64</v>
      </c>
      <c r="BV51" s="18">
        <v>3012.51</v>
      </c>
      <c r="BW51" s="19"/>
      <c r="BX51" s="19"/>
      <c r="BY51" s="20"/>
      <c r="BZ51" s="19">
        <v>1639604.96</v>
      </c>
      <c r="CA51" s="19">
        <v>967.87</v>
      </c>
      <c r="CB51" s="19">
        <v>410012</v>
      </c>
    </row>
    <row r="52" spans="1:80" x14ac:dyDescent="0.25">
      <c r="A52" s="5">
        <v>2018</v>
      </c>
      <c r="B52" s="5">
        <v>28002</v>
      </c>
      <c r="C52" s="6" t="s">
        <v>62</v>
      </c>
      <c r="D52" s="5">
        <v>10</v>
      </c>
      <c r="E52" s="19"/>
      <c r="F52" s="18">
        <v>104405.13</v>
      </c>
      <c r="G52" s="19"/>
      <c r="H52" s="18">
        <v>4501.3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8">
        <v>4989.0200000000004</v>
      </c>
      <c r="V52" s="18">
        <v>16776.04</v>
      </c>
      <c r="W52" s="19"/>
      <c r="X52" s="19"/>
      <c r="Y52" s="19"/>
      <c r="Z52" s="18">
        <v>50</v>
      </c>
      <c r="AA52" s="18">
        <v>1255</v>
      </c>
      <c r="AB52" s="19"/>
      <c r="AC52" s="19"/>
      <c r="AD52" s="19"/>
      <c r="AE52" s="18">
        <v>1676.28</v>
      </c>
      <c r="AF52" s="19"/>
      <c r="AG52" s="19"/>
      <c r="AH52" s="19"/>
      <c r="AI52" s="18">
        <v>5687.74</v>
      </c>
      <c r="AJ52" s="18">
        <v>3090</v>
      </c>
      <c r="AK52" s="18">
        <v>7161.83</v>
      </c>
      <c r="AL52" s="18">
        <v>14211.69</v>
      </c>
      <c r="AM52" s="19"/>
      <c r="AN52" s="18">
        <v>131.05000000000001</v>
      </c>
      <c r="AO52" s="19"/>
      <c r="AP52" s="19"/>
      <c r="AQ52" s="18">
        <v>21541.99</v>
      </c>
      <c r="AR52" s="19"/>
      <c r="AS52" s="18">
        <v>15183.03</v>
      </c>
      <c r="AT52" s="19"/>
      <c r="AU52" s="19"/>
      <c r="AV52" s="18">
        <v>30092.880000000001</v>
      </c>
      <c r="AW52" s="19"/>
      <c r="AX52" s="19"/>
      <c r="AY52" s="18">
        <v>350</v>
      </c>
      <c r="AZ52" s="19"/>
      <c r="BA52" s="19"/>
      <c r="BB52" s="19"/>
      <c r="BC52" s="19"/>
      <c r="BD52" s="19"/>
      <c r="BE52" s="18">
        <v>138.19999999999999</v>
      </c>
      <c r="BF52" s="19"/>
      <c r="BG52" s="19"/>
      <c r="BH52" s="18">
        <v>32877.35</v>
      </c>
      <c r="BI52" s="19"/>
      <c r="BJ52" s="19"/>
      <c r="BK52" s="18">
        <v>10000</v>
      </c>
      <c r="BL52" s="18">
        <v>88893</v>
      </c>
      <c r="BM52" s="18">
        <v>3693</v>
      </c>
      <c r="BN52" s="19"/>
      <c r="BO52" s="18">
        <v>4353</v>
      </c>
      <c r="BP52" s="19"/>
      <c r="BQ52" s="19"/>
      <c r="BR52" s="19"/>
      <c r="BS52" s="19"/>
      <c r="BT52" s="19"/>
      <c r="BU52" s="18">
        <f t="shared" si="1"/>
        <v>371057.52999999997</v>
      </c>
      <c r="BV52" s="18">
        <v>221000</v>
      </c>
      <c r="BW52" s="19"/>
      <c r="BX52" s="19"/>
      <c r="BY52" s="20"/>
      <c r="BZ52" s="19">
        <v>1029444.53</v>
      </c>
      <c r="CA52" s="19">
        <v>16029.13</v>
      </c>
      <c r="CB52" s="19">
        <v>839189</v>
      </c>
    </row>
    <row r="53" spans="1:80" x14ac:dyDescent="0.25">
      <c r="A53" s="5">
        <v>2018</v>
      </c>
      <c r="B53" s="5">
        <v>17001</v>
      </c>
      <c r="C53" s="6" t="s">
        <v>38</v>
      </c>
      <c r="D53" s="5">
        <v>10</v>
      </c>
      <c r="E53" s="19"/>
      <c r="F53" s="18">
        <v>37587.49</v>
      </c>
      <c r="G53" s="19"/>
      <c r="H53" s="18">
        <v>1102.99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8">
        <v>6257.87</v>
      </c>
      <c r="V53" s="18">
        <v>22064.17</v>
      </c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8">
        <v>11402.56</v>
      </c>
      <c r="AL53" s="18">
        <v>13923.54</v>
      </c>
      <c r="AM53" s="19"/>
      <c r="AN53" s="18">
        <v>636.96</v>
      </c>
      <c r="AO53" s="19"/>
      <c r="AP53" s="19"/>
      <c r="AQ53" s="18">
        <v>13371.47</v>
      </c>
      <c r="AR53" s="19"/>
      <c r="AS53" s="18">
        <v>7068.73</v>
      </c>
      <c r="AT53" s="19"/>
      <c r="AU53" s="19"/>
      <c r="AV53" s="18">
        <v>21801.64</v>
      </c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8">
        <v>7172.64</v>
      </c>
      <c r="BJ53" s="19"/>
      <c r="BK53" s="18">
        <v>10000</v>
      </c>
      <c r="BL53" s="18">
        <v>31353</v>
      </c>
      <c r="BM53" s="18">
        <v>5876</v>
      </c>
      <c r="BN53" s="19"/>
      <c r="BO53" s="19"/>
      <c r="BP53" s="19"/>
      <c r="BQ53" s="19"/>
      <c r="BR53" s="19"/>
      <c r="BS53" s="19"/>
      <c r="BT53" s="19"/>
      <c r="BU53" s="18">
        <f t="shared" si="1"/>
        <v>189619.06</v>
      </c>
      <c r="BV53" s="18">
        <v>20000</v>
      </c>
      <c r="BW53" s="19"/>
      <c r="BX53" s="19"/>
      <c r="BY53" s="20"/>
      <c r="BZ53" s="19">
        <v>325434.32</v>
      </c>
      <c r="CA53" s="19">
        <v>2188.83</v>
      </c>
      <c r="CB53" s="19">
        <v>1325287</v>
      </c>
    </row>
    <row r="54" spans="1:80" x14ac:dyDescent="0.25">
      <c r="A54" s="5">
        <v>2018</v>
      </c>
      <c r="B54" s="5">
        <v>44001</v>
      </c>
      <c r="C54" s="6" t="s">
        <v>94</v>
      </c>
      <c r="D54" s="5">
        <v>10</v>
      </c>
      <c r="E54" s="19"/>
      <c r="F54" s="18">
        <v>86909.82</v>
      </c>
      <c r="G54" s="19"/>
      <c r="H54" s="18">
        <v>2472.61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8">
        <v>1440.36</v>
      </c>
      <c r="V54" s="18">
        <v>9448.1</v>
      </c>
      <c r="W54" s="19"/>
      <c r="X54" s="19"/>
      <c r="Y54" s="18">
        <v>26696.44</v>
      </c>
      <c r="Z54" s="18">
        <v>1590</v>
      </c>
      <c r="AA54" s="18">
        <v>5395.95</v>
      </c>
      <c r="AB54" s="19"/>
      <c r="AC54" s="19"/>
      <c r="AD54" s="19"/>
      <c r="AE54" s="19"/>
      <c r="AF54" s="19"/>
      <c r="AG54" s="19"/>
      <c r="AH54" s="19"/>
      <c r="AI54" s="18">
        <v>2618.83</v>
      </c>
      <c r="AJ54" s="19"/>
      <c r="AK54" s="18">
        <v>21238.639999999999</v>
      </c>
      <c r="AL54" s="18">
        <v>7197.47</v>
      </c>
      <c r="AM54" s="19"/>
      <c r="AN54" s="19"/>
      <c r="AO54" s="19"/>
      <c r="AP54" s="19"/>
      <c r="AQ54" s="18">
        <v>10543.46</v>
      </c>
      <c r="AR54" s="19"/>
      <c r="AS54" s="18">
        <v>13764.53</v>
      </c>
      <c r="AT54" s="19"/>
      <c r="AU54" s="19"/>
      <c r="AV54" s="18">
        <v>4468.6000000000004</v>
      </c>
      <c r="AW54" s="18">
        <v>6059.56</v>
      </c>
      <c r="AX54" s="19"/>
      <c r="AY54" s="18">
        <v>745.07</v>
      </c>
      <c r="AZ54" s="19"/>
      <c r="BA54" s="19"/>
      <c r="BB54" s="19"/>
      <c r="BC54" s="19"/>
      <c r="BD54" s="19"/>
      <c r="BE54" s="19"/>
      <c r="BF54" s="19"/>
      <c r="BG54" s="19"/>
      <c r="BH54" s="19"/>
      <c r="BI54" s="18">
        <v>3859.43</v>
      </c>
      <c r="BJ54" s="19"/>
      <c r="BK54" s="18">
        <v>10000</v>
      </c>
      <c r="BL54" s="18">
        <v>28109</v>
      </c>
      <c r="BM54" s="18">
        <v>8183</v>
      </c>
      <c r="BN54" s="19"/>
      <c r="BO54" s="19"/>
      <c r="BP54" s="19"/>
      <c r="BQ54" s="19"/>
      <c r="BR54" s="19"/>
      <c r="BS54" s="19"/>
      <c r="BT54" s="18">
        <v>13342</v>
      </c>
      <c r="BU54" s="18">
        <f t="shared" si="1"/>
        <v>264082.87</v>
      </c>
      <c r="BV54" s="18">
        <v>449868.6</v>
      </c>
      <c r="BW54" s="19"/>
      <c r="BX54" s="19"/>
      <c r="BY54" s="20"/>
      <c r="BZ54" s="19">
        <v>1028371.7</v>
      </c>
      <c r="CA54" s="19">
        <v>6081.49</v>
      </c>
      <c r="CB54" s="19">
        <v>310412</v>
      </c>
    </row>
    <row r="55" spans="1:80" x14ac:dyDescent="0.25">
      <c r="A55" s="5">
        <v>2018</v>
      </c>
      <c r="B55" s="5">
        <v>46002</v>
      </c>
      <c r="C55" s="6" t="s">
        <v>99</v>
      </c>
      <c r="D55" s="5">
        <v>10</v>
      </c>
      <c r="E55" s="19"/>
      <c r="F55" s="18">
        <v>23632.44</v>
      </c>
      <c r="G55" s="19"/>
      <c r="H55" s="18">
        <v>1708.78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8">
        <v>1932.79</v>
      </c>
      <c r="V55" s="18">
        <v>17806.439999999999</v>
      </c>
      <c r="W55" s="19"/>
      <c r="X55" s="19"/>
      <c r="Y55" s="18">
        <v>2517</v>
      </c>
      <c r="Z55" s="19"/>
      <c r="AA55" s="18">
        <v>907.86</v>
      </c>
      <c r="AB55" s="19"/>
      <c r="AC55" s="19"/>
      <c r="AD55" s="19"/>
      <c r="AE55" s="18">
        <v>781.4</v>
      </c>
      <c r="AF55" s="19"/>
      <c r="AG55" s="19"/>
      <c r="AH55" s="19"/>
      <c r="AI55" s="18">
        <v>2132</v>
      </c>
      <c r="AJ55" s="19"/>
      <c r="AK55" s="18">
        <v>2555.15</v>
      </c>
      <c r="AL55" s="18">
        <v>17588.32</v>
      </c>
      <c r="AM55" s="19"/>
      <c r="AN55" s="19"/>
      <c r="AO55" s="19"/>
      <c r="AP55" s="19"/>
      <c r="AQ55" s="18">
        <v>11024.92</v>
      </c>
      <c r="AR55" s="19"/>
      <c r="AS55" s="18">
        <v>18542.41</v>
      </c>
      <c r="AT55" s="19"/>
      <c r="AU55" s="19"/>
      <c r="AV55" s="19"/>
      <c r="AW55" s="19"/>
      <c r="AX55" s="19"/>
      <c r="AY55" s="19"/>
      <c r="AZ55" s="18">
        <v>11196.05</v>
      </c>
      <c r="BA55" s="19"/>
      <c r="BB55" s="19"/>
      <c r="BC55" s="19"/>
      <c r="BD55" s="19"/>
      <c r="BE55" s="19"/>
      <c r="BF55" s="19"/>
      <c r="BG55" s="19"/>
      <c r="BH55" s="18">
        <v>19956.75</v>
      </c>
      <c r="BI55" s="19"/>
      <c r="BJ55" s="19"/>
      <c r="BK55" s="18">
        <v>377</v>
      </c>
      <c r="BL55" s="18">
        <v>48189</v>
      </c>
      <c r="BM55" s="18">
        <v>17441</v>
      </c>
      <c r="BN55" s="19"/>
      <c r="BO55" s="19"/>
      <c r="BP55" s="19"/>
      <c r="BQ55" s="19"/>
      <c r="BR55" s="19"/>
      <c r="BS55" s="19"/>
      <c r="BT55" s="19"/>
      <c r="BU55" s="18">
        <f t="shared" si="1"/>
        <v>198289.31</v>
      </c>
      <c r="BV55" s="18">
        <v>2099.66</v>
      </c>
      <c r="BW55" s="18">
        <v>3050</v>
      </c>
      <c r="BX55" s="19"/>
      <c r="BY55" s="20"/>
      <c r="BZ55" s="19">
        <v>278779.71999999997</v>
      </c>
      <c r="CA55" s="19">
        <v>3816.9</v>
      </c>
      <c r="CB55" s="19">
        <v>970625</v>
      </c>
    </row>
    <row r="56" spans="1:80" x14ac:dyDescent="0.25">
      <c r="A56" s="5">
        <v>2018</v>
      </c>
      <c r="B56" s="5">
        <v>24004</v>
      </c>
      <c r="C56" s="6" t="s">
        <v>54</v>
      </c>
      <c r="D56" s="5">
        <v>10</v>
      </c>
      <c r="E56" s="19"/>
      <c r="F56" s="18">
        <v>111209.21</v>
      </c>
      <c r="G56" s="19"/>
      <c r="H56" s="18">
        <v>3161.98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8">
        <v>256.48</v>
      </c>
      <c r="V56" s="18">
        <v>24321.33</v>
      </c>
      <c r="W56" s="19"/>
      <c r="X56" s="19"/>
      <c r="Y56" s="18">
        <v>3080</v>
      </c>
      <c r="Z56" s="18">
        <v>1740.75</v>
      </c>
      <c r="AA56" s="18">
        <v>150</v>
      </c>
      <c r="AB56" s="19"/>
      <c r="AC56" s="19"/>
      <c r="AD56" s="19"/>
      <c r="AE56" s="19"/>
      <c r="AF56" s="19"/>
      <c r="AG56" s="19"/>
      <c r="AH56" s="19"/>
      <c r="AI56" s="18">
        <v>3097.47</v>
      </c>
      <c r="AJ56" s="19"/>
      <c r="AK56" s="18">
        <v>22286.01</v>
      </c>
      <c r="AL56" s="18">
        <v>18716.400000000001</v>
      </c>
      <c r="AM56" s="19"/>
      <c r="AN56" s="18">
        <v>85.22</v>
      </c>
      <c r="AO56" s="19"/>
      <c r="AP56" s="19"/>
      <c r="AQ56" s="18">
        <v>24873.37</v>
      </c>
      <c r="AR56" s="19"/>
      <c r="AS56" s="18">
        <v>16892.75</v>
      </c>
      <c r="AT56" s="19"/>
      <c r="AU56" s="18">
        <v>10668.96</v>
      </c>
      <c r="AV56" s="19"/>
      <c r="AW56" s="19"/>
      <c r="AX56" s="19"/>
      <c r="AY56" s="19"/>
      <c r="AZ56" s="19"/>
      <c r="BA56" s="19"/>
      <c r="BB56" s="19"/>
      <c r="BC56" s="19"/>
      <c r="BD56" s="19"/>
      <c r="BE56" s="18">
        <v>4821.87</v>
      </c>
      <c r="BF56" s="19"/>
      <c r="BG56" s="19"/>
      <c r="BH56" s="19"/>
      <c r="BI56" s="19"/>
      <c r="BJ56" s="19"/>
      <c r="BK56" s="18">
        <v>10000</v>
      </c>
      <c r="BL56" s="18">
        <v>49028</v>
      </c>
      <c r="BM56" s="18">
        <v>12434</v>
      </c>
      <c r="BN56" s="19"/>
      <c r="BO56" s="18">
        <v>3030</v>
      </c>
      <c r="BP56" s="19"/>
      <c r="BQ56" s="19"/>
      <c r="BR56" s="19"/>
      <c r="BS56" s="19"/>
      <c r="BT56" s="19"/>
      <c r="BU56" s="18">
        <f t="shared" si="1"/>
        <v>319853.8</v>
      </c>
      <c r="BV56" s="18">
        <v>307031.61</v>
      </c>
      <c r="BW56" s="18">
        <v>1295</v>
      </c>
      <c r="BX56" s="18">
        <v>3248.16</v>
      </c>
      <c r="BY56" s="20"/>
      <c r="BZ56" s="19">
        <v>1874581.22</v>
      </c>
      <c r="CA56" s="19">
        <v>7845.21</v>
      </c>
      <c r="CB56" s="19">
        <v>392136</v>
      </c>
    </row>
    <row r="57" spans="1:80" x14ac:dyDescent="0.25">
      <c r="A57" s="5">
        <v>2018</v>
      </c>
      <c r="B57" s="5">
        <v>50003</v>
      </c>
      <c r="C57" s="6" t="s">
        <v>109</v>
      </c>
      <c r="D57" s="5">
        <v>10</v>
      </c>
      <c r="E57" s="19"/>
      <c r="F57" s="18">
        <v>85177.72</v>
      </c>
      <c r="G57" s="19"/>
      <c r="H57" s="18">
        <v>5814.04</v>
      </c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8">
        <v>4165.91</v>
      </c>
      <c r="V57" s="18">
        <v>22004.77</v>
      </c>
      <c r="W57" s="18">
        <v>2565</v>
      </c>
      <c r="X57" s="18">
        <v>990</v>
      </c>
      <c r="Y57" s="18">
        <v>225</v>
      </c>
      <c r="Z57" s="18">
        <v>850</v>
      </c>
      <c r="AA57" s="18">
        <v>3645</v>
      </c>
      <c r="AB57" s="19"/>
      <c r="AC57" s="19"/>
      <c r="AD57" s="19"/>
      <c r="AE57" s="18">
        <v>1635.76</v>
      </c>
      <c r="AF57" s="19"/>
      <c r="AG57" s="19"/>
      <c r="AH57" s="19"/>
      <c r="AI57" s="18">
        <v>12735.67</v>
      </c>
      <c r="AJ57" s="19"/>
      <c r="AK57" s="18">
        <v>27084.81</v>
      </c>
      <c r="AL57" s="18">
        <v>104116.89</v>
      </c>
      <c r="AM57" s="19"/>
      <c r="AN57" s="19"/>
      <c r="AO57" s="19"/>
      <c r="AP57" s="19"/>
      <c r="AQ57" s="18">
        <v>70692.56</v>
      </c>
      <c r="AR57" s="19"/>
      <c r="AS57" s="18">
        <v>18386.64</v>
      </c>
      <c r="AT57" s="19"/>
      <c r="AU57" s="18">
        <v>10400</v>
      </c>
      <c r="AV57" s="19"/>
      <c r="AW57" s="19"/>
      <c r="AX57" s="19"/>
      <c r="AY57" s="18">
        <v>153.12</v>
      </c>
      <c r="AZ57" s="19"/>
      <c r="BA57" s="19"/>
      <c r="BB57" s="19"/>
      <c r="BC57" s="19"/>
      <c r="BD57" s="19"/>
      <c r="BE57" s="19"/>
      <c r="BF57" s="18">
        <v>43408</v>
      </c>
      <c r="BG57" s="19"/>
      <c r="BH57" s="19"/>
      <c r="BI57" s="18">
        <v>16297.93</v>
      </c>
      <c r="BJ57" s="19"/>
      <c r="BK57" s="18">
        <v>10000</v>
      </c>
      <c r="BL57" s="18">
        <v>179095</v>
      </c>
      <c r="BM57" s="18">
        <v>36467</v>
      </c>
      <c r="BN57" s="19"/>
      <c r="BO57" s="19"/>
      <c r="BP57" s="19"/>
      <c r="BQ57" s="19"/>
      <c r="BR57" s="19"/>
      <c r="BS57" s="19"/>
      <c r="BT57" s="19"/>
      <c r="BU57" s="18">
        <f t="shared" si="1"/>
        <v>655910.82000000007</v>
      </c>
      <c r="BV57" s="18">
        <v>430160</v>
      </c>
      <c r="BW57" s="18">
        <v>3724.15</v>
      </c>
      <c r="BX57" s="19"/>
      <c r="BY57" s="20"/>
      <c r="BZ57" s="19">
        <v>1101248.68</v>
      </c>
      <c r="CA57" s="19">
        <v>23870.81</v>
      </c>
      <c r="CB57" s="19">
        <v>2680220</v>
      </c>
    </row>
    <row r="58" spans="1:80" x14ac:dyDescent="0.25">
      <c r="A58" s="5">
        <v>2018</v>
      </c>
      <c r="B58" s="5">
        <v>14001</v>
      </c>
      <c r="C58" s="6" t="s">
        <v>29</v>
      </c>
      <c r="D58" s="5">
        <v>10</v>
      </c>
      <c r="E58" s="19"/>
      <c r="F58" s="18">
        <v>40039.18</v>
      </c>
      <c r="G58" s="19"/>
      <c r="H58" s="18">
        <v>1153.96</v>
      </c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8">
        <v>2476.02</v>
      </c>
      <c r="V58" s="18">
        <v>14367.5</v>
      </c>
      <c r="W58" s="19"/>
      <c r="X58" s="19"/>
      <c r="Y58" s="19"/>
      <c r="Z58" s="19"/>
      <c r="AA58" s="18">
        <v>1901</v>
      </c>
      <c r="AB58" s="19"/>
      <c r="AC58" s="19"/>
      <c r="AD58" s="19"/>
      <c r="AE58" s="19"/>
      <c r="AF58" s="19"/>
      <c r="AG58" s="19"/>
      <c r="AH58" s="19"/>
      <c r="AI58" s="18">
        <v>4860.91</v>
      </c>
      <c r="AJ58" s="19"/>
      <c r="AK58" s="18">
        <v>15897.98</v>
      </c>
      <c r="AL58" s="18">
        <v>15376.14</v>
      </c>
      <c r="AM58" s="19"/>
      <c r="AN58" s="19"/>
      <c r="AO58" s="19"/>
      <c r="AP58" s="19"/>
      <c r="AQ58" s="18">
        <v>12827.78</v>
      </c>
      <c r="AR58" s="19"/>
      <c r="AS58" s="18">
        <v>25401.88</v>
      </c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8">
        <v>7099.57</v>
      </c>
      <c r="BF58" s="19"/>
      <c r="BG58" s="19"/>
      <c r="BH58" s="19"/>
      <c r="BI58" s="19"/>
      <c r="BJ58" s="19"/>
      <c r="BK58" s="18">
        <v>10000</v>
      </c>
      <c r="BL58" s="18">
        <v>37886</v>
      </c>
      <c r="BM58" s="18">
        <v>7966</v>
      </c>
      <c r="BN58" s="19"/>
      <c r="BO58" s="19"/>
      <c r="BP58" s="19"/>
      <c r="BQ58" s="19"/>
      <c r="BR58" s="19"/>
      <c r="BS58" s="19"/>
      <c r="BT58" s="18">
        <v>28058</v>
      </c>
      <c r="BU58" s="18">
        <f t="shared" si="1"/>
        <v>225311.91999999998</v>
      </c>
      <c r="BV58" s="18">
        <v>135000</v>
      </c>
      <c r="BW58" s="19"/>
      <c r="BX58" s="19"/>
      <c r="BY58" s="20"/>
      <c r="BZ58" s="19">
        <v>285666.06</v>
      </c>
      <c r="CA58" s="19">
        <v>3930.11</v>
      </c>
      <c r="CB58" s="19">
        <v>1412610</v>
      </c>
    </row>
    <row r="59" spans="1:80" x14ac:dyDescent="0.25">
      <c r="A59" s="5">
        <v>2018</v>
      </c>
      <c r="B59" s="5">
        <v>6002</v>
      </c>
      <c r="C59" s="6" t="s">
        <v>14</v>
      </c>
      <c r="D59" s="5">
        <v>10</v>
      </c>
      <c r="E59" s="18">
        <v>298.31</v>
      </c>
      <c r="F59" s="18">
        <v>55460.73</v>
      </c>
      <c r="G59" s="19"/>
      <c r="H59" s="18">
        <v>2457.7800000000002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8">
        <v>9487.7000000000007</v>
      </c>
      <c r="V59" s="18">
        <v>8783.75</v>
      </c>
      <c r="W59" s="19"/>
      <c r="X59" s="19"/>
      <c r="Y59" s="18">
        <v>439.95</v>
      </c>
      <c r="Z59" s="19"/>
      <c r="AA59" s="18">
        <v>2450</v>
      </c>
      <c r="AB59" s="18">
        <v>23095.07</v>
      </c>
      <c r="AC59" s="19"/>
      <c r="AD59" s="19"/>
      <c r="AE59" s="18">
        <v>786.52</v>
      </c>
      <c r="AF59" s="19"/>
      <c r="AG59" s="19"/>
      <c r="AH59" s="19"/>
      <c r="AI59" s="18">
        <v>2277.4</v>
      </c>
      <c r="AJ59" s="19"/>
      <c r="AK59" s="18">
        <v>2731</v>
      </c>
      <c r="AL59" s="18">
        <v>11507.58</v>
      </c>
      <c r="AM59" s="19"/>
      <c r="AN59" s="19"/>
      <c r="AO59" s="19"/>
      <c r="AP59" s="19"/>
      <c r="AQ59" s="18">
        <v>11805.63</v>
      </c>
      <c r="AR59" s="19"/>
      <c r="AS59" s="18">
        <v>29476.93</v>
      </c>
      <c r="AT59" s="19"/>
      <c r="AU59" s="18">
        <v>50</v>
      </c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8">
        <v>19361.34</v>
      </c>
      <c r="BI59" s="18">
        <v>4550.7</v>
      </c>
      <c r="BJ59" s="19"/>
      <c r="BK59" s="18">
        <v>10000</v>
      </c>
      <c r="BL59" s="18">
        <v>64111</v>
      </c>
      <c r="BM59" s="18">
        <v>8386</v>
      </c>
      <c r="BN59" s="19"/>
      <c r="BO59" s="18">
        <v>3789.84</v>
      </c>
      <c r="BP59" s="19"/>
      <c r="BQ59" s="19"/>
      <c r="BR59" s="19"/>
      <c r="BS59" s="19"/>
      <c r="BT59" s="19"/>
      <c r="BU59" s="18">
        <f t="shared" si="1"/>
        <v>271307.23000000004</v>
      </c>
      <c r="BV59" s="18">
        <v>382000</v>
      </c>
      <c r="BW59" s="19"/>
      <c r="BX59" s="19"/>
      <c r="BY59" s="20"/>
      <c r="BZ59" s="19">
        <v>767703.64</v>
      </c>
      <c r="CA59" s="19">
        <v>5160.78</v>
      </c>
      <c r="CB59" s="19">
        <v>523574</v>
      </c>
    </row>
    <row r="60" spans="1:80" x14ac:dyDescent="0.25">
      <c r="A60" s="5">
        <v>2018</v>
      </c>
      <c r="B60" s="5">
        <v>33001</v>
      </c>
      <c r="C60" s="6" t="s">
        <v>69</v>
      </c>
      <c r="D60" s="5">
        <v>10</v>
      </c>
      <c r="E60" s="19"/>
      <c r="F60" s="18">
        <v>139269.4</v>
      </c>
      <c r="G60" s="19"/>
      <c r="H60" s="18">
        <v>4581.9799999999996</v>
      </c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8">
        <v>1311.93</v>
      </c>
      <c r="V60" s="18">
        <v>19635</v>
      </c>
      <c r="W60" s="19"/>
      <c r="X60" s="18">
        <v>425</v>
      </c>
      <c r="Y60" s="18">
        <v>9748.5400000000009</v>
      </c>
      <c r="Z60" s="18">
        <v>2804</v>
      </c>
      <c r="AA60" s="19"/>
      <c r="AB60" s="19"/>
      <c r="AC60" s="19"/>
      <c r="AD60" s="19"/>
      <c r="AE60" s="19"/>
      <c r="AF60" s="19"/>
      <c r="AG60" s="19"/>
      <c r="AH60" s="19"/>
      <c r="AI60" s="18">
        <v>2988.83</v>
      </c>
      <c r="AJ60" s="19"/>
      <c r="AK60" s="18">
        <v>4084.43</v>
      </c>
      <c r="AL60" s="18">
        <v>11318.85</v>
      </c>
      <c r="AM60" s="19"/>
      <c r="AN60" s="19"/>
      <c r="AO60" s="19"/>
      <c r="AP60" s="19"/>
      <c r="AQ60" s="18">
        <v>28006.84</v>
      </c>
      <c r="AR60" s="19"/>
      <c r="AS60" s="18">
        <v>35591.75</v>
      </c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8">
        <v>761.7</v>
      </c>
      <c r="BF60" s="19"/>
      <c r="BG60" s="19"/>
      <c r="BH60" s="19"/>
      <c r="BI60" s="18">
        <v>22946</v>
      </c>
      <c r="BJ60" s="19"/>
      <c r="BK60" s="18">
        <v>10000</v>
      </c>
      <c r="BL60" s="18">
        <v>110834</v>
      </c>
      <c r="BM60" s="18">
        <v>22470</v>
      </c>
      <c r="BN60" s="19"/>
      <c r="BO60" s="19"/>
      <c r="BP60" s="19"/>
      <c r="BQ60" s="19"/>
      <c r="BR60" s="19"/>
      <c r="BS60" s="19"/>
      <c r="BT60" s="19"/>
      <c r="BU60" s="18">
        <f t="shared" si="1"/>
        <v>426778.25</v>
      </c>
      <c r="BV60" s="18">
        <v>4915.09</v>
      </c>
      <c r="BW60" s="19"/>
      <c r="BX60" s="19"/>
      <c r="BY60" s="20"/>
      <c r="BZ60" s="19">
        <v>1578680.23</v>
      </c>
      <c r="CA60" s="19">
        <v>10395.23</v>
      </c>
      <c r="CB60" s="19">
        <v>1042221</v>
      </c>
    </row>
    <row r="61" spans="1:80" x14ac:dyDescent="0.25">
      <c r="A61" s="5">
        <v>2018</v>
      </c>
      <c r="B61" s="5">
        <v>49004</v>
      </c>
      <c r="C61" s="6" t="s">
        <v>105</v>
      </c>
      <c r="D61" s="5">
        <v>10</v>
      </c>
      <c r="E61" s="19"/>
      <c r="F61" s="18">
        <v>130677.98</v>
      </c>
      <c r="G61" s="19"/>
      <c r="H61" s="18">
        <v>4188.07</v>
      </c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8">
        <v>8161.15</v>
      </c>
      <c r="V61" s="18">
        <v>29334.91</v>
      </c>
      <c r="W61" s="19"/>
      <c r="X61" s="19"/>
      <c r="Y61" s="19"/>
      <c r="Z61" s="18">
        <v>8785</v>
      </c>
      <c r="AA61" s="19"/>
      <c r="AB61" s="19"/>
      <c r="AC61" s="19"/>
      <c r="AD61" s="19"/>
      <c r="AE61" s="19"/>
      <c r="AF61" s="19"/>
      <c r="AG61" s="19"/>
      <c r="AH61" s="18">
        <v>1528.02</v>
      </c>
      <c r="AI61" s="18">
        <v>977.71</v>
      </c>
      <c r="AJ61" s="19"/>
      <c r="AK61" s="18">
        <v>28560.55</v>
      </c>
      <c r="AL61" s="18">
        <v>16593.240000000002</v>
      </c>
      <c r="AM61" s="19"/>
      <c r="AN61" s="19"/>
      <c r="AO61" s="19"/>
      <c r="AP61" s="19"/>
      <c r="AQ61" s="18">
        <v>34460.379999999997</v>
      </c>
      <c r="AR61" s="19"/>
      <c r="AS61" s="18">
        <v>91727.11</v>
      </c>
      <c r="AT61" s="18">
        <v>363.09</v>
      </c>
      <c r="AU61" s="18">
        <v>375</v>
      </c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8">
        <v>65144.75</v>
      </c>
      <c r="BJ61" s="19"/>
      <c r="BK61" s="18">
        <v>3677</v>
      </c>
      <c r="BL61" s="18">
        <v>29095</v>
      </c>
      <c r="BM61" s="18">
        <v>5056</v>
      </c>
      <c r="BN61" s="19"/>
      <c r="BO61" s="19"/>
      <c r="BP61" s="19"/>
      <c r="BQ61" s="19"/>
      <c r="BR61" s="19"/>
      <c r="BS61" s="19"/>
      <c r="BT61" s="19"/>
      <c r="BU61" s="18">
        <f t="shared" si="1"/>
        <v>458704.95999999996</v>
      </c>
      <c r="BV61" s="18">
        <v>56000</v>
      </c>
      <c r="BW61" s="19"/>
      <c r="BX61" s="19"/>
      <c r="BY61" s="20"/>
      <c r="BZ61" s="19">
        <v>1346019.23</v>
      </c>
      <c r="CA61" s="19">
        <v>16239.07</v>
      </c>
      <c r="CB61" s="19">
        <v>1927826</v>
      </c>
    </row>
    <row r="62" spans="1:80" x14ac:dyDescent="0.25">
      <c r="A62" s="5">
        <v>2018</v>
      </c>
      <c r="B62" s="5">
        <v>63001</v>
      </c>
      <c r="C62" s="6" t="s">
        <v>144</v>
      </c>
      <c r="D62" s="5">
        <v>10</v>
      </c>
      <c r="E62" s="19"/>
      <c r="F62" s="18">
        <v>33198.129999999997</v>
      </c>
      <c r="G62" s="19"/>
      <c r="H62" s="18">
        <v>5232.1099999999997</v>
      </c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8">
        <v>10405.18</v>
      </c>
      <c r="V62" s="18">
        <v>10260.89</v>
      </c>
      <c r="W62" s="19"/>
      <c r="X62" s="19"/>
      <c r="Y62" s="19"/>
      <c r="Z62" s="18">
        <v>1525</v>
      </c>
      <c r="AA62" s="19"/>
      <c r="AB62" s="19"/>
      <c r="AC62" s="19"/>
      <c r="AD62" s="19"/>
      <c r="AE62" s="18">
        <v>3737.79</v>
      </c>
      <c r="AF62" s="19"/>
      <c r="AG62" s="19"/>
      <c r="AH62" s="19"/>
      <c r="AI62" s="18">
        <v>6295.1</v>
      </c>
      <c r="AJ62" s="19"/>
      <c r="AK62" s="18">
        <v>38656.57</v>
      </c>
      <c r="AL62" s="18">
        <v>25757.61</v>
      </c>
      <c r="AM62" s="19"/>
      <c r="AN62" s="19"/>
      <c r="AO62" s="19"/>
      <c r="AP62" s="19"/>
      <c r="AQ62" s="18">
        <v>15749.81</v>
      </c>
      <c r="AR62" s="19"/>
      <c r="AS62" s="18">
        <v>25987.47</v>
      </c>
      <c r="AT62" s="19"/>
      <c r="AU62" s="18">
        <v>2250</v>
      </c>
      <c r="AV62" s="18">
        <v>16770.71</v>
      </c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8">
        <v>6824.08</v>
      </c>
      <c r="BJ62" s="19"/>
      <c r="BK62" s="18">
        <v>10000</v>
      </c>
      <c r="BL62" s="18">
        <v>45927</v>
      </c>
      <c r="BM62" s="18">
        <v>9792</v>
      </c>
      <c r="BN62" s="19"/>
      <c r="BO62" s="19"/>
      <c r="BP62" s="19"/>
      <c r="BQ62" s="19"/>
      <c r="BR62" s="19"/>
      <c r="BS62" s="19"/>
      <c r="BT62" s="19"/>
      <c r="BU62" s="18">
        <f t="shared" si="1"/>
        <v>268369.44999999995</v>
      </c>
      <c r="BV62" s="18">
        <v>493.23</v>
      </c>
      <c r="BW62" s="19"/>
      <c r="BX62" s="19"/>
      <c r="BY62" s="20"/>
      <c r="BZ62" s="19">
        <v>298625.53999999998</v>
      </c>
      <c r="CA62" s="19">
        <v>10888.08</v>
      </c>
      <c r="CB62" s="19">
        <v>1516404</v>
      </c>
    </row>
    <row r="63" spans="1:80" x14ac:dyDescent="0.25">
      <c r="A63" s="5">
        <v>2018</v>
      </c>
      <c r="B63" s="5">
        <v>53001</v>
      </c>
      <c r="C63" s="6" t="s">
        <v>118</v>
      </c>
      <c r="D63" s="5">
        <v>10</v>
      </c>
      <c r="E63" s="19"/>
      <c r="F63" s="18">
        <v>73229.37</v>
      </c>
      <c r="G63" s="19"/>
      <c r="H63" s="18">
        <v>1743.12</v>
      </c>
      <c r="I63" s="19"/>
      <c r="J63" s="18">
        <v>1325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8">
        <v>1269.02</v>
      </c>
      <c r="V63" s="18">
        <v>62740.4</v>
      </c>
      <c r="W63" s="19"/>
      <c r="X63" s="19"/>
      <c r="Y63" s="18">
        <v>1487</v>
      </c>
      <c r="Z63" s="18">
        <v>1060</v>
      </c>
      <c r="AA63" s="18">
        <v>584</v>
      </c>
      <c r="AB63" s="19"/>
      <c r="AC63" s="19"/>
      <c r="AD63" s="19"/>
      <c r="AE63" s="19"/>
      <c r="AF63" s="19"/>
      <c r="AG63" s="19"/>
      <c r="AH63" s="19"/>
      <c r="AI63" s="18">
        <v>2914.25</v>
      </c>
      <c r="AJ63" s="19"/>
      <c r="AK63" s="18">
        <v>7159.66</v>
      </c>
      <c r="AL63" s="18">
        <v>19775.11</v>
      </c>
      <c r="AM63" s="19"/>
      <c r="AN63" s="19"/>
      <c r="AO63" s="19"/>
      <c r="AP63" s="19"/>
      <c r="AQ63" s="18">
        <v>15590.84</v>
      </c>
      <c r="AR63" s="19"/>
      <c r="AS63" s="18">
        <v>26999.62</v>
      </c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8">
        <v>10000</v>
      </c>
      <c r="BL63" s="18">
        <v>86211</v>
      </c>
      <c r="BM63" s="18">
        <v>15294</v>
      </c>
      <c r="BN63" s="19"/>
      <c r="BO63" s="18">
        <v>1708</v>
      </c>
      <c r="BP63" s="19"/>
      <c r="BQ63" s="19"/>
      <c r="BR63" s="19"/>
      <c r="BS63" s="19"/>
      <c r="BT63" s="18">
        <v>19526.84</v>
      </c>
      <c r="BU63" s="18">
        <f t="shared" si="1"/>
        <v>348617.23000000004</v>
      </c>
      <c r="BV63" s="18">
        <v>67013.94</v>
      </c>
      <c r="BW63" s="19"/>
      <c r="BX63" s="19"/>
      <c r="BY63" s="20"/>
      <c r="BZ63" s="19">
        <v>708192.46</v>
      </c>
      <c r="CA63" s="19">
        <v>8175.35</v>
      </c>
      <c r="CB63" s="19">
        <v>951316</v>
      </c>
    </row>
    <row r="64" spans="1:80" x14ac:dyDescent="0.25">
      <c r="A64" s="5">
        <v>2018</v>
      </c>
      <c r="B64" s="5">
        <v>26004</v>
      </c>
      <c r="C64" s="6" t="s">
        <v>58</v>
      </c>
      <c r="D64" s="5">
        <v>10</v>
      </c>
      <c r="E64" s="19"/>
      <c r="F64" s="18">
        <v>138910.85</v>
      </c>
      <c r="G64" s="19"/>
      <c r="H64" s="18">
        <v>2812.51</v>
      </c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8">
        <v>15179.04</v>
      </c>
      <c r="V64" s="18">
        <v>21993.08</v>
      </c>
      <c r="W64" s="19"/>
      <c r="X64" s="19"/>
      <c r="Y64" s="19"/>
      <c r="Z64" s="18">
        <v>1210</v>
      </c>
      <c r="AA64" s="19"/>
      <c r="AB64" s="18">
        <v>4800</v>
      </c>
      <c r="AC64" s="19"/>
      <c r="AD64" s="19"/>
      <c r="AE64" s="19"/>
      <c r="AF64" s="18">
        <v>475.9</v>
      </c>
      <c r="AG64" s="18">
        <v>13514</v>
      </c>
      <c r="AH64" s="19"/>
      <c r="AI64" s="18">
        <v>7640.73</v>
      </c>
      <c r="AJ64" s="19"/>
      <c r="AK64" s="18">
        <v>13315.32</v>
      </c>
      <c r="AL64" s="18">
        <v>12947.38</v>
      </c>
      <c r="AM64" s="19"/>
      <c r="AN64" s="18">
        <v>1033.3399999999999</v>
      </c>
      <c r="AO64" s="19"/>
      <c r="AP64" s="19"/>
      <c r="AQ64" s="18">
        <v>26826.66</v>
      </c>
      <c r="AR64" s="19"/>
      <c r="AS64" s="18">
        <v>29795.26</v>
      </c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8">
        <v>11132.76</v>
      </c>
      <c r="BJ64" s="19"/>
      <c r="BK64" s="18">
        <v>10000</v>
      </c>
      <c r="BL64" s="18">
        <v>132086</v>
      </c>
      <c r="BM64" s="18">
        <v>45992</v>
      </c>
      <c r="BN64" s="19"/>
      <c r="BO64" s="19"/>
      <c r="BP64" s="19"/>
      <c r="BQ64" s="19"/>
      <c r="BR64" s="19"/>
      <c r="BS64" s="19"/>
      <c r="BT64" s="19"/>
      <c r="BU64" s="18">
        <f t="shared" si="1"/>
        <v>489664.83000000007</v>
      </c>
      <c r="BV64" s="18">
        <v>42090</v>
      </c>
      <c r="BW64" s="19"/>
      <c r="BX64" s="19"/>
      <c r="BY64" s="20"/>
      <c r="BZ64" s="19">
        <v>904389.95</v>
      </c>
      <c r="CA64" s="19">
        <v>7297.6</v>
      </c>
      <c r="CB64" s="19">
        <v>1569065</v>
      </c>
    </row>
    <row r="65" spans="1:80" x14ac:dyDescent="0.25">
      <c r="A65" s="5">
        <v>2018</v>
      </c>
      <c r="B65" s="5">
        <v>6006</v>
      </c>
      <c r="C65" s="6" t="s">
        <v>16</v>
      </c>
      <c r="D65" s="5">
        <v>10</v>
      </c>
      <c r="E65" s="19"/>
      <c r="F65" s="18">
        <v>697195.58</v>
      </c>
      <c r="G65" s="19"/>
      <c r="H65" s="18">
        <v>5432.54</v>
      </c>
      <c r="I65" s="19"/>
      <c r="J65" s="19"/>
      <c r="K65" s="19"/>
      <c r="L65" s="19"/>
      <c r="M65" s="19"/>
      <c r="N65" s="19"/>
      <c r="O65" s="19"/>
      <c r="P65" s="19"/>
      <c r="Q65" s="18">
        <v>630</v>
      </c>
      <c r="R65" s="19"/>
      <c r="S65" s="19"/>
      <c r="T65" s="19"/>
      <c r="U65" s="18">
        <v>8760.3700000000008</v>
      </c>
      <c r="V65" s="18">
        <v>43481.94</v>
      </c>
      <c r="W65" s="19"/>
      <c r="X65" s="18">
        <v>2940</v>
      </c>
      <c r="Y65" s="18">
        <v>137034.93</v>
      </c>
      <c r="Z65" s="18">
        <v>3250</v>
      </c>
      <c r="AA65" s="18">
        <v>6172.47</v>
      </c>
      <c r="AB65" s="19"/>
      <c r="AC65" s="19"/>
      <c r="AD65" s="19"/>
      <c r="AE65" s="19"/>
      <c r="AF65" s="19"/>
      <c r="AG65" s="19"/>
      <c r="AH65" s="19"/>
      <c r="AI65" s="18">
        <v>6989.13</v>
      </c>
      <c r="AJ65" s="19"/>
      <c r="AK65" s="18">
        <v>23365.74</v>
      </c>
      <c r="AL65" s="18">
        <v>44426.65</v>
      </c>
      <c r="AM65" s="19"/>
      <c r="AN65" s="18">
        <v>262.92</v>
      </c>
      <c r="AO65" s="19"/>
      <c r="AP65" s="19"/>
      <c r="AQ65" s="18">
        <v>44852.04</v>
      </c>
      <c r="AR65" s="18">
        <v>174333.18</v>
      </c>
      <c r="AS65" s="18">
        <v>65438.5</v>
      </c>
      <c r="AT65" s="19"/>
      <c r="AU65" s="19"/>
      <c r="AV65" s="19"/>
      <c r="AW65" s="19"/>
      <c r="AX65" s="19"/>
      <c r="AY65" s="18">
        <v>1487.5</v>
      </c>
      <c r="AZ65" s="19"/>
      <c r="BA65" s="19"/>
      <c r="BB65" s="19"/>
      <c r="BC65" s="19"/>
      <c r="BD65" s="19"/>
      <c r="BE65" s="18">
        <v>6454.62</v>
      </c>
      <c r="BF65" s="19"/>
      <c r="BG65" s="19"/>
      <c r="BH65" s="18">
        <v>17217</v>
      </c>
      <c r="BI65" s="19"/>
      <c r="BJ65" s="19"/>
      <c r="BK65" s="18">
        <v>10000</v>
      </c>
      <c r="BL65" s="18">
        <v>71308</v>
      </c>
      <c r="BM65" s="18">
        <v>26648</v>
      </c>
      <c r="BN65" s="19"/>
      <c r="BO65" s="19"/>
      <c r="BP65" s="19"/>
      <c r="BQ65" s="19"/>
      <c r="BR65" s="19"/>
      <c r="BS65" s="19"/>
      <c r="BT65" s="19"/>
      <c r="BU65" s="18">
        <f t="shared" si="1"/>
        <v>1397681.11</v>
      </c>
      <c r="BV65" s="18">
        <v>275160.19</v>
      </c>
      <c r="BW65" s="18">
        <v>25</v>
      </c>
      <c r="BX65" s="19"/>
      <c r="BY65" s="20"/>
      <c r="BZ65" s="19">
        <v>3025899.47</v>
      </c>
      <c r="CA65" s="19">
        <v>8546.49</v>
      </c>
      <c r="CB65" s="19">
        <v>39175</v>
      </c>
    </row>
    <row r="66" spans="1:80" x14ac:dyDescent="0.25">
      <c r="A66" s="5">
        <v>2018</v>
      </c>
      <c r="B66" s="5">
        <v>27001</v>
      </c>
      <c r="C66" s="6" t="s">
        <v>60</v>
      </c>
      <c r="D66" s="5">
        <v>10</v>
      </c>
      <c r="E66" s="18">
        <v>2497.37</v>
      </c>
      <c r="F66" s="18">
        <v>119954.32</v>
      </c>
      <c r="G66" s="19"/>
      <c r="H66" s="18">
        <v>1758.67</v>
      </c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8">
        <v>11626.35</v>
      </c>
      <c r="V66" s="18">
        <v>17857.75</v>
      </c>
      <c r="W66" s="19"/>
      <c r="X66" s="19"/>
      <c r="Y66" s="18">
        <v>9194.9500000000007</v>
      </c>
      <c r="Z66" s="18">
        <v>1700</v>
      </c>
      <c r="AA66" s="19"/>
      <c r="AB66" s="19"/>
      <c r="AC66" s="19"/>
      <c r="AD66" s="19"/>
      <c r="AE66" s="19"/>
      <c r="AF66" s="19"/>
      <c r="AG66" s="19"/>
      <c r="AH66" s="19"/>
      <c r="AI66" s="18">
        <v>1024.1400000000001</v>
      </c>
      <c r="AJ66" s="19"/>
      <c r="AK66" s="18">
        <v>19368.14</v>
      </c>
      <c r="AL66" s="18">
        <v>12840.43</v>
      </c>
      <c r="AM66" s="19"/>
      <c r="AN66" s="19"/>
      <c r="AO66" s="19"/>
      <c r="AP66" s="19"/>
      <c r="AQ66" s="18">
        <v>20583.22</v>
      </c>
      <c r="AR66" s="19"/>
      <c r="AS66" s="18">
        <v>68680.789999999994</v>
      </c>
      <c r="AT66" s="19"/>
      <c r="AU66" s="19"/>
      <c r="AV66" s="19"/>
      <c r="AW66" s="19"/>
      <c r="AX66" s="19"/>
      <c r="AY66" s="19"/>
      <c r="AZ66" s="18">
        <v>14237.18</v>
      </c>
      <c r="BA66" s="18">
        <v>425.26</v>
      </c>
      <c r="BB66" s="19"/>
      <c r="BC66" s="19"/>
      <c r="BD66" s="18">
        <v>389.95</v>
      </c>
      <c r="BE66" s="19"/>
      <c r="BF66" s="19"/>
      <c r="BG66" s="19"/>
      <c r="BH66" s="19"/>
      <c r="BI66" s="19"/>
      <c r="BJ66" s="19"/>
      <c r="BK66" s="18">
        <v>9087</v>
      </c>
      <c r="BL66" s="18">
        <v>87684</v>
      </c>
      <c r="BM66" s="18">
        <v>12395</v>
      </c>
      <c r="BN66" s="19"/>
      <c r="BO66" s="19"/>
      <c r="BP66" s="19"/>
      <c r="BQ66" s="19"/>
      <c r="BR66" s="19"/>
      <c r="BS66" s="19"/>
      <c r="BT66" s="18">
        <v>3924.63</v>
      </c>
      <c r="BU66" s="18">
        <f t="shared" si="1"/>
        <v>415229.15</v>
      </c>
      <c r="BV66" s="19"/>
      <c r="BW66" s="19"/>
      <c r="BX66" s="19"/>
      <c r="BY66" s="20"/>
      <c r="BZ66" s="19">
        <v>947348.81</v>
      </c>
      <c r="CA66" s="19">
        <v>1735.92</v>
      </c>
      <c r="CB66" s="19">
        <v>1058586</v>
      </c>
    </row>
    <row r="67" spans="1:80" x14ac:dyDescent="0.25">
      <c r="A67" s="5">
        <v>2018</v>
      </c>
      <c r="B67" s="5">
        <v>28003</v>
      </c>
      <c r="C67" s="6" t="s">
        <v>63</v>
      </c>
      <c r="D67" s="5">
        <v>10</v>
      </c>
      <c r="E67" s="19"/>
      <c r="F67" s="18">
        <v>167034.23999999999</v>
      </c>
      <c r="G67" s="19"/>
      <c r="H67" s="18">
        <v>3110.09</v>
      </c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8">
        <v>4848.03</v>
      </c>
      <c r="V67" s="18">
        <v>18869.02</v>
      </c>
      <c r="W67" s="19"/>
      <c r="X67" s="18">
        <v>27349.33</v>
      </c>
      <c r="Y67" s="18">
        <v>5175.74</v>
      </c>
      <c r="Z67" s="18">
        <v>10307.84</v>
      </c>
      <c r="AA67" s="18">
        <v>4875</v>
      </c>
      <c r="AB67" s="19"/>
      <c r="AC67" s="19"/>
      <c r="AD67" s="19"/>
      <c r="AE67" s="19"/>
      <c r="AF67" s="19"/>
      <c r="AG67" s="19"/>
      <c r="AH67" s="19"/>
      <c r="AI67" s="18">
        <v>10197.5</v>
      </c>
      <c r="AJ67" s="19"/>
      <c r="AK67" s="18">
        <v>22119.78</v>
      </c>
      <c r="AL67" s="18">
        <v>42601.56</v>
      </c>
      <c r="AM67" s="19"/>
      <c r="AN67" s="18">
        <v>2346.84</v>
      </c>
      <c r="AO67" s="19"/>
      <c r="AP67" s="19"/>
      <c r="AQ67" s="18">
        <v>61821.79</v>
      </c>
      <c r="AR67" s="19"/>
      <c r="AS67" s="18">
        <v>38485.339999999997</v>
      </c>
      <c r="AT67" s="19"/>
      <c r="AU67" s="19"/>
      <c r="AV67" s="18">
        <v>30092.880000000001</v>
      </c>
      <c r="AW67" s="19"/>
      <c r="AX67" s="19"/>
      <c r="AY67" s="18">
        <v>170</v>
      </c>
      <c r="AZ67" s="19"/>
      <c r="BA67" s="19"/>
      <c r="BB67" s="19"/>
      <c r="BC67" s="19"/>
      <c r="BD67" s="19"/>
      <c r="BE67" s="18">
        <v>228.02</v>
      </c>
      <c r="BF67" s="19"/>
      <c r="BG67" s="19"/>
      <c r="BH67" s="19"/>
      <c r="BI67" s="18">
        <v>24755</v>
      </c>
      <c r="BJ67" s="19"/>
      <c r="BK67" s="18">
        <v>10000</v>
      </c>
      <c r="BL67" s="18">
        <v>95748</v>
      </c>
      <c r="BM67" s="18">
        <v>28824</v>
      </c>
      <c r="BN67" s="19"/>
      <c r="BO67" s="19"/>
      <c r="BP67" s="19"/>
      <c r="BQ67" s="19"/>
      <c r="BR67" s="19"/>
      <c r="BS67" s="19"/>
      <c r="BT67" s="19"/>
      <c r="BU67" s="18">
        <f t="shared" si="1"/>
        <v>608960</v>
      </c>
      <c r="BV67" s="19"/>
      <c r="BW67" s="19"/>
      <c r="BX67" s="18">
        <v>628.4</v>
      </c>
      <c r="BY67" s="20"/>
      <c r="BZ67" s="19">
        <v>1624411.48</v>
      </c>
      <c r="CA67" s="19">
        <v>6571.19</v>
      </c>
      <c r="CB67" s="19">
        <v>2692926</v>
      </c>
    </row>
    <row r="68" spans="1:80" x14ac:dyDescent="0.25">
      <c r="A68" s="5">
        <v>2018</v>
      </c>
      <c r="B68" s="5">
        <v>30001</v>
      </c>
      <c r="C68" s="6" t="s">
        <v>65</v>
      </c>
      <c r="D68" s="5">
        <v>10</v>
      </c>
      <c r="E68" s="19"/>
      <c r="F68" s="18">
        <v>90063.93</v>
      </c>
      <c r="G68" s="19"/>
      <c r="H68" s="18">
        <v>2537.5</v>
      </c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8">
        <v>13580.32</v>
      </c>
      <c r="V68" s="18">
        <v>23461.54</v>
      </c>
      <c r="W68" s="19"/>
      <c r="X68" s="19"/>
      <c r="Y68" s="18">
        <v>810</v>
      </c>
      <c r="Z68" s="18">
        <v>8950</v>
      </c>
      <c r="AA68" s="19"/>
      <c r="AB68" s="19"/>
      <c r="AC68" s="19"/>
      <c r="AD68" s="18">
        <v>18849.900000000001</v>
      </c>
      <c r="AE68" s="19"/>
      <c r="AF68" s="19"/>
      <c r="AG68" s="19"/>
      <c r="AH68" s="19"/>
      <c r="AI68" s="18">
        <v>1122.83</v>
      </c>
      <c r="AJ68" s="19"/>
      <c r="AK68" s="18">
        <v>23062.04</v>
      </c>
      <c r="AL68" s="18">
        <v>25428.57</v>
      </c>
      <c r="AM68" s="19"/>
      <c r="AN68" s="18">
        <v>2638.3</v>
      </c>
      <c r="AO68" s="19"/>
      <c r="AP68" s="19"/>
      <c r="AQ68" s="18">
        <v>35315.65</v>
      </c>
      <c r="AR68" s="19"/>
      <c r="AS68" s="18">
        <v>7947.56</v>
      </c>
      <c r="AT68" s="19"/>
      <c r="AU68" s="19"/>
      <c r="AV68" s="18">
        <v>229.44</v>
      </c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8">
        <v>2698</v>
      </c>
      <c r="BL68" s="18">
        <v>48885</v>
      </c>
      <c r="BM68" s="18">
        <v>25232</v>
      </c>
      <c r="BN68" s="19"/>
      <c r="BO68" s="19"/>
      <c r="BP68" s="19"/>
      <c r="BQ68" s="19"/>
      <c r="BR68" s="19"/>
      <c r="BS68" s="19"/>
      <c r="BT68" s="19"/>
      <c r="BU68" s="18">
        <f t="shared" si="1"/>
        <v>330812.57999999996</v>
      </c>
      <c r="BV68" s="19"/>
      <c r="BW68" s="19"/>
      <c r="BX68" s="19"/>
      <c r="BY68" s="20"/>
      <c r="BZ68" s="19">
        <v>826208.19</v>
      </c>
      <c r="CA68" s="19">
        <v>7846.55</v>
      </c>
      <c r="CB68" s="19">
        <v>1682632</v>
      </c>
    </row>
    <row r="69" spans="1:80" x14ac:dyDescent="0.25">
      <c r="A69" s="5">
        <v>2018</v>
      </c>
      <c r="B69" s="5">
        <v>31001</v>
      </c>
      <c r="C69" s="6" t="s">
        <v>67</v>
      </c>
      <c r="D69" s="5">
        <v>10</v>
      </c>
      <c r="E69" s="19"/>
      <c r="F69" s="18">
        <v>156664.84</v>
      </c>
      <c r="G69" s="19"/>
      <c r="H69" s="18">
        <v>1660.92</v>
      </c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8">
        <v>3159.64</v>
      </c>
      <c r="V69" s="18">
        <v>12045.72</v>
      </c>
      <c r="W69" s="19"/>
      <c r="X69" s="19"/>
      <c r="Y69" s="18">
        <v>1910</v>
      </c>
      <c r="Z69" s="19"/>
      <c r="AA69" s="18">
        <v>100</v>
      </c>
      <c r="AB69" s="19"/>
      <c r="AC69" s="19"/>
      <c r="AD69" s="19"/>
      <c r="AE69" s="19"/>
      <c r="AF69" s="19"/>
      <c r="AG69" s="19"/>
      <c r="AH69" s="19"/>
      <c r="AI69" s="19"/>
      <c r="AJ69" s="19"/>
      <c r="AK69" s="18">
        <v>29207</v>
      </c>
      <c r="AL69" s="18">
        <v>23140.240000000002</v>
      </c>
      <c r="AM69" s="18">
        <v>179932.47</v>
      </c>
      <c r="AN69" s="19"/>
      <c r="AO69" s="19"/>
      <c r="AP69" s="19"/>
      <c r="AQ69" s="18">
        <v>15502.9</v>
      </c>
      <c r="AR69" s="19"/>
      <c r="AS69" s="18">
        <v>19834.02</v>
      </c>
      <c r="AT69" s="19"/>
      <c r="AU69" s="19"/>
      <c r="AV69" s="19"/>
      <c r="AW69" s="19"/>
      <c r="AX69" s="19"/>
      <c r="AY69" s="18">
        <v>90</v>
      </c>
      <c r="AZ69" s="18">
        <v>73181.960000000006</v>
      </c>
      <c r="BA69" s="18">
        <v>12541.49</v>
      </c>
      <c r="BB69" s="18">
        <v>24774.65</v>
      </c>
      <c r="BC69" s="19"/>
      <c r="BD69" s="19"/>
      <c r="BE69" s="19"/>
      <c r="BF69" s="19"/>
      <c r="BG69" s="19"/>
      <c r="BH69" s="19"/>
      <c r="BI69" s="18">
        <v>14918</v>
      </c>
      <c r="BJ69" s="19"/>
      <c r="BK69" s="18">
        <v>7970</v>
      </c>
      <c r="BL69" s="18">
        <v>47648</v>
      </c>
      <c r="BM69" s="18">
        <v>21472</v>
      </c>
      <c r="BN69" s="19"/>
      <c r="BO69" s="19"/>
      <c r="BP69" s="19"/>
      <c r="BQ69" s="19"/>
      <c r="BR69" s="19"/>
      <c r="BS69" s="19"/>
      <c r="BT69" s="19"/>
      <c r="BU69" s="18">
        <f t="shared" si="1"/>
        <v>645753.85000000009</v>
      </c>
      <c r="BV69" s="18">
        <v>400000</v>
      </c>
      <c r="BW69" s="19"/>
      <c r="BX69" s="19"/>
      <c r="BY69" s="20"/>
      <c r="BZ69" s="19">
        <v>872612.97</v>
      </c>
      <c r="CA69" s="19">
        <v>2618.4299999999998</v>
      </c>
      <c r="CB69" s="19">
        <v>398909</v>
      </c>
    </row>
    <row r="70" spans="1:80" x14ac:dyDescent="0.25">
      <c r="A70" s="5">
        <v>2018</v>
      </c>
      <c r="B70" s="5">
        <v>41002</v>
      </c>
      <c r="C70" s="6" t="s">
        <v>87</v>
      </c>
      <c r="D70" s="5">
        <v>10</v>
      </c>
      <c r="E70" s="19"/>
      <c r="F70" s="18">
        <v>228194.38</v>
      </c>
      <c r="G70" s="19"/>
      <c r="H70" s="18">
        <v>18117.5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8">
        <v>5229.08</v>
      </c>
      <c r="V70" s="18">
        <v>69241.58</v>
      </c>
      <c r="W70" s="19"/>
      <c r="X70" s="18">
        <v>23800</v>
      </c>
      <c r="Y70" s="18">
        <v>17560.66</v>
      </c>
      <c r="Z70" s="18">
        <v>106633.22</v>
      </c>
      <c r="AA70" s="18">
        <v>10343.75</v>
      </c>
      <c r="AB70" s="19"/>
      <c r="AC70" s="19"/>
      <c r="AD70" s="19"/>
      <c r="AE70" s="19"/>
      <c r="AF70" s="19"/>
      <c r="AG70" s="18">
        <v>37387.81</v>
      </c>
      <c r="AH70" s="19"/>
      <c r="AI70" s="18">
        <v>18801.11</v>
      </c>
      <c r="AJ70" s="19"/>
      <c r="AK70" s="18">
        <v>944185.51</v>
      </c>
      <c r="AL70" s="18">
        <v>150668.23000000001</v>
      </c>
      <c r="AM70" s="19"/>
      <c r="AN70" s="19"/>
      <c r="AO70" s="19"/>
      <c r="AP70" s="19"/>
      <c r="AQ70" s="18">
        <v>369002.48</v>
      </c>
      <c r="AR70" s="19"/>
      <c r="AS70" s="18">
        <v>342813</v>
      </c>
      <c r="AT70" s="19"/>
      <c r="AU70" s="18">
        <v>41900</v>
      </c>
      <c r="AV70" s="18">
        <v>27848.92</v>
      </c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8">
        <v>8099</v>
      </c>
      <c r="BL70" s="18">
        <v>84263</v>
      </c>
      <c r="BM70" s="18">
        <v>87183</v>
      </c>
      <c r="BN70" s="18">
        <v>11021</v>
      </c>
      <c r="BO70" s="18">
        <v>29947</v>
      </c>
      <c r="BP70" s="19"/>
      <c r="BQ70" s="18">
        <v>7850</v>
      </c>
      <c r="BR70" s="19"/>
      <c r="BS70" s="19"/>
      <c r="BT70" s="19"/>
      <c r="BU70" s="18">
        <f t="shared" si="1"/>
        <v>2640090.23</v>
      </c>
      <c r="BV70" s="18">
        <v>1517846</v>
      </c>
      <c r="BW70" s="19"/>
      <c r="BX70" s="19"/>
      <c r="BY70" s="20"/>
      <c r="BZ70" s="19">
        <v>12021231.609999999</v>
      </c>
      <c r="CA70" s="19">
        <v>137717.20000000001</v>
      </c>
      <c r="CB70" s="19">
        <v>15217986</v>
      </c>
    </row>
    <row r="71" spans="1:80" x14ac:dyDescent="0.25">
      <c r="A71" s="5">
        <v>2018</v>
      </c>
      <c r="B71" s="5">
        <v>14002</v>
      </c>
      <c r="C71" s="6" t="s">
        <v>30</v>
      </c>
      <c r="D71" s="5">
        <v>10</v>
      </c>
      <c r="E71" s="18">
        <v>731.75</v>
      </c>
      <c r="F71" s="18">
        <v>23191.040000000001</v>
      </c>
      <c r="G71" s="19"/>
      <c r="H71" s="18">
        <v>1072.1199999999999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8">
        <v>1102.1300000000001</v>
      </c>
      <c r="V71" s="18">
        <v>11190</v>
      </c>
      <c r="W71" s="19"/>
      <c r="X71" s="19"/>
      <c r="Y71" s="19"/>
      <c r="Z71" s="19"/>
      <c r="AA71" s="19"/>
      <c r="AB71" s="19"/>
      <c r="AC71" s="19"/>
      <c r="AD71" s="19"/>
      <c r="AE71" s="18">
        <v>540.75</v>
      </c>
      <c r="AF71" s="19"/>
      <c r="AG71" s="19"/>
      <c r="AH71" s="19"/>
      <c r="AI71" s="18">
        <v>3569.58</v>
      </c>
      <c r="AJ71" s="19"/>
      <c r="AK71" s="18">
        <v>38387.629999999997</v>
      </c>
      <c r="AL71" s="18">
        <v>11083.59</v>
      </c>
      <c r="AM71" s="19"/>
      <c r="AN71" s="19"/>
      <c r="AO71" s="19"/>
      <c r="AP71" s="19"/>
      <c r="AQ71" s="18">
        <v>8356.76</v>
      </c>
      <c r="AR71" s="19"/>
      <c r="AS71" s="18">
        <v>17249.71</v>
      </c>
      <c r="AT71" s="19"/>
      <c r="AU71" s="19"/>
      <c r="AV71" s="18">
        <v>27203.74</v>
      </c>
      <c r="AW71" s="19"/>
      <c r="AX71" s="19"/>
      <c r="AY71" s="19"/>
      <c r="AZ71" s="19"/>
      <c r="BA71" s="19"/>
      <c r="BB71" s="19"/>
      <c r="BC71" s="19"/>
      <c r="BD71" s="19"/>
      <c r="BE71" s="18">
        <v>2141.41</v>
      </c>
      <c r="BF71" s="19"/>
      <c r="BG71" s="19"/>
      <c r="BH71" s="19"/>
      <c r="BI71" s="19"/>
      <c r="BJ71" s="19"/>
      <c r="BK71" s="19"/>
      <c r="BL71" s="18">
        <v>38989</v>
      </c>
      <c r="BM71" s="18">
        <v>4344</v>
      </c>
      <c r="BN71" s="19"/>
      <c r="BO71" s="19"/>
      <c r="BP71" s="19"/>
      <c r="BQ71" s="19"/>
      <c r="BR71" s="19"/>
      <c r="BS71" s="19"/>
      <c r="BT71" s="19"/>
      <c r="BU71" s="18">
        <f t="shared" ref="BU71:BU102" si="2">SUM(E71:BT71)</f>
        <v>189153.21</v>
      </c>
      <c r="BV71" s="18">
        <v>151000</v>
      </c>
      <c r="BW71" s="19"/>
      <c r="BX71" s="19"/>
      <c r="BY71" s="20"/>
      <c r="BZ71" s="19">
        <v>402295.96</v>
      </c>
      <c r="CA71" s="19">
        <v>1134.8599999999999</v>
      </c>
      <c r="CB71" s="19">
        <v>886009</v>
      </c>
    </row>
    <row r="72" spans="1:80" x14ac:dyDescent="0.25">
      <c r="A72" s="5">
        <v>2018</v>
      </c>
      <c r="B72" s="5">
        <v>10001</v>
      </c>
      <c r="C72" s="6" t="s">
        <v>21</v>
      </c>
      <c r="D72" s="5">
        <v>10</v>
      </c>
      <c r="E72" s="19"/>
      <c r="F72" s="18">
        <v>58498.1</v>
      </c>
      <c r="G72" s="19"/>
      <c r="H72" s="18">
        <v>1122.92</v>
      </c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8">
        <v>1377.1</v>
      </c>
      <c r="V72" s="18">
        <v>6229.12</v>
      </c>
      <c r="W72" s="19"/>
      <c r="X72" s="19"/>
      <c r="Y72" s="18">
        <v>2970.22</v>
      </c>
      <c r="Z72" s="19"/>
      <c r="AA72" s="18">
        <v>285</v>
      </c>
      <c r="AB72" s="19"/>
      <c r="AC72" s="19"/>
      <c r="AD72" s="19"/>
      <c r="AE72" s="19"/>
      <c r="AF72" s="19"/>
      <c r="AG72" s="19"/>
      <c r="AH72" s="19"/>
      <c r="AI72" s="18">
        <v>1593.17</v>
      </c>
      <c r="AJ72" s="19"/>
      <c r="AK72" s="18">
        <v>1425.68</v>
      </c>
      <c r="AL72" s="18">
        <v>13315.15</v>
      </c>
      <c r="AM72" s="19"/>
      <c r="AN72" s="18">
        <v>176.59</v>
      </c>
      <c r="AO72" s="19"/>
      <c r="AP72" s="19"/>
      <c r="AQ72" s="18">
        <v>7266.48</v>
      </c>
      <c r="AR72" s="19"/>
      <c r="AS72" s="18">
        <v>8844.4599999999991</v>
      </c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8">
        <v>3166</v>
      </c>
      <c r="BL72" s="18">
        <v>13443</v>
      </c>
      <c r="BM72" s="18">
        <v>4478.51</v>
      </c>
      <c r="BN72" s="19"/>
      <c r="BO72" s="19"/>
      <c r="BP72" s="19"/>
      <c r="BQ72" s="19"/>
      <c r="BR72" s="19"/>
      <c r="BS72" s="19"/>
      <c r="BT72" s="18">
        <v>10424.42</v>
      </c>
      <c r="BU72" s="18">
        <f t="shared" si="2"/>
        <v>134615.91999999995</v>
      </c>
      <c r="BV72" s="19"/>
      <c r="BW72" s="19"/>
      <c r="BX72" s="19"/>
      <c r="BY72" s="20"/>
      <c r="BZ72" s="19">
        <v>924077.11</v>
      </c>
      <c r="CA72" s="19">
        <v>1090.97</v>
      </c>
      <c r="CB72" s="19">
        <v>207803</v>
      </c>
    </row>
    <row r="73" spans="1:80" x14ac:dyDescent="0.25">
      <c r="A73" s="5">
        <v>2018</v>
      </c>
      <c r="B73" s="5">
        <v>34002</v>
      </c>
      <c r="C73" s="6" t="s">
        <v>73</v>
      </c>
      <c r="D73" s="5">
        <v>10</v>
      </c>
      <c r="E73" s="19"/>
      <c r="F73" s="18">
        <v>130721.58</v>
      </c>
      <c r="G73" s="18">
        <v>1400.6</v>
      </c>
      <c r="H73" s="18">
        <v>3519.51</v>
      </c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8">
        <v>12296.99</v>
      </c>
      <c r="V73" s="18">
        <v>13244.52</v>
      </c>
      <c r="W73" s="19"/>
      <c r="X73" s="19"/>
      <c r="Y73" s="19"/>
      <c r="Z73" s="18">
        <v>5880</v>
      </c>
      <c r="AA73" s="18">
        <v>2550</v>
      </c>
      <c r="AB73" s="19"/>
      <c r="AC73" s="19"/>
      <c r="AD73" s="19"/>
      <c r="AE73" s="19"/>
      <c r="AF73" s="19"/>
      <c r="AG73" s="19"/>
      <c r="AH73" s="19"/>
      <c r="AI73" s="19"/>
      <c r="AJ73" s="19"/>
      <c r="AK73" s="18">
        <v>10914.44</v>
      </c>
      <c r="AL73" s="18">
        <v>12694.06</v>
      </c>
      <c r="AM73" s="19"/>
      <c r="AN73" s="19"/>
      <c r="AO73" s="19"/>
      <c r="AP73" s="18">
        <v>2786.48</v>
      </c>
      <c r="AQ73" s="18">
        <v>20617.87</v>
      </c>
      <c r="AR73" s="19"/>
      <c r="AS73" s="18">
        <v>40869.35</v>
      </c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8">
        <v>2084</v>
      </c>
      <c r="BJ73" s="19"/>
      <c r="BK73" s="19"/>
      <c r="BL73" s="18">
        <v>82477</v>
      </c>
      <c r="BM73" s="19"/>
      <c r="BN73" s="19"/>
      <c r="BO73" s="19"/>
      <c r="BP73" s="19"/>
      <c r="BQ73" s="19"/>
      <c r="BR73" s="19"/>
      <c r="BS73" s="19"/>
      <c r="BT73" s="19"/>
      <c r="BU73" s="18">
        <f t="shared" si="2"/>
        <v>342056.4</v>
      </c>
      <c r="BV73" s="18">
        <v>20088.8</v>
      </c>
      <c r="BW73" s="19"/>
      <c r="BX73" s="19"/>
      <c r="BY73" s="20"/>
      <c r="BZ73" s="19">
        <v>1454818.12</v>
      </c>
      <c r="CA73" s="19">
        <v>8390.49</v>
      </c>
      <c r="CB73" s="19">
        <v>140405</v>
      </c>
    </row>
    <row r="74" spans="1:80" x14ac:dyDescent="0.25">
      <c r="A74" s="5">
        <v>2018</v>
      </c>
      <c r="B74" s="5">
        <v>51002</v>
      </c>
      <c r="C74" s="6" t="s">
        <v>112</v>
      </c>
      <c r="D74" s="5">
        <v>10</v>
      </c>
      <c r="E74" s="19"/>
      <c r="F74" s="18">
        <v>100213.16</v>
      </c>
      <c r="G74" s="19"/>
      <c r="H74" s="18">
        <v>11343.22</v>
      </c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8">
        <v>1182.1600000000001</v>
      </c>
      <c r="V74" s="18">
        <v>20070.11</v>
      </c>
      <c r="W74" s="19"/>
      <c r="X74" s="19"/>
      <c r="Y74" s="18">
        <v>21847.41</v>
      </c>
      <c r="Z74" s="18">
        <v>2660</v>
      </c>
      <c r="AA74" s="18">
        <v>1437.5</v>
      </c>
      <c r="AB74" s="19"/>
      <c r="AC74" s="19"/>
      <c r="AD74" s="19"/>
      <c r="AE74" s="19"/>
      <c r="AF74" s="19"/>
      <c r="AG74" s="19"/>
      <c r="AH74" s="19"/>
      <c r="AI74" s="18">
        <v>5777.77</v>
      </c>
      <c r="AJ74" s="19"/>
      <c r="AK74" s="18">
        <v>4523</v>
      </c>
      <c r="AL74" s="18">
        <v>24726.37</v>
      </c>
      <c r="AM74" s="19"/>
      <c r="AN74" s="18">
        <v>977.4</v>
      </c>
      <c r="AO74" s="19"/>
      <c r="AP74" s="19"/>
      <c r="AQ74" s="18">
        <v>34993.589999999997</v>
      </c>
      <c r="AR74" s="19"/>
      <c r="AS74" s="18">
        <v>57411</v>
      </c>
      <c r="AT74" s="19"/>
      <c r="AU74" s="19"/>
      <c r="AV74" s="19"/>
      <c r="AW74" s="19"/>
      <c r="AX74" s="19"/>
      <c r="AY74" s="19"/>
      <c r="AZ74" s="19"/>
      <c r="BA74" s="19"/>
      <c r="BB74" s="18">
        <v>169548.28</v>
      </c>
      <c r="BC74" s="19"/>
      <c r="BD74" s="19"/>
      <c r="BE74" s="19"/>
      <c r="BF74" s="19"/>
      <c r="BG74" s="19"/>
      <c r="BH74" s="19"/>
      <c r="BI74" s="19"/>
      <c r="BJ74" s="19"/>
      <c r="BK74" s="18">
        <v>10000</v>
      </c>
      <c r="BL74" s="18">
        <v>171153</v>
      </c>
      <c r="BM74" s="18">
        <v>27654</v>
      </c>
      <c r="BN74" s="19"/>
      <c r="BO74" s="19"/>
      <c r="BP74" s="19"/>
      <c r="BQ74" s="19"/>
      <c r="BR74" s="19"/>
      <c r="BS74" s="19"/>
      <c r="BT74" s="18">
        <v>19883</v>
      </c>
      <c r="BU74" s="18">
        <f t="shared" si="2"/>
        <v>685400.97</v>
      </c>
      <c r="BV74" s="18">
        <v>1032500</v>
      </c>
      <c r="BW74" s="19"/>
      <c r="BX74" s="19"/>
      <c r="BY74" s="20"/>
      <c r="BZ74" s="19">
        <v>2776679.11</v>
      </c>
      <c r="CA74" s="19">
        <v>53327.12</v>
      </c>
      <c r="CB74" s="19">
        <v>0</v>
      </c>
    </row>
    <row r="75" spans="1:80" x14ac:dyDescent="0.25">
      <c r="A75" s="5">
        <v>2018</v>
      </c>
      <c r="B75" s="5">
        <v>56006</v>
      </c>
      <c r="C75" s="6" t="s">
        <v>128</v>
      </c>
      <c r="D75" s="5">
        <v>10</v>
      </c>
      <c r="E75" s="18">
        <v>19.87</v>
      </c>
      <c r="F75" s="18">
        <v>96816.86</v>
      </c>
      <c r="G75" s="19"/>
      <c r="H75" s="18">
        <v>4302.57</v>
      </c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8">
        <v>678.92</v>
      </c>
      <c r="V75" s="18">
        <v>19030.04</v>
      </c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8">
        <v>1905.55</v>
      </c>
      <c r="AJ75" s="19"/>
      <c r="AK75" s="18">
        <v>16797.169999999998</v>
      </c>
      <c r="AL75" s="18">
        <v>8343.48</v>
      </c>
      <c r="AM75" s="19"/>
      <c r="AN75" s="18">
        <v>3600.1</v>
      </c>
      <c r="AO75" s="19"/>
      <c r="AP75" s="19"/>
      <c r="AQ75" s="18">
        <v>19273.41</v>
      </c>
      <c r="AR75" s="19"/>
      <c r="AS75" s="18">
        <v>20925.03</v>
      </c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8">
        <v>10000</v>
      </c>
      <c r="BL75" s="18">
        <v>42544</v>
      </c>
      <c r="BM75" s="18">
        <v>11298</v>
      </c>
      <c r="BN75" s="19"/>
      <c r="BO75" s="18">
        <v>2401.27</v>
      </c>
      <c r="BP75" s="19"/>
      <c r="BQ75" s="19"/>
      <c r="BR75" s="19"/>
      <c r="BS75" s="19"/>
      <c r="BT75" s="19"/>
      <c r="BU75" s="18">
        <f t="shared" si="2"/>
        <v>257936.27</v>
      </c>
      <c r="BV75" s="19"/>
      <c r="BW75" s="19"/>
      <c r="BX75" s="19"/>
      <c r="BY75" s="20"/>
      <c r="BZ75" s="19">
        <v>1629535.83</v>
      </c>
      <c r="CA75" s="19">
        <v>13312.93</v>
      </c>
      <c r="CB75" s="19">
        <v>371695</v>
      </c>
    </row>
    <row r="76" spans="1:80" x14ac:dyDescent="0.25">
      <c r="A76" s="5">
        <v>2018</v>
      </c>
      <c r="B76" s="5">
        <v>23002</v>
      </c>
      <c r="C76" s="6" t="s">
        <v>52</v>
      </c>
      <c r="D76" s="5">
        <v>10</v>
      </c>
      <c r="E76" s="19"/>
      <c r="F76" s="18">
        <v>257327.16</v>
      </c>
      <c r="G76" s="19"/>
      <c r="H76" s="18">
        <v>8464.3799999999992</v>
      </c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8">
        <v>3888.11</v>
      </c>
      <c r="V76" s="18">
        <v>21368.32</v>
      </c>
      <c r="W76" s="19"/>
      <c r="X76" s="19"/>
      <c r="Y76" s="18">
        <v>5037.1899999999996</v>
      </c>
      <c r="Z76" s="18">
        <v>1115</v>
      </c>
      <c r="AA76" s="18">
        <v>12353.44</v>
      </c>
      <c r="AB76" s="19"/>
      <c r="AC76" s="19"/>
      <c r="AD76" s="19"/>
      <c r="AE76" s="19"/>
      <c r="AF76" s="19"/>
      <c r="AG76" s="19"/>
      <c r="AH76" s="19"/>
      <c r="AI76" s="18">
        <v>15826.43</v>
      </c>
      <c r="AJ76" s="19"/>
      <c r="AK76" s="18">
        <v>27088.03</v>
      </c>
      <c r="AL76" s="18">
        <v>70172.38</v>
      </c>
      <c r="AM76" s="19"/>
      <c r="AN76" s="18">
        <v>6364.21</v>
      </c>
      <c r="AO76" s="19"/>
      <c r="AP76" s="19"/>
      <c r="AQ76" s="18">
        <v>60492.44</v>
      </c>
      <c r="AR76" s="19"/>
      <c r="AS76" s="18">
        <v>14759.2</v>
      </c>
      <c r="AT76" s="19"/>
      <c r="AU76" s="19"/>
      <c r="AV76" s="19"/>
      <c r="AW76" s="19"/>
      <c r="AX76" s="19"/>
      <c r="AY76" s="18">
        <v>3004.97</v>
      </c>
      <c r="AZ76" s="18">
        <v>18292.060000000001</v>
      </c>
      <c r="BA76" s="18">
        <v>979.67</v>
      </c>
      <c r="BB76" s="18">
        <v>7208.42</v>
      </c>
      <c r="BC76" s="19"/>
      <c r="BD76" s="18">
        <v>935.01</v>
      </c>
      <c r="BE76" s="19"/>
      <c r="BF76" s="18">
        <v>35405.58</v>
      </c>
      <c r="BG76" s="19"/>
      <c r="BH76" s="19"/>
      <c r="BI76" s="18">
        <v>24798.62</v>
      </c>
      <c r="BJ76" s="19"/>
      <c r="BK76" s="18">
        <v>10000</v>
      </c>
      <c r="BL76" s="18">
        <v>277004</v>
      </c>
      <c r="BM76" s="18">
        <v>69662</v>
      </c>
      <c r="BN76" s="19"/>
      <c r="BO76" s="19"/>
      <c r="BP76" s="19"/>
      <c r="BQ76" s="19"/>
      <c r="BR76" s="18">
        <v>5502.32</v>
      </c>
      <c r="BS76" s="19"/>
      <c r="BT76" s="19"/>
      <c r="BU76" s="18">
        <f t="shared" si="2"/>
        <v>957048.94</v>
      </c>
      <c r="BV76" s="18">
        <v>400000</v>
      </c>
      <c r="BW76" s="19"/>
      <c r="BX76" s="19"/>
      <c r="BY76" s="20"/>
      <c r="BZ76" s="19">
        <v>1849636.94</v>
      </c>
      <c r="CA76" s="19">
        <v>35321.94</v>
      </c>
      <c r="CB76" s="19">
        <v>2466123</v>
      </c>
    </row>
    <row r="77" spans="1:80" x14ac:dyDescent="0.25">
      <c r="A77" s="5">
        <v>2018</v>
      </c>
      <c r="B77" s="5">
        <v>53002</v>
      </c>
      <c r="C77" s="6" t="s">
        <v>119</v>
      </c>
      <c r="D77" s="5">
        <v>10</v>
      </c>
      <c r="E77" s="19"/>
      <c r="F77" s="18">
        <v>95221.68</v>
      </c>
      <c r="G77" s="19"/>
      <c r="H77" s="18">
        <v>2773.91</v>
      </c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8">
        <v>3760.68</v>
      </c>
      <c r="V77" s="18">
        <v>4676</v>
      </c>
      <c r="W77" s="19"/>
      <c r="X77" s="19"/>
      <c r="Y77" s="18">
        <v>1088</v>
      </c>
      <c r="Z77" s="18">
        <v>100</v>
      </c>
      <c r="AA77" s="18">
        <v>1804.1</v>
      </c>
      <c r="AB77" s="19"/>
      <c r="AC77" s="19"/>
      <c r="AD77" s="19"/>
      <c r="AE77" s="19"/>
      <c r="AF77" s="19"/>
      <c r="AG77" s="19"/>
      <c r="AH77" s="19"/>
      <c r="AI77" s="18">
        <v>2698.57</v>
      </c>
      <c r="AJ77" s="19"/>
      <c r="AK77" s="18">
        <v>7071.95</v>
      </c>
      <c r="AL77" s="18">
        <v>14054.16</v>
      </c>
      <c r="AM77" s="19"/>
      <c r="AN77" s="19"/>
      <c r="AO77" s="19"/>
      <c r="AP77" s="19"/>
      <c r="AQ77" s="18">
        <v>10524.87</v>
      </c>
      <c r="AR77" s="19"/>
      <c r="AS77" s="18">
        <v>23155.26</v>
      </c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8">
        <v>19972.060000000001</v>
      </c>
      <c r="BJ77" s="19"/>
      <c r="BK77" s="18">
        <v>10000</v>
      </c>
      <c r="BL77" s="18">
        <v>43256.01</v>
      </c>
      <c r="BM77" s="18">
        <v>13170</v>
      </c>
      <c r="BN77" s="19"/>
      <c r="BO77" s="18">
        <v>2395</v>
      </c>
      <c r="BP77" s="19"/>
      <c r="BQ77" s="19"/>
      <c r="BR77" s="19"/>
      <c r="BS77" s="19"/>
      <c r="BT77" s="19"/>
      <c r="BU77" s="18">
        <f t="shared" si="2"/>
        <v>255722.25</v>
      </c>
      <c r="BV77" s="19"/>
      <c r="BW77" s="19"/>
      <c r="BX77" s="19"/>
      <c r="BY77" s="20"/>
      <c r="BZ77" s="19">
        <v>1277015.6200000001</v>
      </c>
      <c r="CA77" s="19">
        <v>20475.86</v>
      </c>
      <c r="CB77" s="19">
        <v>110000</v>
      </c>
    </row>
    <row r="78" spans="1:80" x14ac:dyDescent="0.25">
      <c r="A78" s="5">
        <v>2018</v>
      </c>
      <c r="B78" s="5">
        <v>48003</v>
      </c>
      <c r="C78" s="6" t="s">
        <v>101</v>
      </c>
      <c r="D78" s="5">
        <v>10</v>
      </c>
      <c r="E78" s="19"/>
      <c r="F78" s="18">
        <v>388994.07</v>
      </c>
      <c r="G78" s="19"/>
      <c r="H78" s="18">
        <v>2824.44</v>
      </c>
      <c r="I78" s="18">
        <v>1648.16</v>
      </c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8">
        <v>5135.3599999999997</v>
      </c>
      <c r="V78" s="18">
        <v>23718.5</v>
      </c>
      <c r="W78" s="19"/>
      <c r="X78" s="19"/>
      <c r="Y78" s="18">
        <v>1849.82</v>
      </c>
      <c r="Z78" s="18">
        <v>3785.25</v>
      </c>
      <c r="AA78" s="18">
        <v>1672.48</v>
      </c>
      <c r="AB78" s="19"/>
      <c r="AC78" s="19"/>
      <c r="AD78" s="19"/>
      <c r="AE78" s="19"/>
      <c r="AF78" s="19"/>
      <c r="AG78" s="19"/>
      <c r="AH78" s="19"/>
      <c r="AI78" s="18">
        <v>5107.1400000000003</v>
      </c>
      <c r="AJ78" s="19"/>
      <c r="AK78" s="18">
        <v>8653.4699999999993</v>
      </c>
      <c r="AL78" s="18">
        <v>10952.33</v>
      </c>
      <c r="AM78" s="19"/>
      <c r="AN78" s="18">
        <v>3913.94</v>
      </c>
      <c r="AO78" s="19"/>
      <c r="AP78" s="19"/>
      <c r="AQ78" s="18">
        <v>28842.12</v>
      </c>
      <c r="AR78" s="19"/>
      <c r="AS78" s="18">
        <v>10169.84</v>
      </c>
      <c r="AT78" s="19"/>
      <c r="AU78" s="19"/>
      <c r="AV78" s="19"/>
      <c r="AW78" s="19"/>
      <c r="AX78" s="19"/>
      <c r="AY78" s="18">
        <v>2742.17</v>
      </c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8">
        <v>10000</v>
      </c>
      <c r="BL78" s="18">
        <v>59361</v>
      </c>
      <c r="BM78" s="18">
        <v>21531</v>
      </c>
      <c r="BN78" s="19"/>
      <c r="BO78" s="18">
        <v>3750</v>
      </c>
      <c r="BP78" s="19"/>
      <c r="BQ78" s="19"/>
      <c r="BR78" s="19"/>
      <c r="BS78" s="19"/>
      <c r="BT78" s="18">
        <v>2201</v>
      </c>
      <c r="BU78" s="18">
        <f t="shared" si="2"/>
        <v>596852.09</v>
      </c>
      <c r="BV78" s="18">
        <v>319676.73</v>
      </c>
      <c r="BW78" s="18">
        <v>915.06</v>
      </c>
      <c r="BX78" s="19"/>
      <c r="BY78" s="20"/>
      <c r="BZ78" s="19">
        <v>1604764</v>
      </c>
      <c r="CA78" s="19">
        <v>3920.59</v>
      </c>
      <c r="CB78" s="19">
        <v>702660</v>
      </c>
    </row>
    <row r="79" spans="1:80" x14ac:dyDescent="0.25">
      <c r="A79" s="5">
        <v>2018</v>
      </c>
      <c r="B79" s="5">
        <v>2002</v>
      </c>
      <c r="C79" s="6" t="s">
        <v>2</v>
      </c>
      <c r="D79" s="5">
        <v>10</v>
      </c>
      <c r="E79" s="18">
        <v>7274.53</v>
      </c>
      <c r="F79" s="18">
        <v>406264.55</v>
      </c>
      <c r="G79" s="19"/>
      <c r="H79" s="18">
        <v>15861.03</v>
      </c>
      <c r="I79" s="18">
        <v>7957.58</v>
      </c>
      <c r="J79" s="19"/>
      <c r="K79" s="18">
        <v>25351.17</v>
      </c>
      <c r="L79" s="19"/>
      <c r="M79" s="19"/>
      <c r="N79" s="19"/>
      <c r="O79" s="19"/>
      <c r="P79" s="19"/>
      <c r="Q79" s="19"/>
      <c r="R79" s="19"/>
      <c r="S79" s="19"/>
      <c r="T79" s="19"/>
      <c r="U79" s="18">
        <v>32485.77</v>
      </c>
      <c r="V79" s="18">
        <v>75978.73</v>
      </c>
      <c r="W79" s="19"/>
      <c r="X79" s="19"/>
      <c r="Y79" s="18">
        <v>10354.64</v>
      </c>
      <c r="Z79" s="18">
        <v>45794.22</v>
      </c>
      <c r="AA79" s="18">
        <v>11510.34</v>
      </c>
      <c r="AB79" s="19"/>
      <c r="AC79" s="19"/>
      <c r="AD79" s="19"/>
      <c r="AE79" s="18">
        <v>18451.310000000001</v>
      </c>
      <c r="AF79" s="19"/>
      <c r="AG79" s="19"/>
      <c r="AH79" s="19"/>
      <c r="AI79" s="18">
        <v>46685.95</v>
      </c>
      <c r="AJ79" s="19"/>
      <c r="AK79" s="18">
        <v>179762.68</v>
      </c>
      <c r="AL79" s="18">
        <v>210608.75</v>
      </c>
      <c r="AM79" s="19"/>
      <c r="AN79" s="18">
        <v>4754.54</v>
      </c>
      <c r="AO79" s="19"/>
      <c r="AP79" s="19"/>
      <c r="AQ79" s="18">
        <v>229698.13</v>
      </c>
      <c r="AR79" s="19"/>
      <c r="AS79" s="18">
        <v>90315.5</v>
      </c>
      <c r="AT79" s="19"/>
      <c r="AU79" s="19"/>
      <c r="AV79" s="18">
        <v>862.5</v>
      </c>
      <c r="AW79" s="19"/>
      <c r="AX79" s="18">
        <v>146010.92000000001</v>
      </c>
      <c r="AY79" s="18">
        <v>127</v>
      </c>
      <c r="AZ79" s="19"/>
      <c r="BA79" s="19"/>
      <c r="BB79" s="19"/>
      <c r="BC79" s="19"/>
      <c r="BD79" s="19"/>
      <c r="BE79" s="19"/>
      <c r="BF79" s="19"/>
      <c r="BG79" s="19"/>
      <c r="BH79" s="19"/>
      <c r="BI79" s="18">
        <v>286851.78000000003</v>
      </c>
      <c r="BJ79" s="19"/>
      <c r="BK79" s="19"/>
      <c r="BL79" s="18">
        <v>1285504</v>
      </c>
      <c r="BM79" s="18">
        <v>192869</v>
      </c>
      <c r="BN79" s="18">
        <v>136175</v>
      </c>
      <c r="BO79" s="18">
        <v>39522</v>
      </c>
      <c r="BP79" s="19"/>
      <c r="BQ79" s="19"/>
      <c r="BR79" s="19"/>
      <c r="BS79" s="19"/>
      <c r="BT79" s="18">
        <v>62734.45</v>
      </c>
      <c r="BU79" s="18">
        <f t="shared" si="2"/>
        <v>3569766.0700000003</v>
      </c>
      <c r="BV79" s="18">
        <v>564291.17000000004</v>
      </c>
      <c r="BW79" s="18">
        <v>8307.91</v>
      </c>
      <c r="BX79" s="18">
        <v>6408.78</v>
      </c>
      <c r="BY79" s="20"/>
      <c r="BZ79" s="19">
        <v>4408604.47</v>
      </c>
      <c r="CA79" s="19">
        <v>76390.09</v>
      </c>
      <c r="CB79" s="19">
        <v>10826530</v>
      </c>
    </row>
    <row r="80" spans="1:80" x14ac:dyDescent="0.25">
      <c r="A80" s="5">
        <v>2018</v>
      </c>
      <c r="B80" s="5">
        <v>22006</v>
      </c>
      <c r="C80" s="6" t="s">
        <v>50</v>
      </c>
      <c r="D80" s="5">
        <v>10</v>
      </c>
      <c r="E80" s="19"/>
      <c r="F80" s="18">
        <v>394950.63</v>
      </c>
      <c r="G80" s="19"/>
      <c r="H80" s="18">
        <v>5325.42</v>
      </c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8">
        <v>8735.51</v>
      </c>
      <c r="V80" s="18">
        <v>22400.639999999999</v>
      </c>
      <c r="W80" s="19"/>
      <c r="X80" s="19"/>
      <c r="Y80" s="18">
        <v>2100</v>
      </c>
      <c r="Z80" s="18">
        <v>2445</v>
      </c>
      <c r="AA80" s="19"/>
      <c r="AB80" s="19"/>
      <c r="AC80" s="19"/>
      <c r="AD80" s="19"/>
      <c r="AE80" s="19"/>
      <c r="AF80" s="19"/>
      <c r="AG80" s="19"/>
      <c r="AH80" s="19"/>
      <c r="AI80" s="18">
        <v>2727.39</v>
      </c>
      <c r="AJ80" s="19"/>
      <c r="AK80" s="18">
        <v>14186.02</v>
      </c>
      <c r="AL80" s="18">
        <v>52725.23</v>
      </c>
      <c r="AM80" s="19"/>
      <c r="AN80" s="18">
        <v>581.01</v>
      </c>
      <c r="AO80" s="19"/>
      <c r="AP80" s="19"/>
      <c r="AQ80" s="18">
        <v>32217.05</v>
      </c>
      <c r="AR80" s="19"/>
      <c r="AS80" s="18">
        <v>37249.620000000003</v>
      </c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8">
        <v>10981.66</v>
      </c>
      <c r="BJ80" s="19"/>
      <c r="BK80" s="18">
        <v>10000</v>
      </c>
      <c r="BL80" s="18">
        <v>36342</v>
      </c>
      <c r="BM80" s="18">
        <v>13221</v>
      </c>
      <c r="BN80" s="19"/>
      <c r="BO80" s="19"/>
      <c r="BP80" s="19"/>
      <c r="BQ80" s="19"/>
      <c r="BR80" s="19"/>
      <c r="BS80" s="19"/>
      <c r="BT80" s="19"/>
      <c r="BU80" s="18">
        <f t="shared" si="2"/>
        <v>646188.18000000005</v>
      </c>
      <c r="BV80" s="18">
        <v>130052.06</v>
      </c>
      <c r="BW80" s="19"/>
      <c r="BX80" s="19"/>
      <c r="BY80" s="20"/>
      <c r="BZ80" s="19">
        <v>1891725.25</v>
      </c>
      <c r="CA80" s="19">
        <v>11322.21</v>
      </c>
      <c r="CB80" s="19">
        <v>658358</v>
      </c>
    </row>
    <row r="81" spans="1:80" x14ac:dyDescent="0.25">
      <c r="A81" s="5">
        <v>2018</v>
      </c>
      <c r="B81" s="5">
        <v>13003</v>
      </c>
      <c r="C81" s="6" t="s">
        <v>28</v>
      </c>
      <c r="D81" s="5">
        <v>10</v>
      </c>
      <c r="E81" s="19"/>
      <c r="F81" s="18">
        <v>85863.66</v>
      </c>
      <c r="G81" s="19"/>
      <c r="H81" s="18">
        <v>25540.65</v>
      </c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8">
        <v>2273.0500000000002</v>
      </c>
      <c r="V81" s="18">
        <v>17577</v>
      </c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8">
        <v>2437.21</v>
      </c>
      <c r="AJ81" s="19"/>
      <c r="AK81" s="18">
        <v>8450.15</v>
      </c>
      <c r="AL81" s="18">
        <v>37730.49</v>
      </c>
      <c r="AM81" s="19"/>
      <c r="AN81" s="19"/>
      <c r="AO81" s="19"/>
      <c r="AP81" s="19"/>
      <c r="AQ81" s="18">
        <v>22668.48</v>
      </c>
      <c r="AR81" s="19"/>
      <c r="AS81" s="18">
        <v>46820.28</v>
      </c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8">
        <v>9036.02</v>
      </c>
      <c r="BJ81" s="19"/>
      <c r="BK81" s="18">
        <v>10000</v>
      </c>
      <c r="BL81" s="18">
        <v>68818</v>
      </c>
      <c r="BM81" s="18">
        <v>22342</v>
      </c>
      <c r="BN81" s="19"/>
      <c r="BO81" s="19"/>
      <c r="BP81" s="19"/>
      <c r="BQ81" s="19"/>
      <c r="BR81" s="19"/>
      <c r="BS81" s="19"/>
      <c r="BT81" s="18">
        <v>2422</v>
      </c>
      <c r="BU81" s="18">
        <f t="shared" si="2"/>
        <v>361978.99</v>
      </c>
      <c r="BV81" s="18">
        <v>260000</v>
      </c>
      <c r="BW81" s="19"/>
      <c r="BX81" s="19"/>
      <c r="BY81" s="20"/>
      <c r="BZ81" s="19">
        <v>1171268.8600000001</v>
      </c>
      <c r="CA81" s="19">
        <v>45874.16</v>
      </c>
      <c r="CB81" s="19">
        <v>933056</v>
      </c>
    </row>
    <row r="82" spans="1:80" x14ac:dyDescent="0.25">
      <c r="A82" s="5">
        <v>2018</v>
      </c>
      <c r="B82" s="5">
        <v>2003</v>
      </c>
      <c r="C82" s="6" t="s">
        <v>3</v>
      </c>
      <c r="D82" s="5">
        <v>10</v>
      </c>
      <c r="E82" s="19"/>
      <c r="F82" s="18">
        <v>48202.12</v>
      </c>
      <c r="G82" s="19"/>
      <c r="H82" s="18">
        <v>1499.5</v>
      </c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8">
        <v>11238.15</v>
      </c>
      <c r="V82" s="18">
        <v>11392.88</v>
      </c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8">
        <v>4274.16</v>
      </c>
      <c r="AJ82" s="19"/>
      <c r="AK82" s="18">
        <v>8247.56</v>
      </c>
      <c r="AL82" s="18">
        <v>14434.28</v>
      </c>
      <c r="AM82" s="19"/>
      <c r="AN82" s="18">
        <v>4159.09</v>
      </c>
      <c r="AO82" s="19"/>
      <c r="AP82" s="19"/>
      <c r="AQ82" s="18">
        <v>15508.98</v>
      </c>
      <c r="AR82" s="19"/>
      <c r="AS82" s="18">
        <v>21183.57</v>
      </c>
      <c r="AT82" s="19"/>
      <c r="AU82" s="19"/>
      <c r="AV82" s="18">
        <v>100</v>
      </c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8">
        <v>5084.8</v>
      </c>
      <c r="BJ82" s="19"/>
      <c r="BK82" s="18">
        <v>10000</v>
      </c>
      <c r="BL82" s="18">
        <v>106019</v>
      </c>
      <c r="BM82" s="18">
        <v>21962</v>
      </c>
      <c r="BN82" s="19"/>
      <c r="BO82" s="18">
        <v>3286</v>
      </c>
      <c r="BP82" s="19"/>
      <c r="BQ82" s="19"/>
      <c r="BR82" s="19"/>
      <c r="BS82" s="19"/>
      <c r="BT82" s="19"/>
      <c r="BU82" s="18">
        <f t="shared" si="2"/>
        <v>286592.08999999997</v>
      </c>
      <c r="BV82" s="19"/>
      <c r="BW82" s="19"/>
      <c r="BX82" s="19"/>
      <c r="BY82" s="20"/>
      <c r="BZ82" s="19">
        <v>1287617.1000000001</v>
      </c>
      <c r="CA82" s="19">
        <v>3481.37</v>
      </c>
      <c r="CB82" s="19">
        <v>360562</v>
      </c>
    </row>
    <row r="83" spans="1:80" x14ac:dyDescent="0.25">
      <c r="A83" s="5">
        <v>2018</v>
      </c>
      <c r="B83" s="5">
        <v>37003</v>
      </c>
      <c r="C83" s="6" t="s">
        <v>76</v>
      </c>
      <c r="D83" s="5">
        <v>10</v>
      </c>
      <c r="E83" s="19"/>
      <c r="F83" s="18">
        <v>99132.65</v>
      </c>
      <c r="G83" s="19"/>
      <c r="H83" s="18">
        <v>2719.16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8">
        <v>2160.08</v>
      </c>
      <c r="V83" s="18">
        <v>11887.93</v>
      </c>
      <c r="W83" s="19"/>
      <c r="X83" s="19"/>
      <c r="Y83" s="18">
        <v>3919.3</v>
      </c>
      <c r="Z83" s="18">
        <v>12282</v>
      </c>
      <c r="AA83" s="18">
        <v>10071.6</v>
      </c>
      <c r="AB83" s="19"/>
      <c r="AC83" s="19"/>
      <c r="AD83" s="19"/>
      <c r="AE83" s="18">
        <v>972.05</v>
      </c>
      <c r="AF83" s="19"/>
      <c r="AG83" s="19"/>
      <c r="AH83" s="19"/>
      <c r="AI83" s="19"/>
      <c r="AJ83" s="19"/>
      <c r="AK83" s="18">
        <v>43424.13</v>
      </c>
      <c r="AL83" s="18">
        <v>50631.7</v>
      </c>
      <c r="AM83" s="19"/>
      <c r="AN83" s="18">
        <v>2358.27</v>
      </c>
      <c r="AO83" s="19"/>
      <c r="AP83" s="19"/>
      <c r="AQ83" s="18">
        <v>13024.64</v>
      </c>
      <c r="AR83" s="19"/>
      <c r="AS83" s="18">
        <v>22586.21</v>
      </c>
      <c r="AT83" s="19"/>
      <c r="AU83" s="19"/>
      <c r="AV83" s="19"/>
      <c r="AW83" s="19"/>
      <c r="AX83" s="19"/>
      <c r="AY83" s="18">
        <v>772.2</v>
      </c>
      <c r="AZ83" s="18">
        <v>4459.93</v>
      </c>
      <c r="BA83" s="19"/>
      <c r="BB83" s="19"/>
      <c r="BC83" s="19"/>
      <c r="BD83" s="19"/>
      <c r="BE83" s="19"/>
      <c r="BF83" s="19"/>
      <c r="BG83" s="19"/>
      <c r="BH83" s="18">
        <v>16293</v>
      </c>
      <c r="BI83" s="19"/>
      <c r="BJ83" s="19"/>
      <c r="BK83" s="18">
        <v>10000</v>
      </c>
      <c r="BL83" s="18">
        <v>67914</v>
      </c>
      <c r="BM83" s="18">
        <v>9791</v>
      </c>
      <c r="BN83" s="19"/>
      <c r="BO83" s="19"/>
      <c r="BP83" s="19"/>
      <c r="BQ83" s="19"/>
      <c r="BR83" s="19"/>
      <c r="BS83" s="19"/>
      <c r="BT83" s="18">
        <v>431.02</v>
      </c>
      <c r="BU83" s="18">
        <f t="shared" si="2"/>
        <v>384830.87</v>
      </c>
      <c r="BV83" s="18">
        <v>37800</v>
      </c>
      <c r="BW83" s="19"/>
      <c r="BX83" s="19"/>
      <c r="BY83" s="20"/>
      <c r="BZ83" s="19">
        <v>644882.65</v>
      </c>
      <c r="CA83" s="19">
        <v>4756.5</v>
      </c>
      <c r="CB83" s="19">
        <v>768298</v>
      </c>
    </row>
    <row r="84" spans="1:80" x14ac:dyDescent="0.25">
      <c r="A84" s="5">
        <v>2018</v>
      </c>
      <c r="B84" s="5">
        <v>35002</v>
      </c>
      <c r="C84" s="6" t="s">
        <v>74</v>
      </c>
      <c r="D84" s="5">
        <v>10</v>
      </c>
      <c r="E84" s="18">
        <v>390.14</v>
      </c>
      <c r="F84" s="18">
        <v>164807.35</v>
      </c>
      <c r="G84" s="19"/>
      <c r="H84" s="18">
        <v>4632.2</v>
      </c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8">
        <v>2138.61</v>
      </c>
      <c r="V84" s="18">
        <v>14152.65</v>
      </c>
      <c r="W84" s="19"/>
      <c r="X84" s="19"/>
      <c r="Y84" s="18">
        <v>695</v>
      </c>
      <c r="Z84" s="18">
        <v>13577</v>
      </c>
      <c r="AA84" s="18">
        <v>3961.83</v>
      </c>
      <c r="AB84" s="19"/>
      <c r="AC84" s="19"/>
      <c r="AD84" s="19"/>
      <c r="AE84" s="19"/>
      <c r="AF84" s="19"/>
      <c r="AG84" s="19"/>
      <c r="AH84" s="19"/>
      <c r="AI84" s="18">
        <v>6833.21</v>
      </c>
      <c r="AJ84" s="19"/>
      <c r="AK84" s="18">
        <v>8082.79</v>
      </c>
      <c r="AL84" s="18">
        <v>28164.19</v>
      </c>
      <c r="AM84" s="19"/>
      <c r="AN84" s="19"/>
      <c r="AO84" s="19"/>
      <c r="AP84" s="19"/>
      <c r="AQ84" s="18">
        <v>52882.81</v>
      </c>
      <c r="AR84" s="19"/>
      <c r="AS84" s="18">
        <v>21678.959999999999</v>
      </c>
      <c r="AT84" s="19"/>
      <c r="AU84" s="19"/>
      <c r="AV84" s="19"/>
      <c r="AW84" s="19"/>
      <c r="AX84" s="19"/>
      <c r="AY84" s="18">
        <v>212.52</v>
      </c>
      <c r="AZ84" s="18">
        <v>22130.58</v>
      </c>
      <c r="BA84" s="18">
        <v>76.540000000000006</v>
      </c>
      <c r="BB84" s="19"/>
      <c r="BC84" s="19"/>
      <c r="BD84" s="18">
        <v>2209.7399999999998</v>
      </c>
      <c r="BE84" s="19"/>
      <c r="BF84" s="18">
        <v>28631</v>
      </c>
      <c r="BG84" s="19"/>
      <c r="BH84" s="19"/>
      <c r="BI84" s="18">
        <v>31755.26</v>
      </c>
      <c r="BJ84" s="19"/>
      <c r="BK84" s="18">
        <v>11640</v>
      </c>
      <c r="BL84" s="18">
        <v>617663</v>
      </c>
      <c r="BM84" s="18">
        <v>97106</v>
      </c>
      <c r="BN84" s="19"/>
      <c r="BO84" s="19"/>
      <c r="BP84" s="19"/>
      <c r="BQ84" s="19"/>
      <c r="BR84" s="19"/>
      <c r="BS84" s="19"/>
      <c r="BT84" s="19"/>
      <c r="BU84" s="18">
        <f t="shared" si="2"/>
        <v>1133421.3800000001</v>
      </c>
      <c r="BV84" s="18">
        <v>378000</v>
      </c>
      <c r="BW84" s="19"/>
      <c r="BX84" s="19"/>
      <c r="BY84" s="20"/>
      <c r="BZ84" s="19">
        <v>753088.94</v>
      </c>
      <c r="CA84" s="19">
        <v>13938.79</v>
      </c>
      <c r="CB84" s="19">
        <v>1394680</v>
      </c>
    </row>
    <row r="85" spans="1:80" x14ac:dyDescent="0.25">
      <c r="A85" s="5">
        <v>2018</v>
      </c>
      <c r="B85" s="5">
        <v>7002</v>
      </c>
      <c r="C85" s="6" t="s">
        <v>18</v>
      </c>
      <c r="D85" s="5">
        <v>10</v>
      </c>
      <c r="E85" s="19"/>
      <c r="F85" s="18">
        <v>138484.35999999999</v>
      </c>
      <c r="G85" s="19"/>
      <c r="H85" s="18">
        <v>248.76</v>
      </c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8">
        <v>7814.07</v>
      </c>
      <c r="V85" s="18">
        <v>31561.37</v>
      </c>
      <c r="W85" s="19"/>
      <c r="X85" s="19"/>
      <c r="Y85" s="19"/>
      <c r="Z85" s="19"/>
      <c r="AA85" s="18">
        <v>2645</v>
      </c>
      <c r="AB85" s="19"/>
      <c r="AC85" s="19"/>
      <c r="AD85" s="19"/>
      <c r="AE85" s="19"/>
      <c r="AF85" s="19"/>
      <c r="AG85" s="19"/>
      <c r="AH85" s="19"/>
      <c r="AI85" s="18">
        <v>4106.03</v>
      </c>
      <c r="AJ85" s="19"/>
      <c r="AK85" s="18">
        <v>88065.27</v>
      </c>
      <c r="AL85" s="18">
        <v>20254.47</v>
      </c>
      <c r="AM85" s="19"/>
      <c r="AN85" s="19"/>
      <c r="AO85" s="19"/>
      <c r="AP85" s="18">
        <v>3315.31</v>
      </c>
      <c r="AQ85" s="18">
        <v>18755.05</v>
      </c>
      <c r="AR85" s="18">
        <v>62801.13</v>
      </c>
      <c r="AS85" s="18">
        <v>19806.650000000001</v>
      </c>
      <c r="AT85" s="19"/>
      <c r="AU85" s="19"/>
      <c r="AV85" s="19"/>
      <c r="AW85" s="19"/>
      <c r="AX85" s="19"/>
      <c r="AY85" s="18">
        <v>1249.52</v>
      </c>
      <c r="AZ85" s="19"/>
      <c r="BA85" s="19"/>
      <c r="BB85" s="19"/>
      <c r="BC85" s="19"/>
      <c r="BD85" s="19"/>
      <c r="BE85" s="19"/>
      <c r="BF85" s="19"/>
      <c r="BG85" s="19"/>
      <c r="BH85" s="18">
        <v>13478.45</v>
      </c>
      <c r="BI85" s="19"/>
      <c r="BJ85" s="19"/>
      <c r="BK85" s="18">
        <v>10000</v>
      </c>
      <c r="BL85" s="18">
        <v>93830</v>
      </c>
      <c r="BM85" s="18">
        <v>23057</v>
      </c>
      <c r="BN85" s="19"/>
      <c r="BO85" s="18">
        <v>8327</v>
      </c>
      <c r="BP85" s="19"/>
      <c r="BQ85" s="19"/>
      <c r="BR85" s="19"/>
      <c r="BS85" s="19"/>
      <c r="BT85" s="19"/>
      <c r="BU85" s="18">
        <f t="shared" si="2"/>
        <v>547799.43999999994</v>
      </c>
      <c r="BV85" s="19"/>
      <c r="BW85" s="19"/>
      <c r="BX85" s="19"/>
      <c r="BY85" s="20"/>
      <c r="BZ85" s="19">
        <v>914529.99</v>
      </c>
      <c r="CA85" s="19">
        <v>13386.28</v>
      </c>
      <c r="CB85" s="19">
        <v>1068622</v>
      </c>
    </row>
    <row r="86" spans="1:80" x14ac:dyDescent="0.25">
      <c r="A86" s="5">
        <v>2018</v>
      </c>
      <c r="B86" s="5">
        <v>38003</v>
      </c>
      <c r="C86" s="6" t="s">
        <v>79</v>
      </c>
      <c r="D86" s="5">
        <v>10</v>
      </c>
      <c r="E86" s="19"/>
      <c r="F86" s="18">
        <v>36967.040000000001</v>
      </c>
      <c r="G86" s="19"/>
      <c r="H86" s="18">
        <v>2790.31</v>
      </c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8">
        <v>5104.67</v>
      </c>
      <c r="V86" s="18">
        <v>12238</v>
      </c>
      <c r="W86" s="19"/>
      <c r="X86" s="18">
        <v>140</v>
      </c>
      <c r="Y86" s="18">
        <v>632.89</v>
      </c>
      <c r="Z86" s="18">
        <v>360</v>
      </c>
      <c r="AA86" s="18">
        <v>791.39</v>
      </c>
      <c r="AB86" s="19"/>
      <c r="AC86" s="19"/>
      <c r="AD86" s="19"/>
      <c r="AE86" s="19"/>
      <c r="AF86" s="19"/>
      <c r="AG86" s="19"/>
      <c r="AH86" s="19"/>
      <c r="AI86" s="18">
        <v>5334.27</v>
      </c>
      <c r="AJ86" s="19"/>
      <c r="AK86" s="18">
        <v>1823.48</v>
      </c>
      <c r="AL86" s="18">
        <v>7782.35</v>
      </c>
      <c r="AM86" s="19"/>
      <c r="AN86" s="18">
        <v>7123.71</v>
      </c>
      <c r="AO86" s="19"/>
      <c r="AP86" s="18">
        <v>1207.8699999999999</v>
      </c>
      <c r="AQ86" s="18">
        <v>11474.75</v>
      </c>
      <c r="AR86" s="19"/>
      <c r="AS86" s="18">
        <v>20564</v>
      </c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8">
        <v>18820</v>
      </c>
      <c r="BI86" s="18">
        <v>4474.47</v>
      </c>
      <c r="BJ86" s="19"/>
      <c r="BK86" s="18">
        <v>10000</v>
      </c>
      <c r="BL86" s="18">
        <v>45778</v>
      </c>
      <c r="BM86" s="18">
        <v>11670</v>
      </c>
      <c r="BN86" s="19"/>
      <c r="BO86" s="19"/>
      <c r="BP86" s="19"/>
      <c r="BQ86" s="19"/>
      <c r="BR86" s="19"/>
      <c r="BS86" s="19"/>
      <c r="BT86" s="19"/>
      <c r="BU86" s="18">
        <f t="shared" si="2"/>
        <v>205077.19999999998</v>
      </c>
      <c r="BV86" s="18">
        <v>346150</v>
      </c>
      <c r="BW86" s="19"/>
      <c r="BX86" s="19"/>
      <c r="BY86" s="20"/>
      <c r="BZ86" s="19">
        <v>1327403.75</v>
      </c>
      <c r="CA86" s="19">
        <v>15436.46</v>
      </c>
      <c r="CB86" s="19">
        <v>415470</v>
      </c>
    </row>
    <row r="87" spans="1:80" x14ac:dyDescent="0.25">
      <c r="A87" s="5">
        <v>2018</v>
      </c>
      <c r="B87" s="5">
        <v>45005</v>
      </c>
      <c r="C87" s="6" t="s">
        <v>97</v>
      </c>
      <c r="D87" s="5">
        <v>10</v>
      </c>
      <c r="E87" s="19"/>
      <c r="F87" s="18">
        <v>79237.460000000006</v>
      </c>
      <c r="G87" s="19"/>
      <c r="H87" s="18">
        <v>5492.11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8">
        <v>3897.7</v>
      </c>
      <c r="V87" s="18">
        <v>20961.88</v>
      </c>
      <c r="W87" s="19"/>
      <c r="X87" s="19"/>
      <c r="Y87" s="18">
        <v>2396.29</v>
      </c>
      <c r="Z87" s="18">
        <v>200</v>
      </c>
      <c r="AA87" s="19"/>
      <c r="AB87" s="19"/>
      <c r="AC87" s="19"/>
      <c r="AD87" s="19"/>
      <c r="AE87" s="18">
        <v>2710.69</v>
      </c>
      <c r="AF87" s="19"/>
      <c r="AG87" s="19"/>
      <c r="AH87" s="19"/>
      <c r="AI87" s="18">
        <v>2899.51</v>
      </c>
      <c r="AJ87" s="19"/>
      <c r="AK87" s="18">
        <v>2067.46</v>
      </c>
      <c r="AL87" s="18">
        <v>16647.48</v>
      </c>
      <c r="AM87" s="19"/>
      <c r="AN87" s="19"/>
      <c r="AO87" s="19"/>
      <c r="AP87" s="18">
        <v>3140.9</v>
      </c>
      <c r="AQ87" s="18">
        <v>16835.57</v>
      </c>
      <c r="AR87" s="19"/>
      <c r="AS87" s="18">
        <v>15620.99</v>
      </c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8">
        <v>101.51</v>
      </c>
      <c r="BF87" s="19"/>
      <c r="BG87" s="19"/>
      <c r="BH87" s="18">
        <v>2993</v>
      </c>
      <c r="BI87" s="19"/>
      <c r="BJ87" s="19"/>
      <c r="BK87" s="18">
        <v>3455</v>
      </c>
      <c r="BL87" s="18">
        <v>50027</v>
      </c>
      <c r="BM87" s="18">
        <v>21342</v>
      </c>
      <c r="BN87" s="19"/>
      <c r="BO87" s="18">
        <v>1323.56</v>
      </c>
      <c r="BP87" s="19"/>
      <c r="BQ87" s="19"/>
      <c r="BR87" s="19"/>
      <c r="BS87" s="19"/>
      <c r="BT87" s="19"/>
      <c r="BU87" s="18">
        <f t="shared" si="2"/>
        <v>251350.11000000002</v>
      </c>
      <c r="BV87" s="18">
        <v>200000</v>
      </c>
      <c r="BW87" s="19"/>
      <c r="BX87" s="19"/>
      <c r="BY87" s="20"/>
      <c r="BZ87" s="19">
        <v>1011664.26</v>
      </c>
      <c r="CA87" s="19">
        <v>6140.71</v>
      </c>
      <c r="CB87" s="19">
        <v>385587</v>
      </c>
    </row>
    <row r="88" spans="1:80" x14ac:dyDescent="0.25">
      <c r="A88" s="5">
        <v>2018</v>
      </c>
      <c r="B88" s="5">
        <v>40001</v>
      </c>
      <c r="C88" s="6" t="s">
        <v>84</v>
      </c>
      <c r="D88" s="5">
        <v>10</v>
      </c>
      <c r="E88" s="19"/>
      <c r="F88" s="18">
        <v>107897.52</v>
      </c>
      <c r="G88" s="19"/>
      <c r="H88" s="18">
        <v>13657.52</v>
      </c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8">
        <v>23559.73</v>
      </c>
      <c r="V88" s="18">
        <v>21584.18</v>
      </c>
      <c r="W88" s="19"/>
      <c r="X88" s="19"/>
      <c r="Y88" s="18">
        <v>7022.25</v>
      </c>
      <c r="Z88" s="18">
        <v>1967.53</v>
      </c>
      <c r="AA88" s="18">
        <v>19315.400000000001</v>
      </c>
      <c r="AB88" s="19"/>
      <c r="AC88" s="19"/>
      <c r="AD88" s="19"/>
      <c r="AE88" s="18">
        <v>2075.38</v>
      </c>
      <c r="AF88" s="19"/>
      <c r="AG88" s="19"/>
      <c r="AH88" s="19"/>
      <c r="AI88" s="18">
        <v>8319.7000000000007</v>
      </c>
      <c r="AJ88" s="19"/>
      <c r="AK88" s="18">
        <v>20531.990000000002</v>
      </c>
      <c r="AL88" s="18">
        <v>103693.83</v>
      </c>
      <c r="AM88" s="19"/>
      <c r="AN88" s="19"/>
      <c r="AO88" s="19"/>
      <c r="AP88" s="18">
        <v>260</v>
      </c>
      <c r="AQ88" s="18">
        <v>57549.32</v>
      </c>
      <c r="AR88" s="19"/>
      <c r="AS88" s="18">
        <v>76291.64</v>
      </c>
      <c r="AT88" s="19"/>
      <c r="AU88" s="19"/>
      <c r="AV88" s="18">
        <v>2000</v>
      </c>
      <c r="AW88" s="19"/>
      <c r="AX88" s="19"/>
      <c r="AY88" s="18">
        <v>59653.22</v>
      </c>
      <c r="AZ88" s="19"/>
      <c r="BA88" s="18">
        <v>1340.35</v>
      </c>
      <c r="BB88" s="18">
        <v>118834.25</v>
      </c>
      <c r="BC88" s="19"/>
      <c r="BD88" s="19"/>
      <c r="BE88" s="19"/>
      <c r="BF88" s="19"/>
      <c r="BG88" s="19"/>
      <c r="BH88" s="19"/>
      <c r="BI88" s="18">
        <v>19267.45</v>
      </c>
      <c r="BJ88" s="19"/>
      <c r="BK88" s="18">
        <v>10000</v>
      </c>
      <c r="BL88" s="18">
        <v>187906</v>
      </c>
      <c r="BM88" s="18">
        <v>52460</v>
      </c>
      <c r="BN88" s="19"/>
      <c r="BO88" s="18">
        <v>7336.14</v>
      </c>
      <c r="BP88" s="19"/>
      <c r="BQ88" s="19"/>
      <c r="BR88" s="19"/>
      <c r="BS88" s="19"/>
      <c r="BT88" s="19"/>
      <c r="BU88" s="18">
        <f t="shared" si="2"/>
        <v>922523.4</v>
      </c>
      <c r="BV88" s="18">
        <v>590693.47</v>
      </c>
      <c r="BW88" s="18">
        <v>1621.55</v>
      </c>
      <c r="BX88" s="19"/>
      <c r="BY88" s="20"/>
      <c r="BZ88" s="19">
        <v>5374367.5</v>
      </c>
      <c r="CA88" s="19">
        <v>21088.3</v>
      </c>
      <c r="CB88" s="19">
        <v>534502</v>
      </c>
    </row>
    <row r="89" spans="1:80" x14ac:dyDescent="0.25">
      <c r="A89" s="5">
        <v>2018</v>
      </c>
      <c r="B89" s="5">
        <v>52004</v>
      </c>
      <c r="C89" s="6" t="s">
        <v>117</v>
      </c>
      <c r="D89" s="5">
        <v>10</v>
      </c>
      <c r="E89" s="18">
        <v>820.09</v>
      </c>
      <c r="F89" s="18">
        <v>136190.93</v>
      </c>
      <c r="G89" s="19"/>
      <c r="H89" s="18">
        <v>3952.05</v>
      </c>
      <c r="I89" s="19"/>
      <c r="J89" s="19"/>
      <c r="K89" s="19"/>
      <c r="L89" s="18">
        <v>11000</v>
      </c>
      <c r="M89" s="19"/>
      <c r="N89" s="19"/>
      <c r="O89" s="19"/>
      <c r="P89" s="19"/>
      <c r="Q89" s="19"/>
      <c r="R89" s="19"/>
      <c r="S89" s="19"/>
      <c r="T89" s="19"/>
      <c r="U89" s="18">
        <v>6364.55</v>
      </c>
      <c r="V89" s="19"/>
      <c r="W89" s="19"/>
      <c r="X89" s="19"/>
      <c r="Y89" s="18">
        <v>30230.09</v>
      </c>
      <c r="Z89" s="19"/>
      <c r="AA89" s="19"/>
      <c r="AB89" s="19"/>
      <c r="AC89" s="19"/>
      <c r="AD89" s="19"/>
      <c r="AE89" s="19"/>
      <c r="AF89" s="19"/>
      <c r="AG89" s="19"/>
      <c r="AH89" s="19"/>
      <c r="AI89" s="18">
        <v>1687.82</v>
      </c>
      <c r="AJ89" s="19"/>
      <c r="AK89" s="18">
        <v>32738.98</v>
      </c>
      <c r="AL89" s="18">
        <v>14678.49</v>
      </c>
      <c r="AM89" s="18">
        <v>428.75</v>
      </c>
      <c r="AN89" s="18">
        <v>3811.81</v>
      </c>
      <c r="AO89" s="19"/>
      <c r="AP89" s="19"/>
      <c r="AQ89" s="18">
        <v>22216.9</v>
      </c>
      <c r="AR89" s="19"/>
      <c r="AS89" s="18">
        <v>39403.760000000002</v>
      </c>
      <c r="AT89" s="19"/>
      <c r="AU89" s="19"/>
      <c r="AV89" s="19"/>
      <c r="AW89" s="19"/>
      <c r="AX89" s="19"/>
      <c r="AY89" s="19"/>
      <c r="AZ89" s="18">
        <v>20914.11</v>
      </c>
      <c r="BA89" s="18">
        <v>57.4</v>
      </c>
      <c r="BB89" s="19"/>
      <c r="BC89" s="19"/>
      <c r="BD89" s="19"/>
      <c r="BE89" s="19"/>
      <c r="BF89" s="19"/>
      <c r="BG89" s="19"/>
      <c r="BH89" s="19"/>
      <c r="BI89" s="18">
        <v>4486.7</v>
      </c>
      <c r="BJ89" s="19"/>
      <c r="BK89" s="18">
        <v>10000</v>
      </c>
      <c r="BL89" s="18">
        <v>75926</v>
      </c>
      <c r="BM89" s="18">
        <v>11973</v>
      </c>
      <c r="BN89" s="19"/>
      <c r="BO89" s="18">
        <v>14736</v>
      </c>
      <c r="BP89" s="19"/>
      <c r="BQ89" s="19"/>
      <c r="BR89" s="18">
        <v>129164.1</v>
      </c>
      <c r="BS89" s="19"/>
      <c r="BT89" s="18">
        <v>786.97</v>
      </c>
      <c r="BU89" s="18">
        <f t="shared" si="2"/>
        <v>571568.5</v>
      </c>
      <c r="BV89" s="18">
        <v>15175.27</v>
      </c>
      <c r="BW89" s="19"/>
      <c r="BX89" s="19"/>
      <c r="BY89" s="20"/>
      <c r="BZ89" s="19">
        <v>1020666.83</v>
      </c>
      <c r="CA89" s="19">
        <v>5624.85</v>
      </c>
      <c r="CB89" s="19">
        <v>866609</v>
      </c>
    </row>
    <row r="90" spans="1:80" x14ac:dyDescent="0.25">
      <c r="A90" s="5">
        <v>2018</v>
      </c>
      <c r="B90" s="5">
        <v>41004</v>
      </c>
      <c r="C90" s="6" t="s">
        <v>88</v>
      </c>
      <c r="D90" s="5">
        <v>10</v>
      </c>
      <c r="E90" s="19"/>
      <c r="F90" s="18">
        <v>427792.09</v>
      </c>
      <c r="G90" s="19"/>
      <c r="H90" s="18">
        <v>6748.22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8">
        <v>8654.42</v>
      </c>
      <c r="V90" s="18">
        <v>44217</v>
      </c>
      <c r="W90" s="19"/>
      <c r="X90" s="18">
        <v>540</v>
      </c>
      <c r="Y90" s="18">
        <v>10038.18</v>
      </c>
      <c r="Z90" s="18">
        <v>3968</v>
      </c>
      <c r="AA90" s="18">
        <v>3914.2</v>
      </c>
      <c r="AB90" s="19"/>
      <c r="AC90" s="19"/>
      <c r="AD90" s="19"/>
      <c r="AE90" s="19"/>
      <c r="AF90" s="19"/>
      <c r="AG90" s="19"/>
      <c r="AH90" s="19"/>
      <c r="AI90" s="18">
        <v>9139</v>
      </c>
      <c r="AJ90" s="18">
        <v>3192</v>
      </c>
      <c r="AK90" s="18">
        <v>25538.7</v>
      </c>
      <c r="AL90" s="18">
        <v>41150.339999999997</v>
      </c>
      <c r="AM90" s="19"/>
      <c r="AN90" s="19"/>
      <c r="AO90" s="19"/>
      <c r="AP90" s="19"/>
      <c r="AQ90" s="18">
        <v>87517.38</v>
      </c>
      <c r="AR90" s="19"/>
      <c r="AS90" s="18">
        <v>70354</v>
      </c>
      <c r="AT90" s="19"/>
      <c r="AU90" s="18">
        <v>4641.5</v>
      </c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8">
        <v>7887</v>
      </c>
      <c r="BL90" s="18">
        <v>98131</v>
      </c>
      <c r="BM90" s="18">
        <v>39170</v>
      </c>
      <c r="BN90" s="19"/>
      <c r="BO90" s="19"/>
      <c r="BP90" s="19"/>
      <c r="BQ90" s="19"/>
      <c r="BR90" s="19"/>
      <c r="BS90" s="19"/>
      <c r="BT90" s="19"/>
      <c r="BU90" s="18">
        <f t="shared" si="2"/>
        <v>892593.02999999991</v>
      </c>
      <c r="BV90" s="18">
        <v>8838.2000000000007</v>
      </c>
      <c r="BW90" s="18">
        <v>1699</v>
      </c>
      <c r="BX90" s="19"/>
      <c r="BY90" s="20"/>
      <c r="BZ90" s="19">
        <v>2247118</v>
      </c>
      <c r="CA90" s="19">
        <v>22879.13</v>
      </c>
      <c r="CB90" s="19">
        <v>3716107</v>
      </c>
    </row>
    <row r="91" spans="1:80" x14ac:dyDescent="0.25">
      <c r="A91" s="5">
        <v>2018</v>
      </c>
      <c r="B91" s="5">
        <v>44002</v>
      </c>
      <c r="C91" s="6" t="s">
        <v>95</v>
      </c>
      <c r="D91" s="5">
        <v>10</v>
      </c>
      <c r="E91" s="18">
        <v>4698.9399999999996</v>
      </c>
      <c r="F91" s="18">
        <v>89806.75</v>
      </c>
      <c r="G91" s="19"/>
      <c r="H91" s="18">
        <v>2228.8200000000002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8">
        <v>4644.2700000000004</v>
      </c>
      <c r="V91" s="19"/>
      <c r="W91" s="19"/>
      <c r="X91" s="19"/>
      <c r="Y91" s="18">
        <v>11847.53</v>
      </c>
      <c r="Z91" s="18">
        <v>1383.05</v>
      </c>
      <c r="AA91" s="18">
        <v>900</v>
      </c>
      <c r="AB91" s="19"/>
      <c r="AC91" s="19"/>
      <c r="AD91" s="19"/>
      <c r="AE91" s="19"/>
      <c r="AF91" s="19"/>
      <c r="AG91" s="19"/>
      <c r="AH91" s="19"/>
      <c r="AI91" s="18">
        <v>1495.53</v>
      </c>
      <c r="AJ91" s="19"/>
      <c r="AK91" s="18">
        <v>31206.77</v>
      </c>
      <c r="AL91" s="18">
        <v>11499.98</v>
      </c>
      <c r="AM91" s="19"/>
      <c r="AN91" s="18">
        <v>302.75</v>
      </c>
      <c r="AO91" s="19"/>
      <c r="AP91" s="19"/>
      <c r="AQ91" s="18">
        <v>16450.11</v>
      </c>
      <c r="AR91" s="18">
        <v>149213.32</v>
      </c>
      <c r="AS91" s="18">
        <v>13388.39</v>
      </c>
      <c r="AT91" s="19"/>
      <c r="AU91" s="19"/>
      <c r="AV91" s="19"/>
      <c r="AW91" s="19"/>
      <c r="AX91" s="19"/>
      <c r="AY91" s="18">
        <v>2500</v>
      </c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8">
        <v>10000</v>
      </c>
      <c r="BL91" s="18">
        <v>56653</v>
      </c>
      <c r="BM91" s="18">
        <v>29893</v>
      </c>
      <c r="BN91" s="19"/>
      <c r="BO91" s="18">
        <v>14930</v>
      </c>
      <c r="BP91" s="19"/>
      <c r="BQ91" s="19"/>
      <c r="BR91" s="19"/>
      <c r="BS91" s="19"/>
      <c r="BT91" s="19"/>
      <c r="BU91" s="18">
        <f t="shared" si="2"/>
        <v>453042.21</v>
      </c>
      <c r="BV91" s="18">
        <v>552367.14</v>
      </c>
      <c r="BW91" s="19"/>
      <c r="BX91" s="18">
        <v>80</v>
      </c>
      <c r="BY91" s="20"/>
      <c r="BZ91" s="19">
        <v>712588.97</v>
      </c>
      <c r="CA91" s="19">
        <v>4956.16</v>
      </c>
      <c r="CB91" s="19">
        <v>816004</v>
      </c>
    </row>
    <row r="92" spans="1:80" x14ac:dyDescent="0.25">
      <c r="A92" s="5">
        <v>2018</v>
      </c>
      <c r="B92" s="5">
        <v>42001</v>
      </c>
      <c r="C92" s="6" t="s">
        <v>90</v>
      </c>
      <c r="D92" s="5">
        <v>10</v>
      </c>
      <c r="E92" s="19"/>
      <c r="F92" s="18">
        <v>247844.31</v>
      </c>
      <c r="G92" s="19"/>
      <c r="H92" s="18">
        <v>3630.5</v>
      </c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8">
        <v>4605.24</v>
      </c>
      <c r="V92" s="18">
        <v>15845</v>
      </c>
      <c r="W92" s="19"/>
      <c r="X92" s="19"/>
      <c r="Y92" s="18">
        <v>4932.0200000000004</v>
      </c>
      <c r="Z92" s="18">
        <v>200</v>
      </c>
      <c r="AA92" s="19"/>
      <c r="AB92" s="19"/>
      <c r="AC92" s="19"/>
      <c r="AD92" s="19"/>
      <c r="AE92" s="19"/>
      <c r="AF92" s="19"/>
      <c r="AG92" s="19"/>
      <c r="AH92" s="19"/>
      <c r="AI92" s="18">
        <v>11159.48</v>
      </c>
      <c r="AJ92" s="19"/>
      <c r="AK92" s="18">
        <v>13152.91</v>
      </c>
      <c r="AL92" s="18">
        <v>66582.179999999993</v>
      </c>
      <c r="AM92" s="19"/>
      <c r="AN92" s="19"/>
      <c r="AO92" s="19"/>
      <c r="AP92" s="19"/>
      <c r="AQ92" s="18">
        <v>56414.73</v>
      </c>
      <c r="AR92" s="19"/>
      <c r="AS92" s="18">
        <v>18869.03</v>
      </c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8">
        <v>7236.54</v>
      </c>
      <c r="BE92" s="19"/>
      <c r="BF92" s="19"/>
      <c r="BG92" s="19"/>
      <c r="BH92" s="19"/>
      <c r="BI92" s="18">
        <v>10393.84</v>
      </c>
      <c r="BJ92" s="19"/>
      <c r="BK92" s="18">
        <v>10000</v>
      </c>
      <c r="BL92" s="18">
        <v>363293</v>
      </c>
      <c r="BM92" s="18">
        <v>70073</v>
      </c>
      <c r="BN92" s="19"/>
      <c r="BO92" s="19"/>
      <c r="BP92" s="19"/>
      <c r="BQ92" s="19"/>
      <c r="BR92" s="19"/>
      <c r="BS92" s="19"/>
      <c r="BT92" s="19"/>
      <c r="BU92" s="18">
        <f t="shared" si="2"/>
        <v>904231.77999999991</v>
      </c>
      <c r="BV92" s="18">
        <v>751991</v>
      </c>
      <c r="BW92" s="19"/>
      <c r="BX92" s="19"/>
      <c r="BY92" s="20"/>
      <c r="BZ92" s="19">
        <v>1150207.18</v>
      </c>
      <c r="CA92" s="19">
        <v>8957.6299999999992</v>
      </c>
      <c r="CB92" s="19">
        <v>1189770</v>
      </c>
    </row>
    <row r="93" spans="1:80" x14ac:dyDescent="0.25">
      <c r="A93" s="5">
        <v>2018</v>
      </c>
      <c r="B93" s="5">
        <v>39002</v>
      </c>
      <c r="C93" s="6" t="s">
        <v>81</v>
      </c>
      <c r="D93" s="5">
        <v>10</v>
      </c>
      <c r="E93" s="19"/>
      <c r="F93" s="18">
        <v>169906.04</v>
      </c>
      <c r="G93" s="19"/>
      <c r="H93" s="18">
        <v>14127.25</v>
      </c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8">
        <v>8807.93</v>
      </c>
      <c r="V93" s="18">
        <v>56746</v>
      </c>
      <c r="W93" s="19"/>
      <c r="X93" s="18">
        <v>160</v>
      </c>
      <c r="Y93" s="18">
        <v>10393.6</v>
      </c>
      <c r="Z93" s="18">
        <v>33752.5</v>
      </c>
      <c r="AA93" s="19"/>
      <c r="AB93" s="18">
        <v>32000</v>
      </c>
      <c r="AC93" s="19"/>
      <c r="AD93" s="19"/>
      <c r="AE93" s="18">
        <v>2672.44</v>
      </c>
      <c r="AF93" s="19"/>
      <c r="AG93" s="19"/>
      <c r="AH93" s="19"/>
      <c r="AI93" s="18">
        <v>14993.07</v>
      </c>
      <c r="AJ93" s="19"/>
      <c r="AK93" s="18">
        <v>4081.94</v>
      </c>
      <c r="AL93" s="18">
        <v>104529.86</v>
      </c>
      <c r="AM93" s="19"/>
      <c r="AN93" s="18">
        <v>1840.59</v>
      </c>
      <c r="AO93" s="19"/>
      <c r="AP93" s="19"/>
      <c r="AQ93" s="18">
        <v>100270.99</v>
      </c>
      <c r="AR93" s="19"/>
      <c r="AS93" s="18">
        <v>60119.839999999997</v>
      </c>
      <c r="AT93" s="19"/>
      <c r="AU93" s="18">
        <v>7950</v>
      </c>
      <c r="AV93" s="19"/>
      <c r="AW93" s="19"/>
      <c r="AX93" s="19"/>
      <c r="AY93" s="18">
        <v>8800</v>
      </c>
      <c r="AZ93" s="19"/>
      <c r="BA93" s="19"/>
      <c r="BB93" s="19"/>
      <c r="BC93" s="19"/>
      <c r="BD93" s="19"/>
      <c r="BE93" s="18">
        <v>3265.06</v>
      </c>
      <c r="BF93" s="19"/>
      <c r="BG93" s="19"/>
      <c r="BH93" s="19"/>
      <c r="BI93" s="19"/>
      <c r="BJ93" s="19"/>
      <c r="BK93" s="18">
        <v>10000</v>
      </c>
      <c r="BL93" s="18">
        <v>169312</v>
      </c>
      <c r="BM93" s="18">
        <v>69101</v>
      </c>
      <c r="BN93" s="19"/>
      <c r="BO93" s="18">
        <v>12497</v>
      </c>
      <c r="BP93" s="19"/>
      <c r="BQ93" s="19"/>
      <c r="BR93" s="19"/>
      <c r="BS93" s="19"/>
      <c r="BT93" s="19"/>
      <c r="BU93" s="18">
        <f t="shared" si="2"/>
        <v>895327.1100000001</v>
      </c>
      <c r="BV93" s="19"/>
      <c r="BW93" s="19"/>
      <c r="BX93" s="19"/>
      <c r="BY93" s="20"/>
      <c r="BZ93" s="19">
        <v>3408893.4</v>
      </c>
      <c r="CA93" s="19">
        <v>57863.93</v>
      </c>
      <c r="CB93" s="19">
        <v>3486157</v>
      </c>
    </row>
    <row r="94" spans="1:80" x14ac:dyDescent="0.25">
      <c r="A94" s="5">
        <v>2018</v>
      </c>
      <c r="B94" s="5">
        <v>60003</v>
      </c>
      <c r="C94" s="6" t="s">
        <v>135</v>
      </c>
      <c r="D94" s="5">
        <v>10</v>
      </c>
      <c r="E94" s="19"/>
      <c r="F94" s="18">
        <v>301444.15000000002</v>
      </c>
      <c r="G94" s="19"/>
      <c r="H94" s="18">
        <v>1252.8399999999999</v>
      </c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8">
        <v>4623.8999999999996</v>
      </c>
      <c r="V94" s="18">
        <v>7348</v>
      </c>
      <c r="W94" s="19"/>
      <c r="X94" s="19"/>
      <c r="Y94" s="18">
        <v>1570</v>
      </c>
      <c r="Z94" s="18">
        <v>111</v>
      </c>
      <c r="AA94" s="18">
        <v>537.65</v>
      </c>
      <c r="AB94" s="19"/>
      <c r="AC94" s="19"/>
      <c r="AD94" s="19"/>
      <c r="AE94" s="18">
        <v>128.94</v>
      </c>
      <c r="AF94" s="19"/>
      <c r="AG94" s="19"/>
      <c r="AH94" s="19"/>
      <c r="AI94" s="18">
        <v>6464.07</v>
      </c>
      <c r="AJ94" s="19"/>
      <c r="AK94" s="18">
        <v>3864</v>
      </c>
      <c r="AL94" s="18">
        <v>12981.63</v>
      </c>
      <c r="AM94" s="19"/>
      <c r="AN94" s="18">
        <v>1891.34</v>
      </c>
      <c r="AO94" s="19"/>
      <c r="AP94" s="19"/>
      <c r="AQ94" s="18">
        <v>17795.400000000001</v>
      </c>
      <c r="AR94" s="19"/>
      <c r="AS94" s="18">
        <v>10259.290000000001</v>
      </c>
      <c r="AT94" s="19"/>
      <c r="AU94" s="19"/>
      <c r="AV94" s="18">
        <v>11025.02</v>
      </c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8">
        <v>13543</v>
      </c>
      <c r="BI94" s="18">
        <v>5252.96</v>
      </c>
      <c r="BJ94" s="19"/>
      <c r="BK94" s="18">
        <v>10000</v>
      </c>
      <c r="BL94" s="18">
        <v>48959</v>
      </c>
      <c r="BM94" s="18">
        <v>15753</v>
      </c>
      <c r="BN94" s="19"/>
      <c r="BO94" s="18">
        <v>2156.1999999999998</v>
      </c>
      <c r="BP94" s="19"/>
      <c r="BQ94" s="19"/>
      <c r="BR94" s="19"/>
      <c r="BS94" s="19"/>
      <c r="BT94" s="19"/>
      <c r="BU94" s="18">
        <f t="shared" si="2"/>
        <v>476961.39000000019</v>
      </c>
      <c r="BV94" s="18">
        <v>268190.63</v>
      </c>
      <c r="BW94" s="19"/>
      <c r="BX94" s="19"/>
      <c r="BY94" s="20"/>
      <c r="BZ94" s="19">
        <v>629644.9</v>
      </c>
      <c r="CA94" s="19">
        <v>2424.11</v>
      </c>
      <c r="CB94" s="19">
        <v>570354</v>
      </c>
    </row>
    <row r="95" spans="1:80" x14ac:dyDescent="0.25">
      <c r="A95" s="5">
        <v>2018</v>
      </c>
      <c r="B95" s="5">
        <v>43007</v>
      </c>
      <c r="C95" s="6" t="s">
        <v>93</v>
      </c>
      <c r="D95" s="5">
        <v>10</v>
      </c>
      <c r="E95" s="19"/>
      <c r="F95" s="18">
        <v>134291.62</v>
      </c>
      <c r="G95" s="19"/>
      <c r="H95" s="18">
        <v>3768.89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8">
        <v>7271.44</v>
      </c>
      <c r="V95" s="18">
        <v>30646.84</v>
      </c>
      <c r="W95" s="19"/>
      <c r="X95" s="19"/>
      <c r="Y95" s="19"/>
      <c r="Z95" s="19"/>
      <c r="AA95" s="18">
        <v>62.53</v>
      </c>
      <c r="AB95" s="19"/>
      <c r="AC95" s="19"/>
      <c r="AD95" s="19"/>
      <c r="AE95" s="19"/>
      <c r="AF95" s="19"/>
      <c r="AG95" s="19"/>
      <c r="AH95" s="18">
        <v>187.86</v>
      </c>
      <c r="AI95" s="18">
        <v>3548.55</v>
      </c>
      <c r="AJ95" s="19"/>
      <c r="AK95" s="18">
        <v>30132.78</v>
      </c>
      <c r="AL95" s="18">
        <v>25894.18</v>
      </c>
      <c r="AM95" s="19"/>
      <c r="AN95" s="19"/>
      <c r="AO95" s="19"/>
      <c r="AP95" s="19"/>
      <c r="AQ95" s="18">
        <v>31968.799999999999</v>
      </c>
      <c r="AR95" s="19"/>
      <c r="AS95" s="18">
        <v>14345.07</v>
      </c>
      <c r="AT95" s="19"/>
      <c r="AU95" s="18">
        <v>400</v>
      </c>
      <c r="AV95" s="19"/>
      <c r="AW95" s="19"/>
      <c r="AX95" s="19"/>
      <c r="AY95" s="18">
        <v>293.58</v>
      </c>
      <c r="AZ95" s="19"/>
      <c r="BA95" s="19"/>
      <c r="BB95" s="19"/>
      <c r="BC95" s="19"/>
      <c r="BD95" s="19"/>
      <c r="BE95" s="18">
        <v>2048.71</v>
      </c>
      <c r="BF95" s="19"/>
      <c r="BG95" s="19"/>
      <c r="BH95" s="19"/>
      <c r="BI95" s="18">
        <v>10000</v>
      </c>
      <c r="BJ95" s="18">
        <v>19343</v>
      </c>
      <c r="BK95" s="19"/>
      <c r="BL95" s="18">
        <v>73727</v>
      </c>
      <c r="BM95" s="18">
        <v>21228</v>
      </c>
      <c r="BN95" s="19"/>
      <c r="BO95" s="18">
        <v>1151.76</v>
      </c>
      <c r="BP95" s="19"/>
      <c r="BQ95" s="19"/>
      <c r="BR95" s="19"/>
      <c r="BS95" s="19"/>
      <c r="BT95" s="19"/>
      <c r="BU95" s="18">
        <f t="shared" si="2"/>
        <v>410310.61000000004</v>
      </c>
      <c r="BV95" s="19"/>
      <c r="BW95" s="19"/>
      <c r="BX95" s="19"/>
      <c r="BY95" s="20"/>
      <c r="BZ95" s="19">
        <v>1157983.76</v>
      </c>
      <c r="CA95" s="19">
        <v>8542.18</v>
      </c>
      <c r="CB95" s="19">
        <v>1481187</v>
      </c>
    </row>
    <row r="96" spans="1:80" x14ac:dyDescent="0.25">
      <c r="A96" s="5">
        <v>2018</v>
      </c>
      <c r="B96" s="5">
        <v>15001</v>
      </c>
      <c r="C96" s="6" t="s">
        <v>33</v>
      </c>
      <c r="D96" s="5">
        <v>10</v>
      </c>
      <c r="E96" s="18">
        <v>986.01</v>
      </c>
      <c r="F96" s="18">
        <v>27608.68</v>
      </c>
      <c r="G96" s="19"/>
      <c r="H96" s="18">
        <v>1544.26</v>
      </c>
      <c r="I96" s="19"/>
      <c r="J96" s="19"/>
      <c r="K96" s="19"/>
      <c r="L96" s="18">
        <v>54968</v>
      </c>
      <c r="M96" s="18">
        <v>400</v>
      </c>
      <c r="N96" s="19"/>
      <c r="O96" s="19"/>
      <c r="P96" s="19"/>
      <c r="Q96" s="19"/>
      <c r="R96" s="19"/>
      <c r="S96" s="19"/>
      <c r="T96" s="19"/>
      <c r="U96" s="18">
        <v>422.43</v>
      </c>
      <c r="V96" s="18">
        <v>6144</v>
      </c>
      <c r="W96" s="19"/>
      <c r="X96" s="19"/>
      <c r="Y96" s="18">
        <v>1770.75</v>
      </c>
      <c r="Z96" s="19"/>
      <c r="AA96" s="18">
        <v>2000</v>
      </c>
      <c r="AB96" s="19"/>
      <c r="AC96" s="19"/>
      <c r="AD96" s="19"/>
      <c r="AE96" s="18">
        <v>2100.1999999999998</v>
      </c>
      <c r="AF96" s="19"/>
      <c r="AG96" s="19"/>
      <c r="AH96" s="19"/>
      <c r="AI96" s="19"/>
      <c r="AJ96" s="19"/>
      <c r="AK96" s="18">
        <v>8768.65</v>
      </c>
      <c r="AL96" s="18">
        <v>3008.54</v>
      </c>
      <c r="AM96" s="19"/>
      <c r="AN96" s="19"/>
      <c r="AO96" s="19"/>
      <c r="AP96" s="19"/>
      <c r="AQ96" s="18">
        <v>8298.0499999999993</v>
      </c>
      <c r="AR96" s="19"/>
      <c r="AS96" s="18">
        <v>12687.23</v>
      </c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8">
        <v>12745</v>
      </c>
      <c r="BG96" s="19"/>
      <c r="BH96" s="19"/>
      <c r="BI96" s="18">
        <v>122202.77</v>
      </c>
      <c r="BJ96" s="19"/>
      <c r="BK96" s="18">
        <v>10000</v>
      </c>
      <c r="BL96" s="18">
        <v>270856</v>
      </c>
      <c r="BM96" s="18">
        <v>64098</v>
      </c>
      <c r="BN96" s="19"/>
      <c r="BO96" s="19"/>
      <c r="BP96" s="19"/>
      <c r="BQ96" s="19"/>
      <c r="BR96" s="19"/>
      <c r="BS96" s="18">
        <v>3809</v>
      </c>
      <c r="BT96" s="19"/>
      <c r="BU96" s="18">
        <f t="shared" si="2"/>
        <v>614417.57000000007</v>
      </c>
      <c r="BV96" s="18">
        <v>995000</v>
      </c>
      <c r="BW96" s="19"/>
      <c r="BX96" s="19"/>
      <c r="BY96" s="20"/>
      <c r="BZ96" s="19">
        <v>420564.2</v>
      </c>
      <c r="CA96" s="19">
        <v>3244.94</v>
      </c>
      <c r="CB96" s="19">
        <v>1100407</v>
      </c>
    </row>
    <row r="97" spans="1:80" x14ac:dyDescent="0.25">
      <c r="A97" s="5">
        <v>2018</v>
      </c>
      <c r="B97" s="5">
        <v>15002</v>
      </c>
      <c r="C97" s="6" t="s">
        <v>34</v>
      </c>
      <c r="D97" s="5">
        <v>10</v>
      </c>
      <c r="E97" s="19"/>
      <c r="F97" s="18">
        <v>76746.86</v>
      </c>
      <c r="G97" s="19"/>
      <c r="H97" s="18">
        <v>4151.7299999999996</v>
      </c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8">
        <v>29052.98</v>
      </c>
      <c r="V97" s="18">
        <v>9958.34</v>
      </c>
      <c r="W97" s="19"/>
      <c r="X97" s="19"/>
      <c r="Y97" s="19"/>
      <c r="Z97" s="18">
        <v>575</v>
      </c>
      <c r="AA97" s="18">
        <v>10524.01</v>
      </c>
      <c r="AB97" s="19"/>
      <c r="AC97" s="19"/>
      <c r="AD97" s="19"/>
      <c r="AE97" s="18">
        <v>1607.06</v>
      </c>
      <c r="AF97" s="18">
        <v>8842.24</v>
      </c>
      <c r="AG97" s="19"/>
      <c r="AH97" s="19"/>
      <c r="AI97" s="18">
        <v>34241.230000000003</v>
      </c>
      <c r="AJ97" s="18">
        <v>140</v>
      </c>
      <c r="AK97" s="18">
        <v>17133</v>
      </c>
      <c r="AL97" s="18">
        <v>20032.5</v>
      </c>
      <c r="AM97" s="19"/>
      <c r="AN97" s="19"/>
      <c r="AO97" s="19"/>
      <c r="AP97" s="19"/>
      <c r="AQ97" s="18">
        <v>52859.360000000001</v>
      </c>
      <c r="AR97" s="19"/>
      <c r="AS97" s="18">
        <v>15891.94</v>
      </c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8">
        <v>84962.64</v>
      </c>
      <c r="BG97" s="19"/>
      <c r="BH97" s="19"/>
      <c r="BI97" s="18">
        <v>21541.1</v>
      </c>
      <c r="BJ97" s="19"/>
      <c r="BK97" s="18">
        <v>11730</v>
      </c>
      <c r="BL97" s="18">
        <v>909644</v>
      </c>
      <c r="BM97" s="18">
        <v>111423</v>
      </c>
      <c r="BN97" s="19"/>
      <c r="BO97" s="19"/>
      <c r="BP97" s="19"/>
      <c r="BQ97" s="19"/>
      <c r="BR97" s="19"/>
      <c r="BS97" s="18">
        <v>20663</v>
      </c>
      <c r="BT97" s="19"/>
      <c r="BU97" s="18">
        <f t="shared" si="2"/>
        <v>1441719.99</v>
      </c>
      <c r="BV97" s="19"/>
      <c r="BW97" s="19"/>
      <c r="BX97" s="19"/>
      <c r="BY97" s="20"/>
      <c r="BZ97" s="19">
        <v>395199.71</v>
      </c>
      <c r="CA97" s="19">
        <v>11230.06</v>
      </c>
      <c r="CB97" s="19">
        <v>2301449</v>
      </c>
    </row>
    <row r="98" spans="1:80" x14ac:dyDescent="0.25">
      <c r="A98" s="5">
        <v>2018</v>
      </c>
      <c r="B98" s="5">
        <v>46001</v>
      </c>
      <c r="C98" s="6" t="s">
        <v>98</v>
      </c>
      <c r="D98" s="5">
        <v>10</v>
      </c>
      <c r="E98" s="19"/>
      <c r="F98" s="18">
        <v>246176.06</v>
      </c>
      <c r="G98" s="19"/>
      <c r="H98" s="18">
        <v>41199.26</v>
      </c>
      <c r="I98" s="18">
        <v>4639.32</v>
      </c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8">
        <v>15783.89</v>
      </c>
      <c r="V98" s="18">
        <v>47488.5</v>
      </c>
      <c r="W98" s="19"/>
      <c r="X98" s="19"/>
      <c r="Y98" s="18">
        <v>17528</v>
      </c>
      <c r="Z98" s="18">
        <v>22032.86</v>
      </c>
      <c r="AA98" s="18">
        <v>1146.81</v>
      </c>
      <c r="AB98" s="19"/>
      <c r="AC98" s="19"/>
      <c r="AD98" s="19"/>
      <c r="AE98" s="18">
        <v>60407.54</v>
      </c>
      <c r="AF98" s="19"/>
      <c r="AG98" s="18">
        <v>17517</v>
      </c>
      <c r="AH98" s="19"/>
      <c r="AI98" s="18">
        <v>42833.2</v>
      </c>
      <c r="AJ98" s="19"/>
      <c r="AK98" s="18">
        <v>18765.849999999999</v>
      </c>
      <c r="AL98" s="18">
        <v>356696.83</v>
      </c>
      <c r="AM98" s="19"/>
      <c r="AN98" s="19"/>
      <c r="AO98" s="19"/>
      <c r="AP98" s="19"/>
      <c r="AQ98" s="18">
        <v>226145.82</v>
      </c>
      <c r="AR98" s="19"/>
      <c r="AS98" s="18">
        <v>82229.710000000006</v>
      </c>
      <c r="AT98" s="18">
        <v>11407.97</v>
      </c>
      <c r="AU98" s="19"/>
      <c r="AV98" s="18">
        <v>3011.88</v>
      </c>
      <c r="AW98" s="19"/>
      <c r="AX98" s="19"/>
      <c r="AY98" s="18">
        <v>11720</v>
      </c>
      <c r="AZ98" s="18">
        <v>49645.69</v>
      </c>
      <c r="BA98" s="18">
        <v>16714.169999999998</v>
      </c>
      <c r="BB98" s="18">
        <v>39293.370000000003</v>
      </c>
      <c r="BC98" s="19"/>
      <c r="BD98" s="19"/>
      <c r="BE98" s="19"/>
      <c r="BF98" s="19"/>
      <c r="BG98" s="19"/>
      <c r="BH98" s="19"/>
      <c r="BI98" s="18">
        <v>47308.01</v>
      </c>
      <c r="BJ98" s="19"/>
      <c r="BK98" s="18">
        <v>11983</v>
      </c>
      <c r="BL98" s="18">
        <v>565150</v>
      </c>
      <c r="BM98" s="18">
        <v>159252</v>
      </c>
      <c r="BN98" s="19"/>
      <c r="BO98" s="18">
        <v>49959</v>
      </c>
      <c r="BP98" s="19"/>
      <c r="BQ98" s="19"/>
      <c r="BR98" s="19"/>
      <c r="BS98" s="19"/>
      <c r="BT98" s="19"/>
      <c r="BU98" s="18">
        <f t="shared" si="2"/>
        <v>2166035.7400000002</v>
      </c>
      <c r="BV98" s="19"/>
      <c r="BW98" s="18">
        <v>171</v>
      </c>
      <c r="BX98" s="18">
        <v>13512.77</v>
      </c>
      <c r="BY98" s="20"/>
      <c r="BZ98" s="19">
        <v>6942889.5099999998</v>
      </c>
      <c r="CA98" s="19">
        <v>149434.5</v>
      </c>
      <c r="CB98" s="19">
        <v>8681278</v>
      </c>
    </row>
    <row r="99" spans="1:80" x14ac:dyDescent="0.25">
      <c r="A99" s="5">
        <v>2018</v>
      </c>
      <c r="B99" s="5">
        <v>33002</v>
      </c>
      <c r="C99" s="6" t="s">
        <v>70</v>
      </c>
      <c r="D99" s="5">
        <v>10</v>
      </c>
      <c r="E99" s="18">
        <v>1897.72</v>
      </c>
      <c r="F99" s="18">
        <v>366634.08</v>
      </c>
      <c r="G99" s="19"/>
      <c r="H99" s="18">
        <v>2241.41</v>
      </c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8">
        <v>5504.25</v>
      </c>
      <c r="V99" s="18">
        <v>21694.01</v>
      </c>
      <c r="W99" s="19"/>
      <c r="X99" s="19"/>
      <c r="Y99" s="18">
        <v>30105.84</v>
      </c>
      <c r="Z99" s="18">
        <v>1721.89</v>
      </c>
      <c r="AA99" s="19"/>
      <c r="AB99" s="18">
        <v>43278.09</v>
      </c>
      <c r="AC99" s="19"/>
      <c r="AD99" s="19"/>
      <c r="AE99" s="19"/>
      <c r="AF99" s="19"/>
      <c r="AG99" s="19"/>
      <c r="AH99" s="18">
        <v>437.51</v>
      </c>
      <c r="AI99" s="18">
        <v>3550.69</v>
      </c>
      <c r="AJ99" s="19"/>
      <c r="AK99" s="18">
        <v>22286.65</v>
      </c>
      <c r="AL99" s="18">
        <v>11913.5</v>
      </c>
      <c r="AM99" s="19"/>
      <c r="AN99" s="18">
        <v>806.18</v>
      </c>
      <c r="AO99" s="19"/>
      <c r="AP99" s="19"/>
      <c r="AQ99" s="18">
        <v>18862.37</v>
      </c>
      <c r="AR99" s="19"/>
      <c r="AS99" s="18">
        <v>25413.38</v>
      </c>
      <c r="AT99" s="19"/>
      <c r="AU99" s="18">
        <v>180</v>
      </c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8">
        <v>16768</v>
      </c>
      <c r="BI99" s="19"/>
      <c r="BJ99" s="19"/>
      <c r="BK99" s="18">
        <v>10000</v>
      </c>
      <c r="BL99" s="18">
        <v>39886</v>
      </c>
      <c r="BM99" s="18">
        <v>14480</v>
      </c>
      <c r="BN99" s="19"/>
      <c r="BO99" s="19"/>
      <c r="BP99" s="19"/>
      <c r="BQ99" s="18">
        <v>3000</v>
      </c>
      <c r="BR99" s="19"/>
      <c r="BS99" s="19"/>
      <c r="BT99" s="19"/>
      <c r="BU99" s="18">
        <f t="shared" si="2"/>
        <v>640661.57000000007</v>
      </c>
      <c r="BV99" s="18">
        <v>230000</v>
      </c>
      <c r="BW99" s="19"/>
      <c r="BX99" s="19"/>
      <c r="BY99" s="20"/>
      <c r="BZ99" s="19">
        <v>780640.71</v>
      </c>
      <c r="CA99" s="19">
        <v>4836.71</v>
      </c>
      <c r="CB99" s="19">
        <v>1149269</v>
      </c>
    </row>
    <row r="100" spans="1:80" x14ac:dyDescent="0.25">
      <c r="A100" s="5">
        <v>2018</v>
      </c>
      <c r="B100" s="5">
        <v>25004</v>
      </c>
      <c r="C100" s="6" t="s">
        <v>56</v>
      </c>
      <c r="D100" s="5">
        <v>10</v>
      </c>
      <c r="E100" s="19"/>
      <c r="F100" s="18">
        <v>252691.69</v>
      </c>
      <c r="G100" s="18">
        <v>88.35</v>
      </c>
      <c r="H100" s="18">
        <v>3711.38</v>
      </c>
      <c r="I100" s="19"/>
      <c r="J100" s="19"/>
      <c r="K100" s="18">
        <v>27910.5</v>
      </c>
      <c r="L100" s="19"/>
      <c r="M100" s="19"/>
      <c r="N100" s="19"/>
      <c r="O100" s="19"/>
      <c r="P100" s="18">
        <v>46159.02</v>
      </c>
      <c r="Q100" s="19"/>
      <c r="R100" s="19"/>
      <c r="S100" s="19"/>
      <c r="T100" s="19"/>
      <c r="U100" s="18">
        <v>6562.9</v>
      </c>
      <c r="V100" s="18">
        <v>40728.589999999997</v>
      </c>
      <c r="W100" s="18">
        <v>14059</v>
      </c>
      <c r="X100" s="18">
        <v>2110</v>
      </c>
      <c r="Y100" s="18">
        <v>15906.25</v>
      </c>
      <c r="Z100" s="18">
        <v>17396.75</v>
      </c>
      <c r="AA100" s="19"/>
      <c r="AB100" s="19"/>
      <c r="AC100" s="19"/>
      <c r="AD100" s="19"/>
      <c r="AE100" s="19"/>
      <c r="AF100" s="19"/>
      <c r="AG100" s="19"/>
      <c r="AH100" s="19"/>
      <c r="AI100" s="18">
        <v>10871.89</v>
      </c>
      <c r="AJ100" s="19"/>
      <c r="AK100" s="18">
        <v>646945.87</v>
      </c>
      <c r="AL100" s="18">
        <v>91692.4</v>
      </c>
      <c r="AM100" s="19"/>
      <c r="AN100" s="19"/>
      <c r="AO100" s="19"/>
      <c r="AP100" s="19"/>
      <c r="AQ100" s="18">
        <v>81193.73</v>
      </c>
      <c r="AR100" s="19"/>
      <c r="AS100" s="18">
        <v>65229.96</v>
      </c>
      <c r="AT100" s="19"/>
      <c r="AU100" s="19"/>
      <c r="AV100" s="18">
        <v>9878</v>
      </c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8">
        <v>35402.36</v>
      </c>
      <c r="BJ100" s="19"/>
      <c r="BK100" s="18">
        <v>10000</v>
      </c>
      <c r="BL100" s="18">
        <v>153974</v>
      </c>
      <c r="BM100" s="18">
        <v>42739</v>
      </c>
      <c r="BN100" s="19"/>
      <c r="BO100" s="18">
        <v>8883.6</v>
      </c>
      <c r="BP100" s="19"/>
      <c r="BQ100" s="19"/>
      <c r="BR100" s="18">
        <v>4418.16</v>
      </c>
      <c r="BS100" s="19"/>
      <c r="BT100" s="19"/>
      <c r="BU100" s="18">
        <f t="shared" si="2"/>
        <v>1588553.4</v>
      </c>
      <c r="BV100" s="18">
        <v>504723.25</v>
      </c>
      <c r="BW100" s="19"/>
      <c r="BX100" s="19"/>
      <c r="BY100" s="20"/>
      <c r="BZ100" s="19">
        <v>2758315.45</v>
      </c>
      <c r="CA100" s="19">
        <v>7634.33</v>
      </c>
      <c r="CB100" s="19">
        <v>2589700</v>
      </c>
    </row>
    <row r="101" spans="1:80" x14ac:dyDescent="0.25">
      <c r="A101" s="5">
        <v>2018</v>
      </c>
      <c r="B101" s="5">
        <v>29004</v>
      </c>
      <c r="C101" s="6" t="s">
        <v>64</v>
      </c>
      <c r="D101" s="5">
        <v>10</v>
      </c>
      <c r="E101" s="19"/>
      <c r="F101" s="18">
        <v>130587.55</v>
      </c>
      <c r="G101" s="19"/>
      <c r="H101" s="18">
        <v>5405.86</v>
      </c>
      <c r="I101" s="18">
        <v>3514.21</v>
      </c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8">
        <v>5159.9799999999996</v>
      </c>
      <c r="V101" s="18">
        <v>41821.5</v>
      </c>
      <c r="W101" s="19"/>
      <c r="X101" s="19"/>
      <c r="Y101" s="18">
        <v>15010.86</v>
      </c>
      <c r="Z101" s="18">
        <v>5641.56</v>
      </c>
      <c r="AA101" s="18">
        <v>1787.37</v>
      </c>
      <c r="AB101" s="19"/>
      <c r="AC101" s="19"/>
      <c r="AD101" s="19"/>
      <c r="AE101" s="18">
        <v>12179</v>
      </c>
      <c r="AF101" s="19"/>
      <c r="AG101" s="19"/>
      <c r="AH101" s="19"/>
      <c r="AI101" s="18">
        <v>3012.06</v>
      </c>
      <c r="AJ101" s="19"/>
      <c r="AK101" s="18">
        <v>16346.76</v>
      </c>
      <c r="AL101" s="18">
        <v>47289.52</v>
      </c>
      <c r="AM101" s="19"/>
      <c r="AN101" s="19"/>
      <c r="AO101" s="19"/>
      <c r="AP101" s="19"/>
      <c r="AQ101" s="18">
        <v>37430.82</v>
      </c>
      <c r="AR101" s="18">
        <v>43455.1</v>
      </c>
      <c r="AS101" s="18">
        <v>36328.04</v>
      </c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8">
        <v>4501.74</v>
      </c>
      <c r="BF101" s="19"/>
      <c r="BG101" s="19"/>
      <c r="BH101" s="19"/>
      <c r="BI101" s="19"/>
      <c r="BJ101" s="19"/>
      <c r="BK101" s="18">
        <v>10000</v>
      </c>
      <c r="BL101" s="18">
        <v>75020</v>
      </c>
      <c r="BM101" s="18">
        <v>27957</v>
      </c>
      <c r="BN101" s="19"/>
      <c r="BO101" s="18">
        <v>4452</v>
      </c>
      <c r="BP101" s="19"/>
      <c r="BQ101" s="19"/>
      <c r="BR101" s="19"/>
      <c r="BS101" s="19"/>
      <c r="BT101" s="19"/>
      <c r="BU101" s="18">
        <f t="shared" si="2"/>
        <v>526900.92999999993</v>
      </c>
      <c r="BV101" s="18">
        <v>405415.91</v>
      </c>
      <c r="BW101" s="19"/>
      <c r="BX101" s="19"/>
      <c r="BY101" s="20"/>
      <c r="BZ101" s="19">
        <v>2645443.91</v>
      </c>
      <c r="CA101" s="19">
        <v>2457.39</v>
      </c>
      <c r="CB101" s="19">
        <v>515668</v>
      </c>
    </row>
    <row r="102" spans="1:80" x14ac:dyDescent="0.25">
      <c r="A102" s="5">
        <v>2018</v>
      </c>
      <c r="B102" s="5">
        <v>17002</v>
      </c>
      <c r="C102" s="6" t="s">
        <v>39</v>
      </c>
      <c r="D102" s="5">
        <v>10</v>
      </c>
      <c r="E102" s="19"/>
      <c r="F102" s="18">
        <v>463899.23</v>
      </c>
      <c r="G102" s="19"/>
      <c r="H102" s="18">
        <v>14841.01</v>
      </c>
      <c r="I102" s="19"/>
      <c r="J102" s="18">
        <v>19194</v>
      </c>
      <c r="K102" s="18">
        <v>54303.51</v>
      </c>
      <c r="L102" s="19"/>
      <c r="M102" s="19"/>
      <c r="N102" s="19"/>
      <c r="O102" s="19"/>
      <c r="P102" s="19"/>
      <c r="Q102" s="19"/>
      <c r="R102" s="19"/>
      <c r="S102" s="19"/>
      <c r="T102" s="19"/>
      <c r="U102" s="18">
        <v>30299.51</v>
      </c>
      <c r="V102" s="18">
        <v>79534.009999999995</v>
      </c>
      <c r="W102" s="19"/>
      <c r="X102" s="19"/>
      <c r="Y102" s="18">
        <v>17471</v>
      </c>
      <c r="Z102" s="18">
        <v>22043.31</v>
      </c>
      <c r="AA102" s="19"/>
      <c r="AB102" s="19"/>
      <c r="AC102" s="19"/>
      <c r="AD102" s="19"/>
      <c r="AE102" s="18">
        <v>15436.39</v>
      </c>
      <c r="AF102" s="19"/>
      <c r="AG102" s="19"/>
      <c r="AH102" s="19"/>
      <c r="AI102" s="18">
        <v>36515.39</v>
      </c>
      <c r="AJ102" s="19"/>
      <c r="AK102" s="18">
        <v>544496.11</v>
      </c>
      <c r="AL102" s="18">
        <v>254810.68</v>
      </c>
      <c r="AM102" s="18">
        <v>18719.66</v>
      </c>
      <c r="AN102" s="19"/>
      <c r="AO102" s="19"/>
      <c r="AP102" s="19"/>
      <c r="AQ102" s="18">
        <v>231823.97</v>
      </c>
      <c r="AR102" s="19"/>
      <c r="AS102" s="18">
        <v>107320.55</v>
      </c>
      <c r="AT102" s="19"/>
      <c r="AU102" s="19"/>
      <c r="AV102" s="18">
        <v>140027.35999999999</v>
      </c>
      <c r="AW102" s="19"/>
      <c r="AX102" s="18">
        <v>453848.14</v>
      </c>
      <c r="AY102" s="18">
        <v>11511.82</v>
      </c>
      <c r="AZ102" s="19"/>
      <c r="BA102" s="19"/>
      <c r="BB102" s="19"/>
      <c r="BC102" s="19"/>
      <c r="BD102" s="19"/>
      <c r="BE102" s="19"/>
      <c r="BF102" s="19"/>
      <c r="BG102" s="19"/>
      <c r="BH102" s="19"/>
      <c r="BI102" s="18">
        <v>213807.07</v>
      </c>
      <c r="BJ102" s="19"/>
      <c r="BK102" s="18">
        <v>10267</v>
      </c>
      <c r="BL102" s="18">
        <v>571950</v>
      </c>
      <c r="BM102" s="18">
        <v>168963</v>
      </c>
      <c r="BN102" s="18">
        <v>4633</v>
      </c>
      <c r="BO102" s="18">
        <v>38405</v>
      </c>
      <c r="BP102" s="19"/>
      <c r="BQ102" s="19"/>
      <c r="BR102" s="19"/>
      <c r="BS102" s="18">
        <v>19025</v>
      </c>
      <c r="BT102" s="19"/>
      <c r="BU102" s="18">
        <f t="shared" si="2"/>
        <v>3543145.7199999997</v>
      </c>
      <c r="BV102" s="19"/>
      <c r="BW102" s="19"/>
      <c r="BX102" s="19"/>
      <c r="BY102" s="20"/>
      <c r="BZ102" s="19">
        <v>5977665.9100000001</v>
      </c>
      <c r="CA102" s="19">
        <v>47744.57</v>
      </c>
      <c r="CB102" s="19">
        <v>9399911</v>
      </c>
    </row>
    <row r="103" spans="1:80" x14ac:dyDescent="0.25">
      <c r="A103" s="5">
        <v>2018</v>
      </c>
      <c r="B103" s="5">
        <v>62006</v>
      </c>
      <c r="C103" s="6" t="s">
        <v>143</v>
      </c>
      <c r="D103" s="5">
        <v>10</v>
      </c>
      <c r="E103" s="18">
        <v>505.02</v>
      </c>
      <c r="F103" s="18">
        <v>152216.29</v>
      </c>
      <c r="G103" s="19"/>
      <c r="H103" s="18">
        <v>6506.72</v>
      </c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8">
        <v>7272.62</v>
      </c>
      <c r="V103" s="18">
        <v>25023.03</v>
      </c>
      <c r="W103" s="19"/>
      <c r="X103" s="19"/>
      <c r="Y103" s="18">
        <v>1850</v>
      </c>
      <c r="Z103" s="19"/>
      <c r="AA103" s="18">
        <v>1800</v>
      </c>
      <c r="AB103" s="19"/>
      <c r="AC103" s="19"/>
      <c r="AD103" s="19"/>
      <c r="AE103" s="18">
        <v>13225.83</v>
      </c>
      <c r="AF103" s="19"/>
      <c r="AG103" s="19"/>
      <c r="AH103" s="19"/>
      <c r="AI103" s="18">
        <v>9372.5400000000009</v>
      </c>
      <c r="AJ103" s="19"/>
      <c r="AK103" s="18">
        <v>25364.21</v>
      </c>
      <c r="AL103" s="18">
        <v>26971.73</v>
      </c>
      <c r="AM103" s="19"/>
      <c r="AN103" s="19"/>
      <c r="AO103" s="19"/>
      <c r="AP103" s="19"/>
      <c r="AQ103" s="18">
        <v>50876.67</v>
      </c>
      <c r="AR103" s="18">
        <v>159172.57999999999</v>
      </c>
      <c r="AS103" s="18">
        <v>38247.64</v>
      </c>
      <c r="AT103" s="19"/>
      <c r="AU103" s="18">
        <v>1536.12</v>
      </c>
      <c r="AV103" s="19"/>
      <c r="AW103" s="19"/>
      <c r="AX103" s="19"/>
      <c r="AY103" s="18">
        <v>67364.2</v>
      </c>
      <c r="AZ103" s="19"/>
      <c r="BA103" s="18">
        <v>38.270000000000003</v>
      </c>
      <c r="BB103" s="19"/>
      <c r="BC103" s="19"/>
      <c r="BD103" s="19"/>
      <c r="BE103" s="19"/>
      <c r="BF103" s="18">
        <v>44831</v>
      </c>
      <c r="BG103" s="19"/>
      <c r="BH103" s="19"/>
      <c r="BI103" s="18">
        <v>73011.97</v>
      </c>
      <c r="BJ103" s="19"/>
      <c r="BK103" s="18">
        <v>10000</v>
      </c>
      <c r="BL103" s="18">
        <v>195943</v>
      </c>
      <c r="BM103" s="18">
        <v>58682</v>
      </c>
      <c r="BN103" s="19"/>
      <c r="BO103" s="18">
        <v>6857.76</v>
      </c>
      <c r="BP103" s="19"/>
      <c r="BQ103" s="19"/>
      <c r="BR103" s="19"/>
      <c r="BS103" s="18">
        <v>7445</v>
      </c>
      <c r="BT103" s="18">
        <v>33351.79</v>
      </c>
      <c r="BU103" s="18">
        <f t="shared" ref="BU103:BU134" si="3">SUM(E103:BT103)</f>
        <v>1017465.99</v>
      </c>
      <c r="BV103" s="19"/>
      <c r="BW103" s="18">
        <v>50</v>
      </c>
      <c r="BX103" s="19"/>
      <c r="BY103" s="20"/>
      <c r="BZ103" s="19">
        <v>1060974.6399999999</v>
      </c>
      <c r="CA103" s="19">
        <v>23353.83</v>
      </c>
      <c r="CB103" s="19">
        <v>2374963</v>
      </c>
    </row>
    <row r="104" spans="1:80" x14ac:dyDescent="0.25">
      <c r="A104" s="5">
        <v>2018</v>
      </c>
      <c r="B104" s="5">
        <v>43002</v>
      </c>
      <c r="C104" s="6" t="s">
        <v>92</v>
      </c>
      <c r="D104" s="5">
        <v>10</v>
      </c>
      <c r="E104" s="19"/>
      <c r="F104" s="18">
        <v>65183.75</v>
      </c>
      <c r="G104" s="19"/>
      <c r="H104" s="18">
        <v>2797.13</v>
      </c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8">
        <v>9563.2900000000009</v>
      </c>
      <c r="V104" s="18">
        <v>6903</v>
      </c>
      <c r="W104" s="19"/>
      <c r="X104" s="19"/>
      <c r="Y104" s="19"/>
      <c r="Z104" s="18">
        <v>11842.48</v>
      </c>
      <c r="AA104" s="19"/>
      <c r="AB104" s="18">
        <v>33403.96</v>
      </c>
      <c r="AC104" s="19"/>
      <c r="AD104" s="19"/>
      <c r="AE104" s="19"/>
      <c r="AF104" s="19"/>
      <c r="AG104" s="19"/>
      <c r="AH104" s="19"/>
      <c r="AI104" s="18">
        <v>2664.63</v>
      </c>
      <c r="AJ104" s="19"/>
      <c r="AK104" s="18">
        <v>9121.42</v>
      </c>
      <c r="AL104" s="18">
        <v>15353.63</v>
      </c>
      <c r="AM104" s="19"/>
      <c r="AN104" s="19"/>
      <c r="AO104" s="19"/>
      <c r="AP104" s="19"/>
      <c r="AQ104" s="18">
        <v>18963.169999999998</v>
      </c>
      <c r="AR104" s="19"/>
      <c r="AS104" s="18">
        <v>12128.27</v>
      </c>
      <c r="AT104" s="19"/>
      <c r="AU104" s="18">
        <v>1039</v>
      </c>
      <c r="AV104" s="18">
        <v>16000</v>
      </c>
      <c r="AW104" s="19"/>
      <c r="AX104" s="19"/>
      <c r="AY104" s="19"/>
      <c r="AZ104" s="19"/>
      <c r="BA104" s="19"/>
      <c r="BB104" s="19"/>
      <c r="BC104" s="19"/>
      <c r="BD104" s="19"/>
      <c r="BE104" s="18">
        <v>1332.54</v>
      </c>
      <c r="BF104" s="19"/>
      <c r="BG104" s="19"/>
      <c r="BH104" s="19"/>
      <c r="BI104" s="19"/>
      <c r="BJ104" s="19"/>
      <c r="BK104" s="18">
        <v>3857</v>
      </c>
      <c r="BL104" s="18">
        <v>26085</v>
      </c>
      <c r="BM104" s="18">
        <v>12963</v>
      </c>
      <c r="BN104" s="19"/>
      <c r="BO104" s="19"/>
      <c r="BP104" s="19"/>
      <c r="BQ104" s="19"/>
      <c r="BR104" s="19"/>
      <c r="BS104" s="19"/>
      <c r="BT104" s="19"/>
      <c r="BU104" s="18">
        <f t="shared" si="3"/>
        <v>249201.27000000002</v>
      </c>
      <c r="BV104" s="18">
        <v>195000</v>
      </c>
      <c r="BW104" s="19"/>
      <c r="BX104" s="19"/>
      <c r="BY104" s="20"/>
      <c r="BZ104" s="19">
        <v>422988.97</v>
      </c>
      <c r="CA104" s="19">
        <v>6364.89</v>
      </c>
      <c r="CB104" s="19">
        <v>1259486</v>
      </c>
    </row>
    <row r="105" spans="1:80" x14ac:dyDescent="0.25">
      <c r="A105" s="5">
        <v>2018</v>
      </c>
      <c r="B105" s="5">
        <v>17003</v>
      </c>
      <c r="C105" s="6" t="s">
        <v>40</v>
      </c>
      <c r="D105" s="5">
        <v>10</v>
      </c>
      <c r="E105" s="19"/>
      <c r="F105" s="18">
        <v>53819.44</v>
      </c>
      <c r="G105" s="19"/>
      <c r="H105" s="18">
        <v>1828.59</v>
      </c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8">
        <v>4426.33</v>
      </c>
      <c r="V105" s="18">
        <v>33151.42</v>
      </c>
      <c r="W105" s="19"/>
      <c r="X105" s="19"/>
      <c r="Y105" s="19"/>
      <c r="Z105" s="18">
        <v>1125</v>
      </c>
      <c r="AA105" s="19"/>
      <c r="AB105" s="18">
        <v>65406.12</v>
      </c>
      <c r="AC105" s="19"/>
      <c r="AD105" s="19"/>
      <c r="AE105" s="19"/>
      <c r="AF105" s="19"/>
      <c r="AG105" s="19"/>
      <c r="AH105" s="19"/>
      <c r="AI105" s="18">
        <v>5071.62</v>
      </c>
      <c r="AJ105" s="19"/>
      <c r="AK105" s="18">
        <v>9804.84</v>
      </c>
      <c r="AL105" s="18">
        <v>16174.01</v>
      </c>
      <c r="AM105" s="19"/>
      <c r="AN105" s="19"/>
      <c r="AO105" s="19"/>
      <c r="AP105" s="19"/>
      <c r="AQ105" s="18">
        <v>12084.73</v>
      </c>
      <c r="AR105" s="19"/>
      <c r="AS105" s="18">
        <v>14027.35</v>
      </c>
      <c r="AT105" s="19"/>
      <c r="AU105" s="19"/>
      <c r="AV105" s="18">
        <v>21802.04</v>
      </c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8">
        <v>10000</v>
      </c>
      <c r="BL105" s="18">
        <v>39885</v>
      </c>
      <c r="BM105" s="18">
        <v>11675</v>
      </c>
      <c r="BN105" s="19"/>
      <c r="BO105" s="19"/>
      <c r="BP105" s="19"/>
      <c r="BQ105" s="19"/>
      <c r="BR105" s="19"/>
      <c r="BS105" s="19"/>
      <c r="BT105" s="18">
        <v>24617</v>
      </c>
      <c r="BU105" s="18">
        <f t="shared" si="3"/>
        <v>324898.49</v>
      </c>
      <c r="BV105" s="18">
        <v>40000</v>
      </c>
      <c r="BW105" s="19"/>
      <c r="BX105" s="19"/>
      <c r="BY105" s="20"/>
      <c r="BZ105" s="19">
        <v>680501.61</v>
      </c>
      <c r="CA105" s="19">
        <v>5906.93</v>
      </c>
      <c r="CB105" s="19">
        <v>982082</v>
      </c>
    </row>
    <row r="106" spans="1:80" x14ac:dyDescent="0.25">
      <c r="A106" s="5">
        <v>2018</v>
      </c>
      <c r="B106" s="5">
        <v>51003</v>
      </c>
      <c r="C106" s="6" t="s">
        <v>113</v>
      </c>
      <c r="D106" s="5">
        <v>10</v>
      </c>
      <c r="E106" s="19"/>
      <c r="F106" s="18">
        <v>48632.22</v>
      </c>
      <c r="G106" s="19"/>
      <c r="H106" s="18">
        <v>4500.7299999999996</v>
      </c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8">
        <v>1627.66</v>
      </c>
      <c r="V106" s="18">
        <v>18132.439999999999</v>
      </c>
      <c r="W106" s="19"/>
      <c r="X106" s="18">
        <v>265</v>
      </c>
      <c r="Y106" s="18">
        <v>153.6</v>
      </c>
      <c r="Z106" s="18">
        <v>190</v>
      </c>
      <c r="AA106" s="18">
        <v>1262</v>
      </c>
      <c r="AB106" s="19"/>
      <c r="AC106" s="19"/>
      <c r="AD106" s="19"/>
      <c r="AE106" s="18">
        <v>2132</v>
      </c>
      <c r="AF106" s="19"/>
      <c r="AG106" s="19"/>
      <c r="AH106" s="19"/>
      <c r="AI106" s="18">
        <v>2902.52</v>
      </c>
      <c r="AJ106" s="19"/>
      <c r="AK106" s="18">
        <v>6326.1</v>
      </c>
      <c r="AL106" s="18">
        <v>9006.6299999999992</v>
      </c>
      <c r="AM106" s="19"/>
      <c r="AN106" s="18">
        <v>1032.6199999999999</v>
      </c>
      <c r="AO106" s="19"/>
      <c r="AP106" s="19"/>
      <c r="AQ106" s="18">
        <v>12952.01</v>
      </c>
      <c r="AR106" s="19"/>
      <c r="AS106" s="18">
        <v>10558.21</v>
      </c>
      <c r="AT106" s="19"/>
      <c r="AU106" s="19"/>
      <c r="AV106" s="19"/>
      <c r="AW106" s="19"/>
      <c r="AX106" s="19"/>
      <c r="AY106" s="18">
        <v>555.67999999999995</v>
      </c>
      <c r="AZ106" s="18">
        <v>7347.11</v>
      </c>
      <c r="BA106" s="18">
        <v>36.83</v>
      </c>
      <c r="BB106" s="19"/>
      <c r="BC106" s="19"/>
      <c r="BD106" s="19"/>
      <c r="BE106" s="19"/>
      <c r="BF106" s="19"/>
      <c r="BG106" s="19"/>
      <c r="BH106" s="19"/>
      <c r="BI106" s="19"/>
      <c r="BJ106" s="19"/>
      <c r="BK106" s="18">
        <v>10000</v>
      </c>
      <c r="BL106" s="18">
        <v>77439</v>
      </c>
      <c r="BM106" s="18">
        <v>16720</v>
      </c>
      <c r="BN106" s="19"/>
      <c r="BO106" s="18">
        <v>398</v>
      </c>
      <c r="BP106" s="19"/>
      <c r="BQ106" s="19"/>
      <c r="BR106" s="19"/>
      <c r="BS106" s="19"/>
      <c r="BT106" s="19"/>
      <c r="BU106" s="18">
        <f t="shared" si="3"/>
        <v>232170.36000000002</v>
      </c>
      <c r="BV106" s="18">
        <v>169821.58</v>
      </c>
      <c r="BW106" s="19"/>
      <c r="BX106" s="19"/>
      <c r="BY106" s="20"/>
      <c r="BZ106" s="19">
        <v>327677.5</v>
      </c>
      <c r="CA106" s="19">
        <v>20045.25</v>
      </c>
      <c r="CB106" s="19">
        <v>1277852</v>
      </c>
    </row>
    <row r="107" spans="1:80" x14ac:dyDescent="0.25">
      <c r="A107" s="5">
        <v>2018</v>
      </c>
      <c r="B107" s="5">
        <v>9002</v>
      </c>
      <c r="C107" s="6" t="s">
        <v>20</v>
      </c>
      <c r="D107" s="5">
        <v>10</v>
      </c>
      <c r="E107" s="19"/>
      <c r="F107" s="18">
        <v>104109.23</v>
      </c>
      <c r="G107" s="19"/>
      <c r="H107" s="18">
        <v>4471.8500000000004</v>
      </c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8">
        <v>74.7</v>
      </c>
      <c r="V107" s="18">
        <v>14581.23</v>
      </c>
      <c r="W107" s="19"/>
      <c r="X107" s="18">
        <v>3710</v>
      </c>
      <c r="Y107" s="18">
        <v>25342.73</v>
      </c>
      <c r="Z107" s="18">
        <v>475</v>
      </c>
      <c r="AA107" s="19"/>
      <c r="AB107" s="19"/>
      <c r="AC107" s="19"/>
      <c r="AD107" s="19"/>
      <c r="AE107" s="18">
        <v>1192</v>
      </c>
      <c r="AF107" s="19"/>
      <c r="AG107" s="18">
        <v>2903.56</v>
      </c>
      <c r="AH107" s="19"/>
      <c r="AI107" s="18">
        <v>10270.700000000001</v>
      </c>
      <c r="AJ107" s="19"/>
      <c r="AK107" s="18">
        <v>9857.56</v>
      </c>
      <c r="AL107" s="18">
        <v>33181.72</v>
      </c>
      <c r="AM107" s="19"/>
      <c r="AN107" s="19"/>
      <c r="AO107" s="19"/>
      <c r="AP107" s="19"/>
      <c r="AQ107" s="18">
        <v>25661.69</v>
      </c>
      <c r="AR107" s="19"/>
      <c r="AS107" s="18">
        <v>26204.17</v>
      </c>
      <c r="AT107" s="18">
        <v>1088.7</v>
      </c>
      <c r="AU107" s="18">
        <v>300</v>
      </c>
      <c r="AV107" s="18">
        <v>9574.3799999999992</v>
      </c>
      <c r="AW107" s="19"/>
      <c r="AX107" s="19"/>
      <c r="AY107" s="19"/>
      <c r="AZ107" s="18">
        <v>55403.63</v>
      </c>
      <c r="BA107" s="18">
        <v>16032.04</v>
      </c>
      <c r="BB107" s="19"/>
      <c r="BC107" s="19"/>
      <c r="BD107" s="19"/>
      <c r="BE107" s="19"/>
      <c r="BF107" s="19"/>
      <c r="BG107" s="19"/>
      <c r="BH107" s="19"/>
      <c r="BI107" s="18">
        <v>12966.12</v>
      </c>
      <c r="BJ107" s="19"/>
      <c r="BK107" s="18">
        <v>3678</v>
      </c>
      <c r="BL107" s="18">
        <v>221880</v>
      </c>
      <c r="BM107" s="18">
        <v>58491</v>
      </c>
      <c r="BN107" s="19"/>
      <c r="BO107" s="18">
        <v>22301.85</v>
      </c>
      <c r="BP107" s="19"/>
      <c r="BQ107" s="19"/>
      <c r="BR107" s="19"/>
      <c r="BS107" s="19"/>
      <c r="BT107" s="19"/>
      <c r="BU107" s="18">
        <f t="shared" si="3"/>
        <v>663751.86</v>
      </c>
      <c r="BV107" s="18">
        <v>190650.27</v>
      </c>
      <c r="BW107" s="18">
        <v>11015</v>
      </c>
      <c r="BX107" s="18">
        <v>523806.05</v>
      </c>
      <c r="BY107" s="20"/>
      <c r="BZ107" s="19">
        <v>663468.67000000004</v>
      </c>
      <c r="CA107" s="19">
        <v>8344.7199999999993</v>
      </c>
      <c r="CB107" s="19">
        <v>1312411</v>
      </c>
    </row>
    <row r="108" spans="1:80" x14ac:dyDescent="0.25">
      <c r="A108" s="5">
        <v>2018</v>
      </c>
      <c r="B108" s="5">
        <v>56007</v>
      </c>
      <c r="C108" s="6" t="s">
        <v>129</v>
      </c>
      <c r="D108" s="5">
        <v>10</v>
      </c>
      <c r="E108" s="18">
        <v>59.46</v>
      </c>
      <c r="F108" s="18">
        <v>96582.32</v>
      </c>
      <c r="G108" s="19"/>
      <c r="H108" s="18">
        <v>3746.6</v>
      </c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8">
        <v>11380.68</v>
      </c>
      <c r="V108" s="18">
        <v>22525</v>
      </c>
      <c r="W108" s="19"/>
      <c r="X108" s="18">
        <v>371</v>
      </c>
      <c r="Y108" s="18">
        <v>7104.36</v>
      </c>
      <c r="Z108" s="19"/>
      <c r="AA108" s="18">
        <v>3055.09</v>
      </c>
      <c r="AB108" s="19"/>
      <c r="AC108" s="19"/>
      <c r="AD108" s="19"/>
      <c r="AE108" s="19"/>
      <c r="AF108" s="18">
        <v>2628</v>
      </c>
      <c r="AG108" s="19"/>
      <c r="AH108" s="19"/>
      <c r="AI108" s="18">
        <v>4128.0200000000004</v>
      </c>
      <c r="AJ108" s="19"/>
      <c r="AK108" s="18">
        <v>11840.13</v>
      </c>
      <c r="AL108" s="18">
        <v>10676.34</v>
      </c>
      <c r="AM108" s="18">
        <v>4.26</v>
      </c>
      <c r="AN108" s="18">
        <v>1619.63</v>
      </c>
      <c r="AO108" s="19"/>
      <c r="AP108" s="19"/>
      <c r="AQ108" s="18">
        <v>21005.67</v>
      </c>
      <c r="AR108" s="19"/>
      <c r="AS108" s="18">
        <v>16949.71</v>
      </c>
      <c r="AT108" s="19"/>
      <c r="AU108" s="19"/>
      <c r="AV108" s="19"/>
      <c r="AW108" s="19"/>
      <c r="AX108" s="19"/>
      <c r="AY108" s="18">
        <v>1620.9</v>
      </c>
      <c r="AZ108" s="19"/>
      <c r="BA108" s="19"/>
      <c r="BB108" s="19"/>
      <c r="BC108" s="19"/>
      <c r="BD108" s="19"/>
      <c r="BE108" s="18">
        <v>809.71</v>
      </c>
      <c r="BF108" s="19"/>
      <c r="BG108" s="19"/>
      <c r="BH108" s="19"/>
      <c r="BI108" s="19"/>
      <c r="BJ108" s="19"/>
      <c r="BK108" s="18">
        <v>10000</v>
      </c>
      <c r="BL108" s="18">
        <v>42973</v>
      </c>
      <c r="BM108" s="18">
        <v>14205</v>
      </c>
      <c r="BN108" s="19"/>
      <c r="BO108" s="19"/>
      <c r="BP108" s="19"/>
      <c r="BQ108" s="19"/>
      <c r="BR108" s="19"/>
      <c r="BS108" s="19"/>
      <c r="BT108" s="18">
        <v>9377.2800000000007</v>
      </c>
      <c r="BU108" s="18">
        <f t="shared" si="3"/>
        <v>292662.16000000003</v>
      </c>
      <c r="BV108" s="18">
        <v>125000</v>
      </c>
      <c r="BW108" s="18">
        <v>510</v>
      </c>
      <c r="BX108" s="19"/>
      <c r="BY108" s="20"/>
      <c r="BZ108" s="19">
        <v>1508923.31</v>
      </c>
      <c r="CA108" s="19">
        <v>10045.799999999999</v>
      </c>
      <c r="CB108" s="19">
        <v>213243</v>
      </c>
    </row>
    <row r="109" spans="1:80" x14ac:dyDescent="0.25">
      <c r="A109" s="5">
        <v>2018</v>
      </c>
      <c r="B109" s="5">
        <v>23003</v>
      </c>
      <c r="C109" s="6" t="s">
        <v>53</v>
      </c>
      <c r="D109" s="5">
        <v>10</v>
      </c>
      <c r="E109" s="19"/>
      <c r="F109" s="18">
        <v>18017.68</v>
      </c>
      <c r="G109" s="19"/>
      <c r="H109" s="18">
        <v>695.33</v>
      </c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8">
        <v>374</v>
      </c>
      <c r="W109" s="19"/>
      <c r="X109" s="19"/>
      <c r="Y109" s="18">
        <v>149.52000000000001</v>
      </c>
      <c r="Z109" s="18">
        <v>4200</v>
      </c>
      <c r="AA109" s="18">
        <v>10</v>
      </c>
      <c r="AB109" s="19"/>
      <c r="AC109" s="19"/>
      <c r="AD109" s="19"/>
      <c r="AE109" s="18">
        <v>6487.76</v>
      </c>
      <c r="AF109" s="19"/>
      <c r="AG109" s="19"/>
      <c r="AH109" s="19"/>
      <c r="AI109" s="19"/>
      <c r="AJ109" s="19"/>
      <c r="AK109" s="18">
        <v>667.16</v>
      </c>
      <c r="AL109" s="18">
        <v>2411.08</v>
      </c>
      <c r="AM109" s="19"/>
      <c r="AN109" s="19"/>
      <c r="AO109" s="19"/>
      <c r="AP109" s="19"/>
      <c r="AQ109" s="18">
        <v>2918.14</v>
      </c>
      <c r="AR109" s="19"/>
      <c r="AS109" s="18">
        <v>1403.89</v>
      </c>
      <c r="AT109" s="19"/>
      <c r="AU109" s="19"/>
      <c r="AV109" s="19"/>
      <c r="AW109" s="19"/>
      <c r="AX109" s="19"/>
      <c r="AY109" s="18">
        <v>651.46</v>
      </c>
      <c r="AZ109" s="18">
        <v>23958.25</v>
      </c>
      <c r="BA109" s="19"/>
      <c r="BB109" s="19"/>
      <c r="BC109" s="19"/>
      <c r="BD109" s="18">
        <v>6041.98</v>
      </c>
      <c r="BE109" s="19"/>
      <c r="BF109" s="18">
        <v>23274</v>
      </c>
      <c r="BG109" s="19"/>
      <c r="BH109" s="19"/>
      <c r="BI109" s="18">
        <v>1821.63</v>
      </c>
      <c r="BJ109" s="19"/>
      <c r="BK109" s="19"/>
      <c r="BL109" s="18">
        <v>395731</v>
      </c>
      <c r="BM109" s="19"/>
      <c r="BN109" s="19"/>
      <c r="BO109" s="19"/>
      <c r="BP109" s="19"/>
      <c r="BQ109" s="19"/>
      <c r="BR109" s="18">
        <v>12917.15</v>
      </c>
      <c r="BS109" s="19"/>
      <c r="BT109" s="18">
        <v>600</v>
      </c>
      <c r="BU109" s="18">
        <f t="shared" si="3"/>
        <v>502330.03</v>
      </c>
      <c r="BV109" s="18">
        <v>1000000</v>
      </c>
      <c r="BW109" s="19"/>
      <c r="BX109" s="19"/>
      <c r="BY109" s="20"/>
      <c r="BZ109" s="19">
        <v>130353.34</v>
      </c>
      <c r="CA109" s="19">
        <v>2298.7399999999998</v>
      </c>
      <c r="CB109" s="19">
        <v>895857</v>
      </c>
    </row>
    <row r="110" spans="1:80" x14ac:dyDescent="0.25">
      <c r="A110" s="5">
        <v>2018</v>
      </c>
      <c r="B110" s="5">
        <v>65001</v>
      </c>
      <c r="C110" s="6" t="s">
        <v>147</v>
      </c>
      <c r="D110" s="5">
        <v>10</v>
      </c>
      <c r="E110" s="19"/>
      <c r="F110" s="18">
        <v>397173.95</v>
      </c>
      <c r="G110" s="19"/>
      <c r="H110" s="18">
        <v>1079.47</v>
      </c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8">
        <v>88025</v>
      </c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8">
        <v>859824.32</v>
      </c>
      <c r="AL110" s="18">
        <v>457.47</v>
      </c>
      <c r="AM110" s="19"/>
      <c r="AN110" s="19"/>
      <c r="AO110" s="19"/>
      <c r="AP110" s="19"/>
      <c r="AQ110" s="18">
        <v>295225.23</v>
      </c>
      <c r="AR110" s="19"/>
      <c r="AS110" s="18">
        <v>76.11</v>
      </c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8">
        <v>270051</v>
      </c>
      <c r="BG110" s="19"/>
      <c r="BH110" s="19"/>
      <c r="BI110" s="18">
        <v>101821.66</v>
      </c>
      <c r="BJ110" s="19"/>
      <c r="BK110" s="18">
        <v>81629</v>
      </c>
      <c r="BL110" s="18">
        <v>4172249</v>
      </c>
      <c r="BM110" s="18">
        <v>608906</v>
      </c>
      <c r="BN110" s="19"/>
      <c r="BO110" s="19"/>
      <c r="BP110" s="19"/>
      <c r="BQ110" s="19"/>
      <c r="BR110" s="19"/>
      <c r="BS110" s="19"/>
      <c r="BT110" s="19"/>
      <c r="BU110" s="18">
        <f t="shared" si="3"/>
        <v>6876518.21</v>
      </c>
      <c r="BV110" s="18">
        <v>6300000</v>
      </c>
      <c r="BW110" s="19"/>
      <c r="BX110" s="19"/>
      <c r="BY110" s="20"/>
      <c r="BZ110" s="19">
        <v>96127.29</v>
      </c>
      <c r="CA110" s="19">
        <v>3940.99</v>
      </c>
      <c r="CB110" s="19">
        <v>7436182</v>
      </c>
    </row>
    <row r="111" spans="1:80" x14ac:dyDescent="0.25">
      <c r="A111" s="5">
        <v>2018</v>
      </c>
      <c r="B111" s="5">
        <v>39005</v>
      </c>
      <c r="C111" s="6" t="s">
        <v>83</v>
      </c>
      <c r="D111" s="5">
        <v>10</v>
      </c>
      <c r="E111" s="19"/>
      <c r="F111" s="18">
        <v>41608.29</v>
      </c>
      <c r="G111" s="19"/>
      <c r="H111" s="18">
        <v>1768.69</v>
      </c>
      <c r="I111" s="19"/>
      <c r="J111" s="19"/>
      <c r="K111" s="19"/>
      <c r="L111" s="19"/>
      <c r="M111" s="19"/>
      <c r="N111" s="19"/>
      <c r="O111" s="19"/>
      <c r="P111" s="19"/>
      <c r="Q111" s="18">
        <v>2930</v>
      </c>
      <c r="R111" s="19"/>
      <c r="S111" s="19"/>
      <c r="T111" s="19"/>
      <c r="U111" s="18">
        <v>3466.47</v>
      </c>
      <c r="V111" s="18">
        <v>5802.61</v>
      </c>
      <c r="W111" s="19"/>
      <c r="X111" s="19"/>
      <c r="Y111" s="18">
        <v>1470</v>
      </c>
      <c r="Z111" s="18">
        <v>11562.4</v>
      </c>
      <c r="AA111" s="18">
        <v>632</v>
      </c>
      <c r="AB111" s="19"/>
      <c r="AC111" s="19"/>
      <c r="AD111" s="19"/>
      <c r="AE111" s="19"/>
      <c r="AF111" s="19"/>
      <c r="AG111" s="19"/>
      <c r="AH111" s="19"/>
      <c r="AI111" s="18">
        <v>5839.13</v>
      </c>
      <c r="AJ111" s="19"/>
      <c r="AK111" s="18">
        <v>2016.81</v>
      </c>
      <c r="AL111" s="18">
        <v>8556.7099999999991</v>
      </c>
      <c r="AM111" s="19"/>
      <c r="AN111" s="18">
        <v>1758.31</v>
      </c>
      <c r="AO111" s="19"/>
      <c r="AP111" s="19"/>
      <c r="AQ111" s="18">
        <v>9877.52</v>
      </c>
      <c r="AR111" s="19"/>
      <c r="AS111" s="18">
        <v>13166.73</v>
      </c>
      <c r="AT111" s="19"/>
      <c r="AU111" s="19"/>
      <c r="AV111" s="19"/>
      <c r="AW111" s="19"/>
      <c r="AX111" s="19"/>
      <c r="AY111" s="18">
        <v>55.44</v>
      </c>
      <c r="AZ111" s="19"/>
      <c r="BA111" s="19"/>
      <c r="BB111" s="19"/>
      <c r="BC111" s="19"/>
      <c r="BD111" s="19"/>
      <c r="BE111" s="18">
        <v>2292.39</v>
      </c>
      <c r="BF111" s="19"/>
      <c r="BG111" s="19"/>
      <c r="BH111" s="19"/>
      <c r="BI111" s="18">
        <v>4048.67</v>
      </c>
      <c r="BJ111" s="19"/>
      <c r="BK111" s="18">
        <v>10000</v>
      </c>
      <c r="BL111" s="18">
        <v>22963</v>
      </c>
      <c r="BM111" s="18">
        <v>6445</v>
      </c>
      <c r="BN111" s="19"/>
      <c r="BO111" s="18">
        <v>1370</v>
      </c>
      <c r="BP111" s="19"/>
      <c r="BQ111" s="19"/>
      <c r="BR111" s="19"/>
      <c r="BS111" s="19"/>
      <c r="BT111" s="19"/>
      <c r="BU111" s="18">
        <f t="shared" si="3"/>
        <v>157630.17000000001</v>
      </c>
      <c r="BV111" s="18">
        <v>160000</v>
      </c>
      <c r="BW111" s="19"/>
      <c r="BX111" s="19"/>
      <c r="BY111" s="20"/>
      <c r="BZ111" s="19">
        <v>718828.44</v>
      </c>
      <c r="CA111" s="19">
        <v>8002.03</v>
      </c>
      <c r="CB111" s="19">
        <v>542870</v>
      </c>
    </row>
    <row r="112" spans="1:80" x14ac:dyDescent="0.25">
      <c r="A112" s="5">
        <v>2018</v>
      </c>
      <c r="B112" s="5">
        <v>60004</v>
      </c>
      <c r="C112" s="6" t="s">
        <v>136</v>
      </c>
      <c r="D112" s="5">
        <v>10</v>
      </c>
      <c r="E112" s="19"/>
      <c r="F112" s="18">
        <v>68088.87</v>
      </c>
      <c r="G112" s="19"/>
      <c r="H112" s="18">
        <v>6635.07</v>
      </c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8">
        <v>24563.63</v>
      </c>
      <c r="V112" s="18">
        <v>28981.119999999999</v>
      </c>
      <c r="W112" s="19"/>
      <c r="X112" s="19"/>
      <c r="Y112" s="19"/>
      <c r="Z112" s="19"/>
      <c r="AA112" s="19"/>
      <c r="AB112" s="19"/>
      <c r="AC112" s="19"/>
      <c r="AD112" s="19"/>
      <c r="AE112" s="18">
        <v>4818.6400000000003</v>
      </c>
      <c r="AF112" s="19"/>
      <c r="AG112" s="19"/>
      <c r="AH112" s="19"/>
      <c r="AI112" s="18">
        <v>5377.01</v>
      </c>
      <c r="AJ112" s="19"/>
      <c r="AK112" s="18">
        <v>28331.75</v>
      </c>
      <c r="AL112" s="18">
        <v>22130.6</v>
      </c>
      <c r="AM112" s="19"/>
      <c r="AN112" s="18">
        <v>997.44</v>
      </c>
      <c r="AO112" s="19"/>
      <c r="AP112" s="19"/>
      <c r="AQ112" s="18">
        <v>30960.3</v>
      </c>
      <c r="AR112" s="19"/>
      <c r="AS112" s="18">
        <v>21551.38</v>
      </c>
      <c r="AT112" s="19"/>
      <c r="AU112" s="19"/>
      <c r="AV112" s="18">
        <v>11985</v>
      </c>
      <c r="AW112" s="19"/>
      <c r="AX112" s="19"/>
      <c r="AY112" s="19"/>
      <c r="AZ112" s="19"/>
      <c r="BA112" s="19"/>
      <c r="BB112" s="19"/>
      <c r="BC112" s="18">
        <v>262.79000000000002</v>
      </c>
      <c r="BD112" s="19"/>
      <c r="BE112" s="19"/>
      <c r="BF112" s="19"/>
      <c r="BG112" s="19"/>
      <c r="BH112" s="19"/>
      <c r="BI112" s="19"/>
      <c r="BJ112" s="19"/>
      <c r="BK112" s="19"/>
      <c r="BL112" s="18">
        <v>41243</v>
      </c>
      <c r="BM112" s="18">
        <v>23203</v>
      </c>
      <c r="BN112" s="19"/>
      <c r="BO112" s="18">
        <v>1854</v>
      </c>
      <c r="BP112" s="19"/>
      <c r="BQ112" s="19"/>
      <c r="BR112" s="19"/>
      <c r="BS112" s="19"/>
      <c r="BT112" s="18">
        <v>15458</v>
      </c>
      <c r="BU112" s="18">
        <f t="shared" si="3"/>
        <v>336441.60000000003</v>
      </c>
      <c r="BV112" s="19"/>
      <c r="BW112" s="19"/>
      <c r="BX112" s="19"/>
      <c r="BY112" s="20"/>
      <c r="BZ112" s="19">
        <v>886366.81</v>
      </c>
      <c r="CA112" s="19">
        <v>29336.67</v>
      </c>
      <c r="CB112" s="19">
        <v>1828039</v>
      </c>
    </row>
    <row r="113" spans="1:80" x14ac:dyDescent="0.25">
      <c r="A113" s="5">
        <v>2018</v>
      </c>
      <c r="B113" s="5">
        <v>33003</v>
      </c>
      <c r="C113" s="6" t="s">
        <v>71</v>
      </c>
      <c r="D113" s="5">
        <v>10</v>
      </c>
      <c r="E113" s="19"/>
      <c r="F113" s="18">
        <v>139168.95000000001</v>
      </c>
      <c r="G113" s="19"/>
      <c r="H113" s="18">
        <v>2948.75</v>
      </c>
      <c r="I113" s="19"/>
      <c r="J113" s="19"/>
      <c r="K113" s="18">
        <v>42022.91</v>
      </c>
      <c r="L113" s="19"/>
      <c r="M113" s="19"/>
      <c r="N113" s="19"/>
      <c r="O113" s="19"/>
      <c r="P113" s="19"/>
      <c r="Q113" s="19"/>
      <c r="R113" s="19"/>
      <c r="S113" s="19"/>
      <c r="T113" s="19"/>
      <c r="U113" s="18">
        <v>5716.1</v>
      </c>
      <c r="V113" s="18">
        <v>40715</v>
      </c>
      <c r="W113" s="19"/>
      <c r="X113" s="18">
        <v>770</v>
      </c>
      <c r="Y113" s="18">
        <v>2390</v>
      </c>
      <c r="Z113" s="18">
        <v>10635</v>
      </c>
      <c r="AA113" s="18">
        <v>21573.78</v>
      </c>
      <c r="AB113" s="19"/>
      <c r="AC113" s="19"/>
      <c r="AD113" s="19"/>
      <c r="AE113" s="19"/>
      <c r="AF113" s="19"/>
      <c r="AG113" s="19"/>
      <c r="AH113" s="19"/>
      <c r="AI113" s="18">
        <v>4899.47</v>
      </c>
      <c r="AJ113" s="19"/>
      <c r="AK113" s="18">
        <v>16786.95</v>
      </c>
      <c r="AL113" s="18">
        <v>17189.259999999998</v>
      </c>
      <c r="AM113" s="19"/>
      <c r="AN113" s="18">
        <v>2766.01</v>
      </c>
      <c r="AO113" s="19"/>
      <c r="AP113" s="19"/>
      <c r="AQ113" s="18">
        <v>39121.79</v>
      </c>
      <c r="AR113" s="19"/>
      <c r="AS113" s="18">
        <v>27668.12</v>
      </c>
      <c r="AT113" s="19"/>
      <c r="AU113" s="19"/>
      <c r="AV113" s="19"/>
      <c r="AW113" s="19"/>
      <c r="AX113" s="18">
        <v>241864.17</v>
      </c>
      <c r="AY113" s="18">
        <v>3515</v>
      </c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8">
        <v>10000</v>
      </c>
      <c r="BL113" s="18">
        <v>162201</v>
      </c>
      <c r="BM113" s="18">
        <v>27812</v>
      </c>
      <c r="BN113" s="19"/>
      <c r="BO113" s="19"/>
      <c r="BP113" s="19"/>
      <c r="BQ113" s="19"/>
      <c r="BR113" s="19"/>
      <c r="BS113" s="19"/>
      <c r="BT113" s="18">
        <v>13406</v>
      </c>
      <c r="BU113" s="18">
        <f t="shared" si="3"/>
        <v>833170.26</v>
      </c>
      <c r="BV113" s="18">
        <v>388471.1</v>
      </c>
      <c r="BW113" s="18">
        <v>8000</v>
      </c>
      <c r="BX113" s="19"/>
      <c r="BY113" s="20"/>
      <c r="BZ113" s="19">
        <v>1058185.1100000001</v>
      </c>
      <c r="CA113" s="19">
        <v>2027.7</v>
      </c>
      <c r="CB113" s="19">
        <v>1968261</v>
      </c>
    </row>
    <row r="114" spans="1:80" x14ac:dyDescent="0.25">
      <c r="A114" s="5">
        <v>2018</v>
      </c>
      <c r="B114" s="5">
        <v>32002</v>
      </c>
      <c r="C114" s="6" t="s">
        <v>68</v>
      </c>
      <c r="D114" s="5">
        <v>10</v>
      </c>
      <c r="E114" s="18">
        <v>201.78</v>
      </c>
      <c r="F114" s="18">
        <v>384527.65</v>
      </c>
      <c r="G114" s="19"/>
      <c r="H114" s="18">
        <v>18183.900000000001</v>
      </c>
      <c r="I114" s="19"/>
      <c r="J114" s="19"/>
      <c r="K114" s="19"/>
      <c r="L114" s="19"/>
      <c r="M114" s="19"/>
      <c r="N114" s="18">
        <v>110.14</v>
      </c>
      <c r="O114" s="19"/>
      <c r="P114" s="19"/>
      <c r="Q114" s="19"/>
      <c r="R114" s="19"/>
      <c r="S114" s="19"/>
      <c r="T114" s="19"/>
      <c r="U114" s="18">
        <v>23362.91</v>
      </c>
      <c r="V114" s="18">
        <v>99089.93</v>
      </c>
      <c r="W114" s="19"/>
      <c r="X114" s="19"/>
      <c r="Y114" s="18">
        <v>18744</v>
      </c>
      <c r="Z114" s="18">
        <v>50203.5</v>
      </c>
      <c r="AA114" s="18">
        <v>27347.02</v>
      </c>
      <c r="AB114" s="19"/>
      <c r="AC114" s="19"/>
      <c r="AD114" s="19"/>
      <c r="AE114" s="19"/>
      <c r="AF114" s="19"/>
      <c r="AG114" s="19"/>
      <c r="AH114" s="19"/>
      <c r="AI114" s="18">
        <v>22021.99</v>
      </c>
      <c r="AJ114" s="19"/>
      <c r="AK114" s="18">
        <v>120511.74</v>
      </c>
      <c r="AL114" s="18">
        <v>172782.55</v>
      </c>
      <c r="AM114" s="19"/>
      <c r="AN114" s="19"/>
      <c r="AO114" s="19"/>
      <c r="AP114" s="19"/>
      <c r="AQ114" s="18">
        <v>209638.46</v>
      </c>
      <c r="AR114" s="19"/>
      <c r="AS114" s="18">
        <v>491466.03</v>
      </c>
      <c r="AT114" s="19"/>
      <c r="AU114" s="19"/>
      <c r="AV114" s="18">
        <v>76303.759999999995</v>
      </c>
      <c r="AW114" s="19"/>
      <c r="AX114" s="19"/>
      <c r="AY114" s="19"/>
      <c r="AZ114" s="19"/>
      <c r="BA114" s="18">
        <v>19.13</v>
      </c>
      <c r="BB114" s="19"/>
      <c r="BC114" s="19"/>
      <c r="BD114" s="19"/>
      <c r="BE114" s="19"/>
      <c r="BF114" s="18">
        <v>100115</v>
      </c>
      <c r="BG114" s="19"/>
      <c r="BH114" s="19"/>
      <c r="BI114" s="19"/>
      <c r="BJ114" s="19"/>
      <c r="BK114" s="18">
        <v>10000</v>
      </c>
      <c r="BL114" s="18">
        <v>498346</v>
      </c>
      <c r="BM114" s="18">
        <v>111933</v>
      </c>
      <c r="BN114" s="19"/>
      <c r="BO114" s="18">
        <v>28977</v>
      </c>
      <c r="BP114" s="19"/>
      <c r="BQ114" s="19"/>
      <c r="BR114" s="19"/>
      <c r="BS114" s="18">
        <v>16751.509999999998</v>
      </c>
      <c r="BT114" s="18">
        <v>738.13</v>
      </c>
      <c r="BU114" s="18">
        <f t="shared" si="3"/>
        <v>2481375.13</v>
      </c>
      <c r="BV114" s="18">
        <v>200000</v>
      </c>
      <c r="BW114" s="19"/>
      <c r="BX114" s="19"/>
      <c r="BY114" s="20"/>
      <c r="BZ114" s="19">
        <v>5730494.7599999998</v>
      </c>
      <c r="CA114" s="19">
        <v>51667.43</v>
      </c>
      <c r="CB114" s="19">
        <v>9323132</v>
      </c>
    </row>
    <row r="115" spans="1:80" x14ac:dyDescent="0.25">
      <c r="A115" s="5">
        <v>2018</v>
      </c>
      <c r="B115" s="5">
        <v>1001</v>
      </c>
      <c r="C115" s="6" t="s">
        <v>0</v>
      </c>
      <c r="D115" s="5">
        <v>10</v>
      </c>
      <c r="E115" s="19"/>
      <c r="F115" s="18">
        <v>87672.05</v>
      </c>
      <c r="G115" s="19"/>
      <c r="H115" s="18">
        <v>1615.33</v>
      </c>
      <c r="I115" s="19"/>
      <c r="J115" s="19"/>
      <c r="K115" s="18">
        <v>6727.5</v>
      </c>
      <c r="L115" s="19"/>
      <c r="M115" s="19"/>
      <c r="N115" s="19"/>
      <c r="O115" s="19"/>
      <c r="P115" s="19"/>
      <c r="Q115" s="19"/>
      <c r="R115" s="19"/>
      <c r="S115" s="19"/>
      <c r="T115" s="19"/>
      <c r="U115" s="18">
        <v>5982.82</v>
      </c>
      <c r="V115" s="18">
        <v>11734</v>
      </c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8">
        <v>5716.2</v>
      </c>
      <c r="AJ115" s="19"/>
      <c r="AK115" s="18">
        <v>29040.94</v>
      </c>
      <c r="AL115" s="18">
        <v>30597.759999999998</v>
      </c>
      <c r="AM115" s="19"/>
      <c r="AN115" s="19"/>
      <c r="AO115" s="19"/>
      <c r="AP115" s="19"/>
      <c r="AQ115" s="18">
        <v>20485.61</v>
      </c>
      <c r="AR115" s="19"/>
      <c r="AS115" s="18">
        <v>29018.99</v>
      </c>
      <c r="AT115" s="19"/>
      <c r="AU115" s="19"/>
      <c r="AV115" s="18">
        <v>295059.26</v>
      </c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8">
        <v>10000</v>
      </c>
      <c r="BL115" s="18">
        <v>179718</v>
      </c>
      <c r="BM115" s="18">
        <v>15480</v>
      </c>
      <c r="BN115" s="19"/>
      <c r="BO115" s="19"/>
      <c r="BP115" s="19"/>
      <c r="BQ115" s="19"/>
      <c r="BR115" s="18">
        <v>2146.7600000000002</v>
      </c>
      <c r="BS115" s="19"/>
      <c r="BT115" s="18">
        <v>28149</v>
      </c>
      <c r="BU115" s="18">
        <f t="shared" si="3"/>
        <v>759144.22</v>
      </c>
      <c r="BV115" s="19"/>
      <c r="BW115" s="18">
        <v>10</v>
      </c>
      <c r="BX115" s="19"/>
      <c r="BY115" s="20"/>
      <c r="BZ115" s="19">
        <v>794528.98</v>
      </c>
      <c r="CA115" s="19">
        <v>2657.75</v>
      </c>
      <c r="CB115" s="19">
        <v>1371014</v>
      </c>
    </row>
    <row r="116" spans="1:80" x14ac:dyDescent="0.25">
      <c r="A116" s="5">
        <v>2018</v>
      </c>
      <c r="B116" s="5">
        <v>11005</v>
      </c>
      <c r="C116" s="6" t="s">
        <v>24</v>
      </c>
      <c r="D116" s="5">
        <v>10</v>
      </c>
      <c r="E116" s="18">
        <v>1496.45</v>
      </c>
      <c r="F116" s="18">
        <v>193751.85</v>
      </c>
      <c r="G116" s="19"/>
      <c r="H116" s="18">
        <v>4131.53</v>
      </c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8">
        <v>6206.64</v>
      </c>
      <c r="V116" s="18">
        <v>35796.36</v>
      </c>
      <c r="W116" s="19"/>
      <c r="X116" s="19"/>
      <c r="Y116" s="18">
        <v>9437</v>
      </c>
      <c r="Z116" s="18">
        <v>1155</v>
      </c>
      <c r="AA116" s="18">
        <v>1252.6600000000001</v>
      </c>
      <c r="AB116" s="19"/>
      <c r="AC116" s="19"/>
      <c r="AD116" s="19"/>
      <c r="AE116" s="19"/>
      <c r="AF116" s="19"/>
      <c r="AG116" s="19"/>
      <c r="AH116" s="19"/>
      <c r="AI116" s="18">
        <v>3227.78</v>
      </c>
      <c r="AJ116" s="19"/>
      <c r="AK116" s="18">
        <v>21669.38</v>
      </c>
      <c r="AL116" s="18">
        <v>21153.94</v>
      </c>
      <c r="AM116" s="19"/>
      <c r="AN116" s="19"/>
      <c r="AO116" s="19"/>
      <c r="AP116" s="19"/>
      <c r="AQ116" s="18">
        <v>43064.4</v>
      </c>
      <c r="AR116" s="19"/>
      <c r="AS116" s="18">
        <v>49123.28</v>
      </c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8">
        <v>3202.22</v>
      </c>
      <c r="BF116" s="19"/>
      <c r="BG116" s="19"/>
      <c r="BH116" s="19"/>
      <c r="BI116" s="19"/>
      <c r="BJ116" s="19"/>
      <c r="BK116" s="18">
        <v>10000</v>
      </c>
      <c r="BL116" s="18">
        <v>104825</v>
      </c>
      <c r="BM116" s="18">
        <v>29889</v>
      </c>
      <c r="BN116" s="19"/>
      <c r="BO116" s="19"/>
      <c r="BP116" s="19"/>
      <c r="BQ116" s="19"/>
      <c r="BR116" s="19"/>
      <c r="BS116" s="19"/>
      <c r="BT116" s="19"/>
      <c r="BU116" s="18">
        <f t="shared" si="3"/>
        <v>539382.49</v>
      </c>
      <c r="BV116" s="18">
        <v>413158.78</v>
      </c>
      <c r="BW116" s="19"/>
      <c r="BX116" s="18">
        <v>172.02</v>
      </c>
      <c r="BY116" s="20"/>
      <c r="BZ116" s="19">
        <v>1597769.44</v>
      </c>
      <c r="CA116" s="19">
        <v>7372.69</v>
      </c>
      <c r="CB116" s="19">
        <v>1312698</v>
      </c>
    </row>
    <row r="117" spans="1:80" x14ac:dyDescent="0.25">
      <c r="A117" s="5">
        <v>2018</v>
      </c>
      <c r="B117" s="5">
        <v>51004</v>
      </c>
      <c r="C117" s="6" t="s">
        <v>114</v>
      </c>
      <c r="D117" s="5">
        <v>10</v>
      </c>
      <c r="E117" s="19"/>
      <c r="F117" s="18">
        <v>1176849.19</v>
      </c>
      <c r="G117" s="19"/>
      <c r="H117" s="18">
        <v>64959.06</v>
      </c>
      <c r="I117" s="19"/>
      <c r="J117" s="19"/>
      <c r="K117" s="19"/>
      <c r="L117" s="19"/>
      <c r="M117" s="18">
        <v>38626</v>
      </c>
      <c r="N117" s="19"/>
      <c r="O117" s="18">
        <v>45406</v>
      </c>
      <c r="P117" s="19"/>
      <c r="Q117" s="19"/>
      <c r="R117" s="19"/>
      <c r="S117" s="19"/>
      <c r="T117" s="18">
        <v>31663.52</v>
      </c>
      <c r="U117" s="18">
        <v>149543.64000000001</v>
      </c>
      <c r="V117" s="18">
        <v>309526.5</v>
      </c>
      <c r="W117" s="19"/>
      <c r="X117" s="18">
        <v>6355</v>
      </c>
      <c r="Y117" s="18">
        <v>421188.26</v>
      </c>
      <c r="Z117" s="18">
        <v>94132.5</v>
      </c>
      <c r="AA117" s="18">
        <v>328025.78999999998</v>
      </c>
      <c r="AB117" s="19"/>
      <c r="AC117" s="19"/>
      <c r="AD117" s="19"/>
      <c r="AE117" s="18">
        <v>59967.72</v>
      </c>
      <c r="AF117" s="18">
        <v>4332.24</v>
      </c>
      <c r="AG117" s="19"/>
      <c r="AH117" s="19"/>
      <c r="AI117" s="18">
        <v>220733.07</v>
      </c>
      <c r="AJ117" s="18">
        <v>10668.06</v>
      </c>
      <c r="AK117" s="18">
        <v>160381.09</v>
      </c>
      <c r="AL117" s="18">
        <v>819923.21</v>
      </c>
      <c r="AM117" s="19"/>
      <c r="AN117" s="18">
        <v>198044.66</v>
      </c>
      <c r="AO117" s="18">
        <v>260503.24</v>
      </c>
      <c r="AP117" s="19"/>
      <c r="AQ117" s="18">
        <v>1156136.74</v>
      </c>
      <c r="AR117" s="19"/>
      <c r="AS117" s="18">
        <v>824927.91</v>
      </c>
      <c r="AT117" s="19"/>
      <c r="AU117" s="19"/>
      <c r="AV117" s="19"/>
      <c r="AW117" s="19"/>
      <c r="AX117" s="19"/>
      <c r="AY117" s="18">
        <v>133156.32999999999</v>
      </c>
      <c r="AZ117" s="18">
        <v>3426.86</v>
      </c>
      <c r="BA117" s="19"/>
      <c r="BB117" s="18">
        <v>32665.23</v>
      </c>
      <c r="BC117" s="19"/>
      <c r="BD117" s="19"/>
      <c r="BE117" s="19"/>
      <c r="BF117" s="18">
        <v>534448.81999999995</v>
      </c>
      <c r="BG117" s="19"/>
      <c r="BH117" s="18">
        <v>75570.47</v>
      </c>
      <c r="BI117" s="18">
        <v>482195.19</v>
      </c>
      <c r="BJ117" s="19"/>
      <c r="BK117" s="19"/>
      <c r="BL117" s="18">
        <v>5368774</v>
      </c>
      <c r="BM117" s="18">
        <v>1108459</v>
      </c>
      <c r="BN117" s="19"/>
      <c r="BO117" s="18">
        <v>208687</v>
      </c>
      <c r="BP117" s="19"/>
      <c r="BQ117" s="19"/>
      <c r="BR117" s="19"/>
      <c r="BS117" s="19"/>
      <c r="BT117" s="19"/>
      <c r="BU117" s="18">
        <f t="shared" si="3"/>
        <v>14329276.300000001</v>
      </c>
      <c r="BV117" s="18">
        <v>4000000</v>
      </c>
      <c r="BW117" s="18">
        <v>2400</v>
      </c>
      <c r="BX117" s="19"/>
      <c r="BY117" s="20"/>
      <c r="BZ117" s="19">
        <v>35676527.799999997</v>
      </c>
      <c r="CA117" s="19">
        <v>61874.48</v>
      </c>
      <c r="CB117" s="19">
        <v>39478904</v>
      </c>
    </row>
    <row r="118" spans="1:80" x14ac:dyDescent="0.25">
      <c r="A118" s="5">
        <v>2018</v>
      </c>
      <c r="B118" s="5">
        <v>56004</v>
      </c>
      <c r="C118" s="6" t="s">
        <v>127</v>
      </c>
      <c r="D118" s="5">
        <v>10</v>
      </c>
      <c r="E118" s="19"/>
      <c r="F118" s="18">
        <v>81404.61</v>
      </c>
      <c r="G118" s="19"/>
      <c r="H118" s="18">
        <v>4758.54</v>
      </c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8">
        <v>10549.5</v>
      </c>
      <c r="V118" s="18">
        <v>34598.589999999997</v>
      </c>
      <c r="W118" s="19"/>
      <c r="X118" s="18">
        <v>2048</v>
      </c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8">
        <v>10125.290000000001</v>
      </c>
      <c r="AJ118" s="19"/>
      <c r="AK118" s="18">
        <v>30991.57</v>
      </c>
      <c r="AL118" s="18">
        <v>21495.49</v>
      </c>
      <c r="AM118" s="18">
        <v>8.94</v>
      </c>
      <c r="AN118" s="18">
        <v>678.85</v>
      </c>
      <c r="AO118" s="19"/>
      <c r="AP118" s="19"/>
      <c r="AQ118" s="18">
        <v>44339.03</v>
      </c>
      <c r="AR118" s="19"/>
      <c r="AS118" s="18">
        <v>31518.87</v>
      </c>
      <c r="AT118" s="19"/>
      <c r="AU118" s="19"/>
      <c r="AV118" s="18">
        <v>8100</v>
      </c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8">
        <v>123557.58</v>
      </c>
      <c r="BJ118" s="19"/>
      <c r="BK118" s="18">
        <v>10000</v>
      </c>
      <c r="BL118" s="18">
        <v>132932</v>
      </c>
      <c r="BM118" s="18">
        <v>29432</v>
      </c>
      <c r="BN118" s="19"/>
      <c r="BO118" s="19"/>
      <c r="BP118" s="19"/>
      <c r="BQ118" s="19"/>
      <c r="BR118" s="19"/>
      <c r="BS118" s="19"/>
      <c r="BT118" s="19"/>
      <c r="BU118" s="18">
        <f t="shared" si="3"/>
        <v>576538.8600000001</v>
      </c>
      <c r="BV118" s="19"/>
      <c r="BW118" s="18">
        <v>31502.34</v>
      </c>
      <c r="BX118" s="19"/>
      <c r="BY118" s="20"/>
      <c r="BZ118" s="19">
        <v>1605954.49</v>
      </c>
      <c r="CA118" s="19">
        <v>18065.14</v>
      </c>
      <c r="CB118" s="19">
        <v>1910182</v>
      </c>
    </row>
    <row r="119" spans="1:80" x14ac:dyDescent="0.25">
      <c r="A119" s="5">
        <v>2018</v>
      </c>
      <c r="B119" s="5">
        <v>54004</v>
      </c>
      <c r="C119" s="6" t="s">
        <v>121</v>
      </c>
      <c r="D119" s="5">
        <v>10</v>
      </c>
      <c r="E119" s="19"/>
      <c r="F119" s="18">
        <v>49898.5</v>
      </c>
      <c r="G119" s="19"/>
      <c r="H119" s="18">
        <v>1734.09</v>
      </c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8">
        <v>3854.46</v>
      </c>
      <c r="V119" s="18">
        <v>15882.98</v>
      </c>
      <c r="W119" s="19"/>
      <c r="X119" s="18">
        <v>30</v>
      </c>
      <c r="Y119" s="18">
        <v>1516</v>
      </c>
      <c r="Z119" s="19"/>
      <c r="AA119" s="19"/>
      <c r="AB119" s="19"/>
      <c r="AC119" s="18">
        <v>36953.14</v>
      </c>
      <c r="AD119" s="19"/>
      <c r="AE119" s="19"/>
      <c r="AF119" s="19"/>
      <c r="AG119" s="19"/>
      <c r="AH119" s="19"/>
      <c r="AI119" s="18">
        <v>1938.96</v>
      </c>
      <c r="AJ119" s="19"/>
      <c r="AK119" s="18">
        <v>33780.68</v>
      </c>
      <c r="AL119" s="18">
        <v>21219.96</v>
      </c>
      <c r="AM119" s="19"/>
      <c r="AN119" s="19"/>
      <c r="AO119" s="19"/>
      <c r="AP119" s="19"/>
      <c r="AQ119" s="18">
        <v>11927.83</v>
      </c>
      <c r="AR119" s="19"/>
      <c r="AS119" s="18">
        <v>20075.13</v>
      </c>
      <c r="AT119" s="19"/>
      <c r="AU119" s="19"/>
      <c r="AV119" s="18">
        <v>13377.37</v>
      </c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8">
        <v>13980</v>
      </c>
      <c r="BI119" s="18">
        <v>1205.3800000000001</v>
      </c>
      <c r="BJ119" s="19"/>
      <c r="BK119" s="18">
        <v>10000</v>
      </c>
      <c r="BL119" s="18">
        <v>102272</v>
      </c>
      <c r="BM119" s="18">
        <v>16062</v>
      </c>
      <c r="BN119" s="19"/>
      <c r="BO119" s="18">
        <v>1844.61</v>
      </c>
      <c r="BP119" s="19"/>
      <c r="BQ119" s="19"/>
      <c r="BR119" s="19"/>
      <c r="BS119" s="19"/>
      <c r="BT119" s="19"/>
      <c r="BU119" s="18">
        <f t="shared" si="3"/>
        <v>357553.08999999997</v>
      </c>
      <c r="BV119" s="18">
        <v>60000</v>
      </c>
      <c r="BW119" s="18">
        <v>405</v>
      </c>
      <c r="BX119" s="19"/>
      <c r="BY119" s="20"/>
      <c r="BZ119" s="19">
        <v>567451.57999999996</v>
      </c>
      <c r="CA119" s="19">
        <v>9141.7199999999993</v>
      </c>
      <c r="CB119" s="19">
        <v>1270210</v>
      </c>
    </row>
    <row r="120" spans="1:80" x14ac:dyDescent="0.25">
      <c r="A120" s="5">
        <v>2018</v>
      </c>
      <c r="B120" s="5">
        <v>39004</v>
      </c>
      <c r="C120" s="6" t="s">
        <v>82</v>
      </c>
      <c r="D120" s="5">
        <v>10</v>
      </c>
      <c r="E120" s="19"/>
      <c r="F120" s="18">
        <v>29990.19</v>
      </c>
      <c r="G120" s="19"/>
      <c r="H120" s="18">
        <v>1435.41</v>
      </c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8">
        <v>723.69</v>
      </c>
      <c r="V120" s="18">
        <v>5803.35</v>
      </c>
      <c r="W120" s="19"/>
      <c r="X120" s="19"/>
      <c r="Y120" s="19"/>
      <c r="Z120" s="18">
        <v>3240.03</v>
      </c>
      <c r="AA120" s="18">
        <v>185</v>
      </c>
      <c r="AB120" s="19"/>
      <c r="AC120" s="19"/>
      <c r="AD120" s="19"/>
      <c r="AE120" s="19"/>
      <c r="AF120" s="19"/>
      <c r="AG120" s="19"/>
      <c r="AH120" s="19"/>
      <c r="AI120" s="18">
        <v>5831.6</v>
      </c>
      <c r="AJ120" s="19"/>
      <c r="AK120" s="18">
        <v>5750.75</v>
      </c>
      <c r="AL120" s="18">
        <v>8192.2000000000007</v>
      </c>
      <c r="AM120" s="19"/>
      <c r="AN120" s="19"/>
      <c r="AO120" s="19"/>
      <c r="AP120" s="19"/>
      <c r="AQ120" s="18">
        <v>9214.7999999999993</v>
      </c>
      <c r="AR120" s="19"/>
      <c r="AS120" s="18">
        <v>11783.28</v>
      </c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8">
        <v>8992.7800000000007</v>
      </c>
      <c r="BF120" s="19"/>
      <c r="BG120" s="19"/>
      <c r="BH120" s="19"/>
      <c r="BI120" s="18">
        <v>13718</v>
      </c>
      <c r="BJ120" s="19"/>
      <c r="BK120" s="18">
        <v>10000</v>
      </c>
      <c r="BL120" s="18">
        <v>24821</v>
      </c>
      <c r="BM120" s="18">
        <v>6088</v>
      </c>
      <c r="BN120" s="19"/>
      <c r="BO120" s="18">
        <v>2259</v>
      </c>
      <c r="BP120" s="19"/>
      <c r="BQ120" s="19"/>
      <c r="BR120" s="19"/>
      <c r="BS120" s="19"/>
      <c r="BT120" s="19"/>
      <c r="BU120" s="18">
        <f t="shared" si="3"/>
        <v>148029.08000000002</v>
      </c>
      <c r="BV120" s="18">
        <v>40000</v>
      </c>
      <c r="BW120" s="18">
        <v>34535.370000000003</v>
      </c>
      <c r="BX120" s="19"/>
      <c r="BY120" s="20"/>
      <c r="BZ120" s="19">
        <v>735581.06</v>
      </c>
      <c r="CA120" s="19">
        <v>565.29999999999995</v>
      </c>
      <c r="CB120" s="19">
        <v>861417</v>
      </c>
    </row>
    <row r="121" spans="1:80" x14ac:dyDescent="0.25">
      <c r="A121" s="5">
        <v>2018</v>
      </c>
      <c r="B121" s="5">
        <v>55005</v>
      </c>
      <c r="C121" s="6" t="s">
        <v>125</v>
      </c>
      <c r="D121" s="5">
        <v>10</v>
      </c>
      <c r="E121" s="19"/>
      <c r="F121" s="18">
        <v>64167.49</v>
      </c>
      <c r="G121" s="19"/>
      <c r="H121" s="18">
        <v>2146.35</v>
      </c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8">
        <v>326.04000000000002</v>
      </c>
      <c r="V121" s="18">
        <v>8114.89</v>
      </c>
      <c r="W121" s="19"/>
      <c r="X121" s="19"/>
      <c r="Y121" s="18">
        <v>555.91</v>
      </c>
      <c r="Z121" s="19"/>
      <c r="AA121" s="18">
        <v>17770</v>
      </c>
      <c r="AB121" s="18">
        <v>63873.54</v>
      </c>
      <c r="AC121" s="19"/>
      <c r="AD121" s="19"/>
      <c r="AE121" s="19"/>
      <c r="AF121" s="19"/>
      <c r="AG121" s="19"/>
      <c r="AH121" s="19"/>
      <c r="AI121" s="18">
        <v>3320.57</v>
      </c>
      <c r="AJ121" s="19"/>
      <c r="AK121" s="18">
        <v>3928.02</v>
      </c>
      <c r="AL121" s="18">
        <v>15561.18</v>
      </c>
      <c r="AM121" s="19"/>
      <c r="AN121" s="18">
        <v>359.02</v>
      </c>
      <c r="AO121" s="19"/>
      <c r="AP121" s="19"/>
      <c r="AQ121" s="18">
        <v>15704.53</v>
      </c>
      <c r="AR121" s="19"/>
      <c r="AS121" s="18">
        <v>5679.37</v>
      </c>
      <c r="AT121" s="19"/>
      <c r="AU121" s="19"/>
      <c r="AV121" s="18">
        <v>21802.04</v>
      </c>
      <c r="AW121" s="19"/>
      <c r="AX121" s="19"/>
      <c r="AY121" s="19"/>
      <c r="AZ121" s="19"/>
      <c r="BA121" s="19"/>
      <c r="BB121" s="19"/>
      <c r="BC121" s="19"/>
      <c r="BD121" s="19"/>
      <c r="BE121" s="18">
        <v>90.74</v>
      </c>
      <c r="BF121" s="19"/>
      <c r="BG121" s="19"/>
      <c r="BH121" s="19"/>
      <c r="BI121" s="19"/>
      <c r="BJ121" s="19"/>
      <c r="BK121" s="18">
        <v>10000</v>
      </c>
      <c r="BL121" s="18">
        <v>43635</v>
      </c>
      <c r="BM121" s="18">
        <v>12089</v>
      </c>
      <c r="BN121" s="19"/>
      <c r="BO121" s="19"/>
      <c r="BP121" s="19"/>
      <c r="BQ121" s="19"/>
      <c r="BR121" s="19"/>
      <c r="BS121" s="19"/>
      <c r="BT121" s="19"/>
      <c r="BU121" s="18">
        <f t="shared" si="3"/>
        <v>289123.68999999994</v>
      </c>
      <c r="BV121" s="18">
        <v>277860.83</v>
      </c>
      <c r="BW121" s="19"/>
      <c r="BX121" s="19"/>
      <c r="BY121" s="20"/>
      <c r="BZ121" s="19">
        <v>948560.66</v>
      </c>
      <c r="CA121" s="19">
        <v>6393.49</v>
      </c>
      <c r="CB121" s="19">
        <v>534865</v>
      </c>
    </row>
    <row r="122" spans="1:80" x14ac:dyDescent="0.25">
      <c r="A122" s="5">
        <v>2018</v>
      </c>
      <c r="B122" s="5">
        <v>4003</v>
      </c>
      <c r="C122" s="6" t="s">
        <v>8</v>
      </c>
      <c r="D122" s="5">
        <v>10</v>
      </c>
      <c r="E122" s="19"/>
      <c r="F122" s="18">
        <v>75563.97</v>
      </c>
      <c r="G122" s="19"/>
      <c r="H122" s="18">
        <v>3877.2</v>
      </c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8">
        <v>5444.95</v>
      </c>
      <c r="V122" s="18">
        <v>26040.65</v>
      </c>
      <c r="W122" s="19"/>
      <c r="X122" s="19"/>
      <c r="Y122" s="19"/>
      <c r="Z122" s="18">
        <v>283</v>
      </c>
      <c r="AA122" s="19"/>
      <c r="AB122" s="19"/>
      <c r="AC122" s="19"/>
      <c r="AD122" s="19"/>
      <c r="AE122" s="19"/>
      <c r="AF122" s="19"/>
      <c r="AG122" s="19"/>
      <c r="AH122" s="18">
        <v>24.48</v>
      </c>
      <c r="AI122" s="18">
        <v>3818.35</v>
      </c>
      <c r="AJ122" s="19"/>
      <c r="AK122" s="18">
        <v>11927.9</v>
      </c>
      <c r="AL122" s="18">
        <v>10341.36</v>
      </c>
      <c r="AM122" s="19"/>
      <c r="AN122" s="19"/>
      <c r="AO122" s="19"/>
      <c r="AP122" s="19"/>
      <c r="AQ122" s="18">
        <v>21867.86</v>
      </c>
      <c r="AR122" s="19"/>
      <c r="AS122" s="18">
        <v>31245.14</v>
      </c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8">
        <v>5247</v>
      </c>
      <c r="BI122" s="19"/>
      <c r="BJ122" s="19"/>
      <c r="BK122" s="18">
        <v>10000</v>
      </c>
      <c r="BL122" s="18">
        <v>45594</v>
      </c>
      <c r="BM122" s="18">
        <v>24634</v>
      </c>
      <c r="BN122" s="19"/>
      <c r="BO122" s="19"/>
      <c r="BP122" s="19"/>
      <c r="BQ122" s="19"/>
      <c r="BR122" s="19"/>
      <c r="BS122" s="19"/>
      <c r="BT122" s="19"/>
      <c r="BU122" s="18">
        <f t="shared" si="3"/>
        <v>275909.86</v>
      </c>
      <c r="BV122" s="19"/>
      <c r="BW122" s="19"/>
      <c r="BX122" s="19"/>
      <c r="BY122" s="20"/>
      <c r="BZ122" s="19">
        <v>740727.44</v>
      </c>
      <c r="CA122" s="19">
        <v>4279.08</v>
      </c>
      <c r="CB122" s="19">
        <v>1015622</v>
      </c>
    </row>
    <row r="123" spans="1:80" x14ac:dyDescent="0.25">
      <c r="A123" s="5">
        <v>2018</v>
      </c>
      <c r="B123" s="5">
        <v>62005</v>
      </c>
      <c r="C123" s="6" t="s">
        <v>142</v>
      </c>
      <c r="D123" s="5">
        <v>10</v>
      </c>
      <c r="E123" s="19"/>
      <c r="F123" s="18">
        <v>101618.82</v>
      </c>
      <c r="G123" s="19"/>
      <c r="H123" s="18">
        <v>1528.29</v>
      </c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8">
        <v>5560.26</v>
      </c>
      <c r="V123" s="18">
        <v>9288.66</v>
      </c>
      <c r="W123" s="19"/>
      <c r="X123" s="19"/>
      <c r="Y123" s="18">
        <v>1188.8499999999999</v>
      </c>
      <c r="Z123" s="19"/>
      <c r="AA123" s="18">
        <v>300</v>
      </c>
      <c r="AB123" s="19"/>
      <c r="AC123" s="19"/>
      <c r="AD123" s="19"/>
      <c r="AE123" s="19"/>
      <c r="AF123" s="19"/>
      <c r="AG123" s="19"/>
      <c r="AH123" s="19"/>
      <c r="AI123" s="18">
        <v>2831.22</v>
      </c>
      <c r="AJ123" s="19"/>
      <c r="AK123" s="18">
        <v>4766.55</v>
      </c>
      <c r="AL123" s="18">
        <v>72577.649999999994</v>
      </c>
      <c r="AM123" s="19"/>
      <c r="AN123" s="19"/>
      <c r="AO123" s="19"/>
      <c r="AP123" s="19"/>
      <c r="AQ123" s="18">
        <v>18305.849999999999</v>
      </c>
      <c r="AR123" s="19"/>
      <c r="AS123" s="18">
        <v>37651.47</v>
      </c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8">
        <v>12545</v>
      </c>
      <c r="BL123" s="18">
        <v>41014.5</v>
      </c>
      <c r="BM123" s="18">
        <v>10905</v>
      </c>
      <c r="BN123" s="19"/>
      <c r="BO123" s="19"/>
      <c r="BP123" s="19"/>
      <c r="BQ123" s="19"/>
      <c r="BR123" s="19"/>
      <c r="BS123" s="19"/>
      <c r="BT123" s="19"/>
      <c r="BU123" s="18">
        <f t="shared" si="3"/>
        <v>320082.12</v>
      </c>
      <c r="BV123" s="18">
        <v>5525.2</v>
      </c>
      <c r="BW123" s="19"/>
      <c r="BX123" s="19"/>
      <c r="BY123" s="20"/>
      <c r="BZ123" s="19">
        <v>1225478.56</v>
      </c>
      <c r="CA123" s="19">
        <v>3862.7</v>
      </c>
      <c r="CB123" s="19">
        <v>187034</v>
      </c>
    </row>
    <row r="124" spans="1:80" x14ac:dyDescent="0.25">
      <c r="A124" s="5">
        <v>2018</v>
      </c>
      <c r="B124" s="5">
        <v>49005</v>
      </c>
      <c r="C124" s="6" t="s">
        <v>106</v>
      </c>
      <c r="D124" s="5">
        <v>10</v>
      </c>
      <c r="E124" s="18">
        <v>66422.62</v>
      </c>
      <c r="F124" s="18">
        <v>1794090.75</v>
      </c>
      <c r="G124" s="18">
        <v>56328.21</v>
      </c>
      <c r="H124" s="18">
        <v>115669.94</v>
      </c>
      <c r="I124" s="19"/>
      <c r="J124" s="19"/>
      <c r="K124" s="18">
        <v>365917.5</v>
      </c>
      <c r="L124" s="19"/>
      <c r="M124" s="18">
        <v>27086</v>
      </c>
      <c r="N124" s="19"/>
      <c r="O124" s="19"/>
      <c r="P124" s="19"/>
      <c r="Q124" s="18">
        <v>128405.92</v>
      </c>
      <c r="R124" s="19"/>
      <c r="S124" s="19"/>
      <c r="T124" s="19"/>
      <c r="U124" s="18">
        <v>472415.72</v>
      </c>
      <c r="V124" s="18">
        <v>171538.26</v>
      </c>
      <c r="W124" s="19"/>
      <c r="X124" s="19"/>
      <c r="Y124" s="18">
        <v>137065.78</v>
      </c>
      <c r="Z124" s="18">
        <v>140784</v>
      </c>
      <c r="AA124" s="18">
        <v>213429.1</v>
      </c>
      <c r="AB124" s="19"/>
      <c r="AC124" s="19"/>
      <c r="AD124" s="19"/>
      <c r="AE124" s="19"/>
      <c r="AF124" s="18">
        <v>8512.94</v>
      </c>
      <c r="AG124" s="19"/>
      <c r="AH124" s="19"/>
      <c r="AI124" s="18">
        <v>452759.65</v>
      </c>
      <c r="AJ124" s="19"/>
      <c r="AK124" s="18">
        <v>4605739.1900000004</v>
      </c>
      <c r="AL124" s="18">
        <v>977353.6</v>
      </c>
      <c r="AM124" s="19"/>
      <c r="AN124" s="19"/>
      <c r="AO124" s="19"/>
      <c r="AP124" s="19"/>
      <c r="AQ124" s="18">
        <v>1983980.3</v>
      </c>
      <c r="AR124" s="19"/>
      <c r="AS124" s="18">
        <v>3136954.41</v>
      </c>
      <c r="AT124" s="19"/>
      <c r="AU124" s="18">
        <v>98243.41</v>
      </c>
      <c r="AV124" s="18">
        <v>9696.9699999999993</v>
      </c>
      <c r="AW124" s="19"/>
      <c r="AX124" s="18">
        <v>172367</v>
      </c>
      <c r="AY124" s="18">
        <v>97293.09</v>
      </c>
      <c r="AZ124" s="19"/>
      <c r="BA124" s="19"/>
      <c r="BB124" s="19"/>
      <c r="BC124" s="19"/>
      <c r="BD124" s="19"/>
      <c r="BE124" s="19"/>
      <c r="BF124" s="18">
        <v>285129.18</v>
      </c>
      <c r="BG124" s="19"/>
      <c r="BH124" s="18">
        <v>2580457.61</v>
      </c>
      <c r="BI124" s="18">
        <v>727638.45</v>
      </c>
      <c r="BJ124" s="18">
        <v>14306</v>
      </c>
      <c r="BK124" s="19"/>
      <c r="BL124" s="18">
        <v>6865394.5800000001</v>
      </c>
      <c r="BM124" s="18">
        <v>1485484.99</v>
      </c>
      <c r="BN124" s="18">
        <v>344189.33</v>
      </c>
      <c r="BO124" s="18">
        <v>227382.41</v>
      </c>
      <c r="BP124" s="19"/>
      <c r="BQ124" s="19"/>
      <c r="BR124" s="19"/>
      <c r="BS124" s="18">
        <v>19626.12</v>
      </c>
      <c r="BT124" s="18">
        <v>306</v>
      </c>
      <c r="BU124" s="18">
        <f t="shared" si="3"/>
        <v>27781969.029999997</v>
      </c>
      <c r="BV124" s="18">
        <v>2700000</v>
      </c>
      <c r="BW124" s="19"/>
      <c r="BX124" s="19"/>
      <c r="BY124" s="20"/>
      <c r="BZ124" s="19">
        <v>63228567.259999998</v>
      </c>
      <c r="CA124" s="19">
        <v>548694.42000000004</v>
      </c>
      <c r="CB124" s="19">
        <v>78314036</v>
      </c>
    </row>
    <row r="125" spans="1:80" x14ac:dyDescent="0.25">
      <c r="A125" s="5">
        <v>2018</v>
      </c>
      <c r="B125" s="5">
        <v>5005</v>
      </c>
      <c r="C125" s="6" t="s">
        <v>11</v>
      </c>
      <c r="D125" s="5">
        <v>10</v>
      </c>
      <c r="E125" s="18">
        <v>2876.93</v>
      </c>
      <c r="F125" s="18">
        <v>94580.79</v>
      </c>
      <c r="G125" s="19"/>
      <c r="H125" s="18">
        <v>2300.59</v>
      </c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8">
        <v>31018.69</v>
      </c>
      <c r="V125" s="18">
        <v>29925</v>
      </c>
      <c r="W125" s="19"/>
      <c r="X125" s="19"/>
      <c r="Y125" s="18">
        <v>16160.63</v>
      </c>
      <c r="Z125" s="18">
        <v>2050</v>
      </c>
      <c r="AA125" s="18">
        <v>125.11</v>
      </c>
      <c r="AB125" s="19"/>
      <c r="AC125" s="19"/>
      <c r="AD125" s="19"/>
      <c r="AE125" s="19"/>
      <c r="AF125" s="19"/>
      <c r="AG125" s="19"/>
      <c r="AH125" s="19"/>
      <c r="AI125" s="18">
        <v>3385.63</v>
      </c>
      <c r="AJ125" s="18">
        <v>4040</v>
      </c>
      <c r="AK125" s="18">
        <v>18124.45</v>
      </c>
      <c r="AL125" s="18">
        <v>68768.509999999995</v>
      </c>
      <c r="AM125" s="19"/>
      <c r="AN125" s="19"/>
      <c r="AO125" s="19"/>
      <c r="AP125" s="19"/>
      <c r="AQ125" s="18">
        <v>49843.25</v>
      </c>
      <c r="AR125" s="19"/>
      <c r="AS125" s="18">
        <v>43228.34</v>
      </c>
      <c r="AT125" s="19"/>
      <c r="AU125" s="18">
        <v>200</v>
      </c>
      <c r="AV125" s="19"/>
      <c r="AW125" s="19"/>
      <c r="AX125" s="19"/>
      <c r="AY125" s="18">
        <v>3100</v>
      </c>
      <c r="AZ125" s="19"/>
      <c r="BA125" s="19"/>
      <c r="BB125" s="19"/>
      <c r="BC125" s="19"/>
      <c r="BD125" s="19"/>
      <c r="BE125" s="18">
        <v>3601.63</v>
      </c>
      <c r="BF125" s="19"/>
      <c r="BG125" s="19"/>
      <c r="BH125" s="19"/>
      <c r="BI125" s="19"/>
      <c r="BJ125" s="19"/>
      <c r="BK125" s="18">
        <v>10000</v>
      </c>
      <c r="BL125" s="18">
        <v>66172</v>
      </c>
      <c r="BM125" s="18">
        <v>20823</v>
      </c>
      <c r="BN125" s="19"/>
      <c r="BO125" s="19"/>
      <c r="BP125" s="19"/>
      <c r="BQ125" s="19"/>
      <c r="BR125" s="19"/>
      <c r="BS125" s="19"/>
      <c r="BT125" s="19"/>
      <c r="BU125" s="18">
        <f t="shared" si="3"/>
        <v>470324.55000000005</v>
      </c>
      <c r="BV125" s="19"/>
      <c r="BW125" s="18">
        <v>89924.35</v>
      </c>
      <c r="BX125" s="19"/>
      <c r="BY125" s="20"/>
      <c r="BZ125" s="19">
        <v>1417601.94</v>
      </c>
      <c r="CA125" s="19">
        <v>3227.95</v>
      </c>
      <c r="CB125" s="19">
        <v>2429979</v>
      </c>
    </row>
    <row r="126" spans="1:80" x14ac:dyDescent="0.25">
      <c r="A126" s="5">
        <v>2018</v>
      </c>
      <c r="B126" s="5">
        <v>54002</v>
      </c>
      <c r="C126" s="6" t="s">
        <v>120</v>
      </c>
      <c r="D126" s="5">
        <v>10</v>
      </c>
      <c r="E126" s="19"/>
      <c r="F126" s="18">
        <v>422042.59</v>
      </c>
      <c r="G126" s="19"/>
      <c r="H126" s="18">
        <v>10305.32</v>
      </c>
      <c r="I126" s="19"/>
      <c r="J126" s="19"/>
      <c r="K126" s="19"/>
      <c r="L126" s="19"/>
      <c r="M126" s="19"/>
      <c r="N126" s="19"/>
      <c r="O126" s="19"/>
      <c r="P126" s="19"/>
      <c r="Q126" s="19"/>
      <c r="R126" s="18">
        <v>2263.5</v>
      </c>
      <c r="S126" s="19"/>
      <c r="T126" s="19"/>
      <c r="U126" s="18">
        <v>618.08000000000004</v>
      </c>
      <c r="V126" s="18">
        <v>34466.47</v>
      </c>
      <c r="W126" s="19"/>
      <c r="X126" s="19"/>
      <c r="Y126" s="18">
        <v>34478.76</v>
      </c>
      <c r="Z126" s="18">
        <v>19136.5</v>
      </c>
      <c r="AA126" s="19"/>
      <c r="AB126" s="19"/>
      <c r="AC126" s="19"/>
      <c r="AD126" s="19"/>
      <c r="AE126" s="18">
        <v>19378</v>
      </c>
      <c r="AF126" s="18">
        <v>13.57</v>
      </c>
      <c r="AG126" s="19"/>
      <c r="AH126" s="19"/>
      <c r="AI126" s="18">
        <v>23059.32</v>
      </c>
      <c r="AJ126" s="19"/>
      <c r="AK126" s="18">
        <v>3192.09</v>
      </c>
      <c r="AL126" s="18">
        <v>205577.35</v>
      </c>
      <c r="AM126" s="19"/>
      <c r="AN126" s="19"/>
      <c r="AO126" s="19"/>
      <c r="AP126" s="19"/>
      <c r="AQ126" s="18">
        <v>126665.46</v>
      </c>
      <c r="AR126" s="19"/>
      <c r="AS126" s="18">
        <v>50897.59</v>
      </c>
      <c r="AT126" s="19"/>
      <c r="AU126" s="18">
        <v>400</v>
      </c>
      <c r="AV126" s="18">
        <v>2755.08</v>
      </c>
      <c r="AW126" s="19"/>
      <c r="AX126" s="19"/>
      <c r="AY126" s="19"/>
      <c r="AZ126" s="19"/>
      <c r="BA126" s="19"/>
      <c r="BB126" s="19"/>
      <c r="BC126" s="19"/>
      <c r="BD126" s="19"/>
      <c r="BE126" s="19"/>
      <c r="BF126" s="18">
        <v>110091.89</v>
      </c>
      <c r="BG126" s="19"/>
      <c r="BH126" s="19"/>
      <c r="BI126" s="18">
        <v>43996.02</v>
      </c>
      <c r="BJ126" s="19"/>
      <c r="BK126" s="18">
        <v>13363</v>
      </c>
      <c r="BL126" s="18">
        <v>701615.88</v>
      </c>
      <c r="BM126" s="18">
        <v>146766</v>
      </c>
      <c r="BN126" s="19"/>
      <c r="BO126" s="18">
        <v>19040</v>
      </c>
      <c r="BP126" s="19"/>
      <c r="BQ126" s="19"/>
      <c r="BR126" s="19"/>
      <c r="BS126" s="19"/>
      <c r="BT126" s="18">
        <v>8913.07</v>
      </c>
      <c r="BU126" s="18">
        <f t="shared" si="3"/>
        <v>1999035.5399999998</v>
      </c>
      <c r="BV126" s="18">
        <v>1507137.51</v>
      </c>
      <c r="BW126" s="18">
        <v>3893</v>
      </c>
      <c r="BX126" s="18">
        <v>35592.199999999997</v>
      </c>
      <c r="BY126" s="20"/>
      <c r="BZ126" s="19">
        <v>1647860.75</v>
      </c>
      <c r="CA126" s="19">
        <v>28513.99</v>
      </c>
      <c r="CB126" s="19">
        <v>3231095</v>
      </c>
    </row>
    <row r="127" spans="1:80" x14ac:dyDescent="0.25">
      <c r="A127" s="5">
        <v>2018</v>
      </c>
      <c r="B127" s="5">
        <v>15003</v>
      </c>
      <c r="C127" s="6" t="s">
        <v>35</v>
      </c>
      <c r="D127" s="5">
        <v>10</v>
      </c>
      <c r="E127" s="19"/>
      <c r="F127" s="18">
        <v>24592.7</v>
      </c>
      <c r="G127" s="19"/>
      <c r="H127" s="18">
        <v>400.92</v>
      </c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8">
        <v>5172.5200000000004</v>
      </c>
      <c r="V127" s="18">
        <v>105</v>
      </c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8">
        <v>12849.31</v>
      </c>
      <c r="AJ127" s="19"/>
      <c r="AK127" s="18">
        <v>8948.4599999999991</v>
      </c>
      <c r="AL127" s="18">
        <v>4681.6099999999997</v>
      </c>
      <c r="AM127" s="19"/>
      <c r="AN127" s="19"/>
      <c r="AO127" s="19"/>
      <c r="AP127" s="19"/>
      <c r="AQ127" s="18">
        <v>11011.83</v>
      </c>
      <c r="AR127" s="19"/>
      <c r="AS127" s="18">
        <v>1057.73</v>
      </c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8">
        <v>12317.35</v>
      </c>
      <c r="BG127" s="19"/>
      <c r="BH127" s="19"/>
      <c r="BI127" s="18">
        <v>139494.73000000001</v>
      </c>
      <c r="BJ127" s="19"/>
      <c r="BK127" s="18">
        <v>6364</v>
      </c>
      <c r="BL127" s="18">
        <v>354795.94</v>
      </c>
      <c r="BM127" s="18">
        <v>9292.92</v>
      </c>
      <c r="BN127" s="19"/>
      <c r="BO127" s="19"/>
      <c r="BP127" s="19"/>
      <c r="BQ127" s="19"/>
      <c r="BR127" s="19"/>
      <c r="BS127" s="18">
        <v>7907</v>
      </c>
      <c r="BT127" s="19"/>
      <c r="BU127" s="18">
        <f t="shared" si="3"/>
        <v>598992.02</v>
      </c>
      <c r="BV127" s="18">
        <v>1200000</v>
      </c>
      <c r="BW127" s="19"/>
      <c r="BX127" s="19"/>
      <c r="BY127" s="20"/>
      <c r="BZ127" s="19">
        <v>49455.39</v>
      </c>
      <c r="CA127" s="19">
        <v>1365.2</v>
      </c>
      <c r="CB127" s="19">
        <v>1343096</v>
      </c>
    </row>
    <row r="128" spans="1:80" x14ac:dyDescent="0.25">
      <c r="A128" s="5">
        <v>2018</v>
      </c>
      <c r="B128" s="5">
        <v>26005</v>
      </c>
      <c r="C128" s="6" t="s">
        <v>59</v>
      </c>
      <c r="D128" s="5">
        <v>10</v>
      </c>
      <c r="E128" s="19"/>
      <c r="F128" s="18">
        <v>46426.81</v>
      </c>
      <c r="G128" s="19"/>
      <c r="H128" s="18">
        <v>1637.8</v>
      </c>
      <c r="I128" s="19"/>
      <c r="J128" s="19"/>
      <c r="K128" s="19"/>
      <c r="L128" s="19"/>
      <c r="M128" s="19"/>
      <c r="N128" s="18">
        <v>5</v>
      </c>
      <c r="O128" s="19"/>
      <c r="P128" s="19"/>
      <c r="Q128" s="19"/>
      <c r="R128" s="19"/>
      <c r="S128" s="19"/>
      <c r="T128" s="19"/>
      <c r="U128" s="19"/>
      <c r="V128" s="18">
        <v>6803.08</v>
      </c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8">
        <v>1837.5</v>
      </c>
      <c r="AJ128" s="19"/>
      <c r="AK128" s="18">
        <v>2465.36</v>
      </c>
      <c r="AL128" s="18">
        <v>3517.63</v>
      </c>
      <c r="AM128" s="19"/>
      <c r="AN128" s="18">
        <v>306.43</v>
      </c>
      <c r="AO128" s="19"/>
      <c r="AP128" s="19"/>
      <c r="AQ128" s="18">
        <v>7904.23</v>
      </c>
      <c r="AR128" s="19"/>
      <c r="AS128" s="18">
        <v>10555.95</v>
      </c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8">
        <v>7019</v>
      </c>
      <c r="BG128" s="19"/>
      <c r="BH128" s="19"/>
      <c r="BI128" s="18">
        <v>2725.57</v>
      </c>
      <c r="BJ128" s="19"/>
      <c r="BK128" s="18">
        <v>10000</v>
      </c>
      <c r="BL128" s="18">
        <v>60672</v>
      </c>
      <c r="BM128" s="18">
        <v>21586</v>
      </c>
      <c r="BN128" s="19"/>
      <c r="BO128" s="19"/>
      <c r="BP128" s="19"/>
      <c r="BQ128" s="19"/>
      <c r="BR128" s="19"/>
      <c r="BS128" s="18">
        <v>4325</v>
      </c>
      <c r="BT128" s="19"/>
      <c r="BU128" s="18">
        <f t="shared" si="3"/>
        <v>187787.36</v>
      </c>
      <c r="BV128" s="18">
        <v>1003149.34</v>
      </c>
      <c r="BW128" s="18">
        <v>30551</v>
      </c>
      <c r="BX128" s="19"/>
      <c r="BY128" s="20"/>
      <c r="BZ128" s="19">
        <v>499141.84</v>
      </c>
      <c r="CA128" s="19">
        <v>1473.15</v>
      </c>
      <c r="CB128" s="19">
        <v>384952.98</v>
      </c>
    </row>
    <row r="129" spans="1:80" x14ac:dyDescent="0.25">
      <c r="A129" s="5">
        <v>2018</v>
      </c>
      <c r="B129" s="5">
        <v>40002</v>
      </c>
      <c r="C129" s="6" t="s">
        <v>85</v>
      </c>
      <c r="D129" s="5">
        <v>10</v>
      </c>
      <c r="E129" s="19"/>
      <c r="F129" s="18">
        <v>187198.9</v>
      </c>
      <c r="G129" s="19"/>
      <c r="H129" s="18">
        <v>8918.4</v>
      </c>
      <c r="I129" s="19"/>
      <c r="J129" s="18">
        <v>3375</v>
      </c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8">
        <v>30528.37</v>
      </c>
      <c r="V129" s="18">
        <v>42799.41</v>
      </c>
      <c r="W129" s="18">
        <v>16232</v>
      </c>
      <c r="X129" s="19"/>
      <c r="Y129" s="19"/>
      <c r="Z129" s="18">
        <v>2160</v>
      </c>
      <c r="AA129" s="19"/>
      <c r="AB129" s="19"/>
      <c r="AC129" s="19"/>
      <c r="AD129" s="19"/>
      <c r="AE129" s="19"/>
      <c r="AF129" s="19"/>
      <c r="AG129" s="19"/>
      <c r="AH129" s="19"/>
      <c r="AI129" s="18">
        <v>6076.05</v>
      </c>
      <c r="AJ129" s="19"/>
      <c r="AK129" s="18">
        <v>210907.64</v>
      </c>
      <c r="AL129" s="18">
        <v>300465.96000000002</v>
      </c>
      <c r="AM129" s="19"/>
      <c r="AN129" s="19"/>
      <c r="AO129" s="19"/>
      <c r="AP129" s="19"/>
      <c r="AQ129" s="18">
        <v>177243.96</v>
      </c>
      <c r="AR129" s="19"/>
      <c r="AS129" s="18">
        <v>109872.96000000001</v>
      </c>
      <c r="AT129" s="18">
        <v>175408.12</v>
      </c>
      <c r="AU129" s="19"/>
      <c r="AV129" s="19"/>
      <c r="AW129" s="19"/>
      <c r="AX129" s="18">
        <v>167379</v>
      </c>
      <c r="AY129" s="19"/>
      <c r="AZ129" s="18">
        <v>19.03</v>
      </c>
      <c r="BA129" s="19"/>
      <c r="BB129" s="18">
        <v>21970.79</v>
      </c>
      <c r="BC129" s="19"/>
      <c r="BD129" s="19"/>
      <c r="BE129" s="19"/>
      <c r="BF129" s="19"/>
      <c r="BG129" s="19"/>
      <c r="BH129" s="19"/>
      <c r="BI129" s="19"/>
      <c r="BJ129" s="19"/>
      <c r="BK129" s="18">
        <v>5438</v>
      </c>
      <c r="BL129" s="18">
        <v>488831</v>
      </c>
      <c r="BM129" s="18">
        <v>124714</v>
      </c>
      <c r="BN129" s="19"/>
      <c r="BO129" s="18">
        <v>22018</v>
      </c>
      <c r="BP129" s="19"/>
      <c r="BQ129" s="18">
        <v>4000</v>
      </c>
      <c r="BR129" s="19"/>
      <c r="BS129" s="19"/>
      <c r="BT129" s="19"/>
      <c r="BU129" s="18">
        <f t="shared" si="3"/>
        <v>2105556.59</v>
      </c>
      <c r="BV129" s="18">
        <v>160000</v>
      </c>
      <c r="BW129" s="19"/>
      <c r="BX129" s="19"/>
      <c r="BY129" s="20"/>
      <c r="BZ129" s="19">
        <v>6462043.1299999999</v>
      </c>
      <c r="CA129" s="19">
        <v>9912.02</v>
      </c>
      <c r="CB129" s="19">
        <v>6889736</v>
      </c>
    </row>
    <row r="130" spans="1:80" x14ac:dyDescent="0.25">
      <c r="A130" s="5">
        <v>2018</v>
      </c>
      <c r="B130" s="5">
        <v>57001</v>
      </c>
      <c r="C130" s="6" t="s">
        <v>130</v>
      </c>
      <c r="D130" s="5">
        <v>10</v>
      </c>
      <c r="E130" s="19"/>
      <c r="F130" s="18">
        <v>43742.93</v>
      </c>
      <c r="G130" s="19"/>
      <c r="H130" s="18">
        <v>6159.01</v>
      </c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8">
        <v>3962.99</v>
      </c>
      <c r="V130" s="18">
        <v>27255.71</v>
      </c>
      <c r="W130" s="19"/>
      <c r="X130" s="19"/>
      <c r="Y130" s="18">
        <v>1124</v>
      </c>
      <c r="Z130" s="19"/>
      <c r="AA130" s="18">
        <v>11800</v>
      </c>
      <c r="AB130" s="19"/>
      <c r="AC130" s="19"/>
      <c r="AD130" s="19"/>
      <c r="AE130" s="18">
        <v>1353.9</v>
      </c>
      <c r="AF130" s="19"/>
      <c r="AG130" s="19"/>
      <c r="AH130" s="19"/>
      <c r="AI130" s="18">
        <v>6249.68</v>
      </c>
      <c r="AJ130" s="19"/>
      <c r="AK130" s="18">
        <v>31941.73</v>
      </c>
      <c r="AL130" s="18">
        <v>53295.71</v>
      </c>
      <c r="AM130" s="19"/>
      <c r="AN130" s="19"/>
      <c r="AO130" s="19"/>
      <c r="AP130" s="19"/>
      <c r="AQ130" s="18">
        <v>42272.63</v>
      </c>
      <c r="AR130" s="19"/>
      <c r="AS130" s="18">
        <v>50253.94</v>
      </c>
      <c r="AT130" s="19"/>
      <c r="AU130" s="19"/>
      <c r="AV130" s="19"/>
      <c r="AW130" s="19"/>
      <c r="AX130" s="19"/>
      <c r="AY130" s="19"/>
      <c r="AZ130" s="18">
        <v>26717.32</v>
      </c>
      <c r="BA130" s="18">
        <v>6946.18</v>
      </c>
      <c r="BB130" s="19"/>
      <c r="BC130" s="19"/>
      <c r="BD130" s="18">
        <v>4238.49</v>
      </c>
      <c r="BE130" s="19"/>
      <c r="BF130" s="18">
        <v>11822</v>
      </c>
      <c r="BG130" s="19"/>
      <c r="BH130" s="18">
        <v>8493</v>
      </c>
      <c r="BI130" s="19"/>
      <c r="BJ130" s="19"/>
      <c r="BK130" s="18">
        <v>10000</v>
      </c>
      <c r="BL130" s="18">
        <v>76198</v>
      </c>
      <c r="BM130" s="18">
        <v>41851</v>
      </c>
      <c r="BN130" s="19"/>
      <c r="BO130" s="18">
        <v>7703</v>
      </c>
      <c r="BP130" s="19"/>
      <c r="BQ130" s="19"/>
      <c r="BR130" s="19"/>
      <c r="BS130" s="19"/>
      <c r="BT130" s="19"/>
      <c r="BU130" s="18">
        <f t="shared" si="3"/>
        <v>473381.22</v>
      </c>
      <c r="BV130" s="18">
        <v>600000</v>
      </c>
      <c r="BW130" s="18">
        <v>164.2</v>
      </c>
      <c r="BX130" s="19"/>
      <c r="BY130" s="20"/>
      <c r="BZ130" s="19">
        <v>1678506.26</v>
      </c>
      <c r="CA130" s="19">
        <v>22316.25</v>
      </c>
      <c r="CB130" s="19">
        <v>1040640</v>
      </c>
    </row>
    <row r="131" spans="1:80" x14ac:dyDescent="0.25">
      <c r="A131" s="5">
        <v>2018</v>
      </c>
      <c r="B131" s="5">
        <v>54006</v>
      </c>
      <c r="C131" s="6" t="s">
        <v>122</v>
      </c>
      <c r="D131" s="5">
        <v>10</v>
      </c>
      <c r="E131" s="19"/>
      <c r="F131" s="18">
        <v>43752.95</v>
      </c>
      <c r="G131" s="19"/>
      <c r="H131" s="18">
        <v>2912.67</v>
      </c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8">
        <v>7459.09</v>
      </c>
      <c r="V131" s="18">
        <v>8643.64</v>
      </c>
      <c r="W131" s="19"/>
      <c r="X131" s="18">
        <v>460</v>
      </c>
      <c r="Y131" s="19"/>
      <c r="Z131" s="18">
        <v>26254.12</v>
      </c>
      <c r="AA131" s="18">
        <v>14</v>
      </c>
      <c r="AB131" s="18">
        <v>3247.49</v>
      </c>
      <c r="AC131" s="19"/>
      <c r="AD131" s="19"/>
      <c r="AE131" s="19"/>
      <c r="AF131" s="19"/>
      <c r="AG131" s="19"/>
      <c r="AH131" s="19"/>
      <c r="AI131" s="18">
        <v>1257.95</v>
      </c>
      <c r="AJ131" s="19"/>
      <c r="AK131" s="19"/>
      <c r="AL131" s="18">
        <v>14781.45</v>
      </c>
      <c r="AM131" s="19"/>
      <c r="AN131" s="18">
        <v>1120.19</v>
      </c>
      <c r="AO131" s="19"/>
      <c r="AP131" s="19"/>
      <c r="AQ131" s="18">
        <v>10409.86</v>
      </c>
      <c r="AR131" s="19"/>
      <c r="AS131" s="18">
        <v>15787.62</v>
      </c>
      <c r="AT131" s="18">
        <v>936</v>
      </c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8">
        <v>157476.17000000001</v>
      </c>
      <c r="BJ131" s="19"/>
      <c r="BK131" s="18">
        <v>10000</v>
      </c>
      <c r="BL131" s="18">
        <v>50846</v>
      </c>
      <c r="BM131" s="18">
        <v>15964</v>
      </c>
      <c r="BN131" s="19"/>
      <c r="BO131" s="19"/>
      <c r="BP131" s="19"/>
      <c r="BQ131" s="19"/>
      <c r="BR131" s="18">
        <v>3370.79</v>
      </c>
      <c r="BS131" s="19"/>
      <c r="BT131" s="18">
        <v>19719</v>
      </c>
      <c r="BU131" s="18">
        <f t="shared" si="3"/>
        <v>394412.99</v>
      </c>
      <c r="BV131" s="18">
        <v>100368.55</v>
      </c>
      <c r="BW131" s="19"/>
      <c r="BX131" s="19"/>
      <c r="BY131" s="20"/>
      <c r="BZ131" s="19">
        <v>420027.68</v>
      </c>
      <c r="CA131" s="19">
        <v>3501.41</v>
      </c>
      <c r="CB131" s="19">
        <v>781232</v>
      </c>
    </row>
    <row r="132" spans="1:80" x14ac:dyDescent="0.25">
      <c r="A132" s="5">
        <v>2018</v>
      </c>
      <c r="B132" s="5">
        <v>41005</v>
      </c>
      <c r="C132" s="6" t="s">
        <v>89</v>
      </c>
      <c r="D132" s="5">
        <v>10</v>
      </c>
      <c r="E132" s="19"/>
      <c r="F132" s="18">
        <v>102612.75</v>
      </c>
      <c r="G132" s="19"/>
      <c r="H132" s="18">
        <v>804.55</v>
      </c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8">
        <v>8474.34</v>
      </c>
      <c r="V132" s="18">
        <v>50386.83</v>
      </c>
      <c r="W132" s="19"/>
      <c r="X132" s="18">
        <v>4133</v>
      </c>
      <c r="Y132" s="18">
        <v>38516.339999999997</v>
      </c>
      <c r="Z132" s="18">
        <v>24674.5</v>
      </c>
      <c r="AA132" s="18">
        <v>10000</v>
      </c>
      <c r="AB132" s="19"/>
      <c r="AC132" s="19"/>
      <c r="AD132" s="19"/>
      <c r="AE132" s="18">
        <v>10673.45</v>
      </c>
      <c r="AF132" s="19"/>
      <c r="AG132" s="19"/>
      <c r="AH132" s="19"/>
      <c r="AI132" s="18">
        <v>15797.66</v>
      </c>
      <c r="AJ132" s="19"/>
      <c r="AK132" s="18">
        <v>44161.7</v>
      </c>
      <c r="AL132" s="18">
        <v>55484.07</v>
      </c>
      <c r="AM132" s="19"/>
      <c r="AN132" s="19"/>
      <c r="AO132" s="19"/>
      <c r="AP132" s="19"/>
      <c r="AQ132" s="18">
        <v>133231.21</v>
      </c>
      <c r="AR132" s="19"/>
      <c r="AS132" s="18">
        <v>92723.49</v>
      </c>
      <c r="AT132" s="19"/>
      <c r="AU132" s="18">
        <v>1350</v>
      </c>
      <c r="AV132" s="18">
        <v>63368.480000000003</v>
      </c>
      <c r="AW132" s="19"/>
      <c r="AX132" s="19"/>
      <c r="AY132" s="18">
        <v>2610</v>
      </c>
      <c r="AZ132" s="19"/>
      <c r="BA132" s="19"/>
      <c r="BB132" s="19"/>
      <c r="BC132" s="19"/>
      <c r="BD132" s="19"/>
      <c r="BE132" s="19"/>
      <c r="BF132" s="19"/>
      <c r="BG132" s="19"/>
      <c r="BH132" s="19"/>
      <c r="BI132" s="18">
        <v>37850.58</v>
      </c>
      <c r="BJ132" s="19"/>
      <c r="BK132" s="18">
        <v>3943</v>
      </c>
      <c r="BL132" s="18">
        <v>108582</v>
      </c>
      <c r="BM132" s="18">
        <v>41089</v>
      </c>
      <c r="BN132" s="19"/>
      <c r="BO132" s="18">
        <v>200</v>
      </c>
      <c r="BP132" s="19"/>
      <c r="BQ132" s="19"/>
      <c r="BR132" s="19"/>
      <c r="BS132" s="19"/>
      <c r="BT132" s="19"/>
      <c r="BU132" s="18">
        <f t="shared" si="3"/>
        <v>850666.95</v>
      </c>
      <c r="BV132" s="19"/>
      <c r="BW132" s="18">
        <v>2641.5</v>
      </c>
      <c r="BX132" s="19"/>
      <c r="BY132" s="20"/>
      <c r="BZ132" s="19">
        <v>2327087.29</v>
      </c>
      <c r="CA132" s="19">
        <v>39978.660000000003</v>
      </c>
      <c r="CB132" s="19">
        <v>7541837</v>
      </c>
    </row>
    <row r="133" spans="1:80" x14ac:dyDescent="0.25">
      <c r="A133" s="5">
        <v>2018</v>
      </c>
      <c r="B133" s="5">
        <v>20003</v>
      </c>
      <c r="C133" s="6" t="s">
        <v>45</v>
      </c>
      <c r="D133" s="5">
        <v>10</v>
      </c>
      <c r="E133" s="18">
        <v>5435.99</v>
      </c>
      <c r="F133" s="18">
        <v>48738.2</v>
      </c>
      <c r="G133" s="19"/>
      <c r="H133" s="18">
        <v>1862.74</v>
      </c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8">
        <v>17370.669999999998</v>
      </c>
      <c r="W133" s="19"/>
      <c r="X133" s="19"/>
      <c r="Y133" s="18">
        <v>220</v>
      </c>
      <c r="Z133" s="18">
        <v>23330</v>
      </c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8">
        <v>9690.4500000000007</v>
      </c>
      <c r="AL133" s="18">
        <v>1552.8</v>
      </c>
      <c r="AM133" s="19"/>
      <c r="AN133" s="19"/>
      <c r="AO133" s="19"/>
      <c r="AP133" s="19"/>
      <c r="AQ133" s="18">
        <v>20498.8</v>
      </c>
      <c r="AR133" s="19"/>
      <c r="AS133" s="18">
        <v>7698.24</v>
      </c>
      <c r="AT133" s="19"/>
      <c r="AU133" s="18">
        <v>180</v>
      </c>
      <c r="AV133" s="18">
        <v>3933.27</v>
      </c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8">
        <v>17453.919999999998</v>
      </c>
      <c r="BJ133" s="19"/>
      <c r="BK133" s="18">
        <v>10000</v>
      </c>
      <c r="BL133" s="18">
        <v>234485</v>
      </c>
      <c r="BM133" s="18">
        <v>33855</v>
      </c>
      <c r="BN133" s="18">
        <v>1084.42</v>
      </c>
      <c r="BO133" s="19"/>
      <c r="BP133" s="19"/>
      <c r="BQ133" s="19"/>
      <c r="BR133" s="19"/>
      <c r="BS133" s="18">
        <v>8768.7099999999991</v>
      </c>
      <c r="BT133" s="18">
        <v>37497</v>
      </c>
      <c r="BU133" s="18">
        <f t="shared" si="3"/>
        <v>483655.20999999996</v>
      </c>
      <c r="BV133" s="18">
        <v>1295000</v>
      </c>
      <c r="BW133" s="19"/>
      <c r="BX133" s="19"/>
      <c r="BY133" s="20"/>
      <c r="BZ133" s="19">
        <v>572683.55000000005</v>
      </c>
      <c r="CA133" s="19">
        <v>4804.68</v>
      </c>
      <c r="CB133" s="19">
        <v>1874420</v>
      </c>
    </row>
    <row r="134" spans="1:80" x14ac:dyDescent="0.25">
      <c r="A134" s="5">
        <v>2018</v>
      </c>
      <c r="B134" s="5">
        <v>66001</v>
      </c>
      <c r="C134" s="6" t="s">
        <v>148</v>
      </c>
      <c r="D134" s="5">
        <v>10</v>
      </c>
      <c r="E134" s="19"/>
      <c r="F134" s="18">
        <v>402013.06</v>
      </c>
      <c r="G134" s="19"/>
      <c r="H134" s="18">
        <v>4821.6899999999996</v>
      </c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8">
        <v>7073.5</v>
      </c>
      <c r="V134" s="18">
        <v>10700.38</v>
      </c>
      <c r="W134" s="19"/>
      <c r="X134" s="19"/>
      <c r="Y134" s="19"/>
      <c r="Z134" s="18">
        <v>309870.5</v>
      </c>
      <c r="AA134" s="19"/>
      <c r="AB134" s="19"/>
      <c r="AC134" s="19"/>
      <c r="AD134" s="19"/>
      <c r="AE134" s="19"/>
      <c r="AF134" s="19"/>
      <c r="AG134" s="19"/>
      <c r="AH134" s="19"/>
      <c r="AI134" s="18">
        <v>20837.28</v>
      </c>
      <c r="AJ134" s="19"/>
      <c r="AK134" s="18">
        <v>37410.83</v>
      </c>
      <c r="AL134" s="18">
        <v>5031</v>
      </c>
      <c r="AM134" s="19"/>
      <c r="AN134" s="19"/>
      <c r="AO134" s="19"/>
      <c r="AP134" s="18">
        <v>4320.88</v>
      </c>
      <c r="AQ134" s="18">
        <v>203655.39</v>
      </c>
      <c r="AR134" s="19"/>
      <c r="AS134" s="18">
        <v>5474.24</v>
      </c>
      <c r="AT134" s="19"/>
      <c r="AU134" s="18">
        <v>750</v>
      </c>
      <c r="AV134" s="19"/>
      <c r="AW134" s="19"/>
      <c r="AX134" s="19"/>
      <c r="AY134" s="18">
        <v>426950.94</v>
      </c>
      <c r="AZ134" s="19"/>
      <c r="BA134" s="19"/>
      <c r="BB134" s="19"/>
      <c r="BC134" s="19"/>
      <c r="BD134" s="19"/>
      <c r="BE134" s="19"/>
      <c r="BF134" s="18">
        <v>371273</v>
      </c>
      <c r="BG134" s="19"/>
      <c r="BH134" s="19"/>
      <c r="BI134" s="18">
        <v>156825.51</v>
      </c>
      <c r="BJ134" s="19"/>
      <c r="BK134" s="19"/>
      <c r="BL134" s="18">
        <v>3124085</v>
      </c>
      <c r="BM134" s="18">
        <v>371690</v>
      </c>
      <c r="BN134" s="19"/>
      <c r="BO134" s="18">
        <v>44969</v>
      </c>
      <c r="BP134" s="19"/>
      <c r="BQ134" s="19"/>
      <c r="BR134" s="19"/>
      <c r="BS134" s="18">
        <v>204133</v>
      </c>
      <c r="BT134" s="19"/>
      <c r="BU134" s="18">
        <f t="shared" si="3"/>
        <v>5711885.2000000002</v>
      </c>
      <c r="BV134" s="18">
        <v>5317566.13</v>
      </c>
      <c r="BW134" s="19"/>
      <c r="BX134" s="19"/>
      <c r="BY134" s="20"/>
      <c r="BZ134" s="19">
        <v>376361.35</v>
      </c>
      <c r="CA134" s="19">
        <v>11543.62</v>
      </c>
      <c r="CB134" s="19">
        <v>10946358</v>
      </c>
    </row>
    <row r="135" spans="1:80" x14ac:dyDescent="0.25">
      <c r="A135" s="5">
        <v>2018</v>
      </c>
      <c r="B135" s="5">
        <v>33005</v>
      </c>
      <c r="C135" s="6" t="s">
        <v>72</v>
      </c>
      <c r="D135" s="5">
        <v>10</v>
      </c>
      <c r="E135" s="19"/>
      <c r="F135" s="18">
        <v>80411.850000000006</v>
      </c>
      <c r="G135" s="19"/>
      <c r="H135" s="18">
        <v>4676.8100000000004</v>
      </c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8">
        <v>2423.0700000000002</v>
      </c>
      <c r="V135" s="18">
        <v>8994.9699999999993</v>
      </c>
      <c r="W135" s="19"/>
      <c r="X135" s="19"/>
      <c r="Y135" s="18">
        <v>1364</v>
      </c>
      <c r="Z135" s="19"/>
      <c r="AA135" s="19"/>
      <c r="AB135" s="18">
        <v>25327.78</v>
      </c>
      <c r="AC135" s="19"/>
      <c r="AD135" s="19"/>
      <c r="AE135" s="19"/>
      <c r="AF135" s="19"/>
      <c r="AG135" s="19"/>
      <c r="AH135" s="18">
        <v>94.57</v>
      </c>
      <c r="AI135" s="18">
        <v>4902.49</v>
      </c>
      <c r="AJ135" s="19"/>
      <c r="AK135" s="18">
        <v>12461.66</v>
      </c>
      <c r="AL135" s="18">
        <v>7100.16</v>
      </c>
      <c r="AM135" s="19"/>
      <c r="AN135" s="18">
        <v>1456.93</v>
      </c>
      <c r="AO135" s="19"/>
      <c r="AP135" s="19"/>
      <c r="AQ135" s="18">
        <v>18231.64</v>
      </c>
      <c r="AR135" s="18">
        <v>127203.17</v>
      </c>
      <c r="AS135" s="18">
        <v>22215.22</v>
      </c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8">
        <v>21005.65</v>
      </c>
      <c r="BJ135" s="19"/>
      <c r="BK135" s="19"/>
      <c r="BL135" s="18">
        <v>70110</v>
      </c>
      <c r="BM135" s="18">
        <v>14528</v>
      </c>
      <c r="BN135" s="19"/>
      <c r="BO135" s="19"/>
      <c r="BP135" s="19"/>
      <c r="BQ135" s="19"/>
      <c r="BR135" s="19"/>
      <c r="BS135" s="19"/>
      <c r="BT135" s="19"/>
      <c r="BU135" s="18">
        <f t="shared" ref="BU135:BU156" si="4">SUM(E135:BT135)</f>
        <v>422507.97</v>
      </c>
      <c r="BV135" s="18">
        <v>221812.53</v>
      </c>
      <c r="BW135" s="19"/>
      <c r="BX135" s="19"/>
      <c r="BY135" s="20"/>
      <c r="BZ135" s="19">
        <v>1240536.19</v>
      </c>
      <c r="CA135" s="19">
        <v>10733.47</v>
      </c>
      <c r="CB135" s="19">
        <v>284491</v>
      </c>
    </row>
    <row r="136" spans="1:80" x14ac:dyDescent="0.25">
      <c r="A136" s="5">
        <v>2018</v>
      </c>
      <c r="B136" s="5">
        <v>49006</v>
      </c>
      <c r="C136" s="6" t="s">
        <v>107</v>
      </c>
      <c r="D136" s="5">
        <v>10</v>
      </c>
      <c r="E136" s="19"/>
      <c r="F136" s="18">
        <v>324380.86</v>
      </c>
      <c r="G136" s="19"/>
      <c r="H136" s="18">
        <v>4124.6099999999997</v>
      </c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8">
        <v>4503.6000000000004</v>
      </c>
      <c r="V136" s="18">
        <v>33309.480000000003</v>
      </c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8">
        <v>9258.4699999999993</v>
      </c>
      <c r="AJ136" s="19"/>
      <c r="AK136" s="18">
        <v>4433.93</v>
      </c>
      <c r="AL136" s="18">
        <v>38145.49</v>
      </c>
      <c r="AM136" s="19"/>
      <c r="AN136" s="19"/>
      <c r="AO136" s="19"/>
      <c r="AP136" s="19"/>
      <c r="AQ136" s="18">
        <v>74414.66</v>
      </c>
      <c r="AR136" s="19"/>
      <c r="AS136" s="18">
        <v>144035.78</v>
      </c>
      <c r="AT136" s="19"/>
      <c r="AU136" s="18">
        <v>207.65</v>
      </c>
      <c r="AV136" s="18">
        <v>16000</v>
      </c>
      <c r="AW136" s="19"/>
      <c r="AX136" s="19"/>
      <c r="AY136" s="19"/>
      <c r="AZ136" s="19"/>
      <c r="BA136" s="19"/>
      <c r="BB136" s="19"/>
      <c r="BC136" s="19"/>
      <c r="BD136" s="19"/>
      <c r="BE136" s="18">
        <v>2063.61</v>
      </c>
      <c r="BF136" s="19"/>
      <c r="BG136" s="19"/>
      <c r="BH136" s="19"/>
      <c r="BI136" s="19"/>
      <c r="BJ136" s="19"/>
      <c r="BK136" s="19"/>
      <c r="BL136" s="18">
        <v>122260</v>
      </c>
      <c r="BM136" s="18">
        <v>48310</v>
      </c>
      <c r="BN136" s="19"/>
      <c r="BO136" s="18">
        <v>9672</v>
      </c>
      <c r="BP136" s="19"/>
      <c r="BQ136" s="19"/>
      <c r="BR136" s="19"/>
      <c r="BS136" s="19"/>
      <c r="BT136" s="18">
        <v>156</v>
      </c>
      <c r="BU136" s="18">
        <f t="shared" si="4"/>
        <v>835276.1399999999</v>
      </c>
      <c r="BV136" s="19"/>
      <c r="BW136" s="19"/>
      <c r="BX136" s="19"/>
      <c r="BY136" s="20"/>
      <c r="BZ136" s="19">
        <v>2313692.2799999998</v>
      </c>
      <c r="CA136" s="19">
        <v>24904.07</v>
      </c>
      <c r="CB136" s="19">
        <v>3150602</v>
      </c>
    </row>
    <row r="137" spans="1:80" x14ac:dyDescent="0.25">
      <c r="A137" s="5">
        <v>2018</v>
      </c>
      <c r="B137" s="5">
        <v>13001</v>
      </c>
      <c r="C137" s="6" t="s">
        <v>27</v>
      </c>
      <c r="D137" s="5">
        <v>10</v>
      </c>
      <c r="E137" s="19"/>
      <c r="F137" s="18">
        <v>200281.82</v>
      </c>
      <c r="G137" s="19"/>
      <c r="H137" s="18">
        <v>8850.43</v>
      </c>
      <c r="I137" s="19"/>
      <c r="J137" s="19"/>
      <c r="K137" s="19"/>
      <c r="L137" s="19"/>
      <c r="M137" s="19"/>
      <c r="N137" s="19"/>
      <c r="O137" s="19"/>
      <c r="P137" s="19"/>
      <c r="Q137" s="18">
        <v>20120</v>
      </c>
      <c r="R137" s="19"/>
      <c r="S137" s="19"/>
      <c r="T137" s="19"/>
      <c r="U137" s="18">
        <v>43904.97</v>
      </c>
      <c r="V137" s="18">
        <v>33411.75</v>
      </c>
      <c r="W137" s="19"/>
      <c r="X137" s="19"/>
      <c r="Y137" s="19"/>
      <c r="Z137" s="18">
        <v>15860.75</v>
      </c>
      <c r="AA137" s="18">
        <v>15704.64</v>
      </c>
      <c r="AB137" s="19"/>
      <c r="AC137" s="19"/>
      <c r="AD137" s="19"/>
      <c r="AE137" s="19"/>
      <c r="AF137" s="19"/>
      <c r="AG137" s="19"/>
      <c r="AH137" s="19"/>
      <c r="AI137" s="18">
        <v>11642.98</v>
      </c>
      <c r="AJ137" s="19"/>
      <c r="AK137" s="18">
        <v>125682.61</v>
      </c>
      <c r="AL137" s="18">
        <v>187245.51</v>
      </c>
      <c r="AM137" s="19"/>
      <c r="AN137" s="18">
        <v>135.82</v>
      </c>
      <c r="AO137" s="19"/>
      <c r="AP137" s="19"/>
      <c r="AQ137" s="18">
        <v>96533.67</v>
      </c>
      <c r="AR137" s="19"/>
      <c r="AS137" s="18">
        <v>55282.8</v>
      </c>
      <c r="AT137" s="19"/>
      <c r="AU137" s="19"/>
      <c r="AV137" s="18">
        <v>4769.03</v>
      </c>
      <c r="AW137" s="19"/>
      <c r="AX137" s="19"/>
      <c r="AY137" s="19"/>
      <c r="AZ137" s="19"/>
      <c r="BA137" s="19"/>
      <c r="BB137" s="19"/>
      <c r="BC137" s="19"/>
      <c r="BD137" s="19"/>
      <c r="BE137" s="19"/>
      <c r="BF137" s="18">
        <v>7713.46</v>
      </c>
      <c r="BG137" s="19"/>
      <c r="BH137" s="19"/>
      <c r="BI137" s="19"/>
      <c r="BJ137" s="19"/>
      <c r="BK137" s="18">
        <v>2400.6</v>
      </c>
      <c r="BL137" s="18">
        <v>361306.98</v>
      </c>
      <c r="BM137" s="18">
        <v>84150.2</v>
      </c>
      <c r="BN137" s="19"/>
      <c r="BO137" s="18">
        <v>24523.82</v>
      </c>
      <c r="BP137" s="19"/>
      <c r="BQ137" s="18">
        <v>2586.58</v>
      </c>
      <c r="BR137" s="19"/>
      <c r="BS137" s="19"/>
      <c r="BT137" s="19"/>
      <c r="BU137" s="18">
        <f t="shared" si="4"/>
        <v>1302108.42</v>
      </c>
      <c r="BV137" s="18">
        <v>8572.7199999999993</v>
      </c>
      <c r="BW137" s="19"/>
      <c r="BX137" s="19"/>
      <c r="BY137" s="20"/>
      <c r="BZ137" s="19">
        <v>3734477.97</v>
      </c>
      <c r="CA137" s="19">
        <v>28473.57</v>
      </c>
      <c r="CB137" s="19">
        <v>3907975</v>
      </c>
    </row>
    <row r="138" spans="1:80" x14ac:dyDescent="0.25">
      <c r="A138" s="5">
        <v>2018</v>
      </c>
      <c r="B138" s="5">
        <v>60006</v>
      </c>
      <c r="C138" s="6" t="s">
        <v>137</v>
      </c>
      <c r="D138" s="5">
        <v>10</v>
      </c>
      <c r="E138" s="19"/>
      <c r="F138" s="18">
        <v>123296.81</v>
      </c>
      <c r="G138" s="19"/>
      <c r="H138" s="18">
        <v>4088.97</v>
      </c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8">
        <v>589.26</v>
      </c>
      <c r="T138" s="19"/>
      <c r="U138" s="18">
        <v>10668.74</v>
      </c>
      <c r="V138" s="18">
        <v>16725.82</v>
      </c>
      <c r="W138" s="19"/>
      <c r="X138" s="19"/>
      <c r="Y138" s="18">
        <v>4720</v>
      </c>
      <c r="Z138" s="19"/>
      <c r="AA138" s="18">
        <v>21346.639999999999</v>
      </c>
      <c r="AB138" s="19"/>
      <c r="AC138" s="19"/>
      <c r="AD138" s="19"/>
      <c r="AE138" s="19"/>
      <c r="AF138" s="19"/>
      <c r="AG138" s="19"/>
      <c r="AH138" s="19"/>
      <c r="AI138" s="18">
        <v>638.34</v>
      </c>
      <c r="AJ138" s="19"/>
      <c r="AK138" s="18">
        <v>9531.25</v>
      </c>
      <c r="AL138" s="18">
        <v>22513.02</v>
      </c>
      <c r="AM138" s="19"/>
      <c r="AN138" s="18">
        <v>851.77</v>
      </c>
      <c r="AO138" s="19"/>
      <c r="AP138" s="19"/>
      <c r="AQ138" s="18">
        <v>30060.2</v>
      </c>
      <c r="AR138" s="19"/>
      <c r="AS138" s="18">
        <v>16046.88</v>
      </c>
      <c r="AT138" s="19"/>
      <c r="AU138" s="19"/>
      <c r="AV138" s="18">
        <v>2799.96</v>
      </c>
      <c r="AW138" s="19"/>
      <c r="AX138" s="19"/>
      <c r="AY138" s="18">
        <v>2800</v>
      </c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8">
        <v>10000</v>
      </c>
      <c r="BL138" s="18">
        <v>51701</v>
      </c>
      <c r="BM138" s="18">
        <v>15739</v>
      </c>
      <c r="BN138" s="19"/>
      <c r="BO138" s="19"/>
      <c r="BP138" s="19"/>
      <c r="BQ138" s="19"/>
      <c r="BR138" s="19"/>
      <c r="BS138" s="19"/>
      <c r="BT138" s="19"/>
      <c r="BU138" s="18">
        <f t="shared" si="4"/>
        <v>344117.66</v>
      </c>
      <c r="BV138" s="19"/>
      <c r="BW138" s="18">
        <v>331.2</v>
      </c>
      <c r="BX138" s="19"/>
      <c r="BY138" s="20"/>
      <c r="BZ138" s="19">
        <v>956337.51</v>
      </c>
      <c r="CA138" s="19">
        <v>10543.15</v>
      </c>
      <c r="CB138" s="19">
        <v>1249282</v>
      </c>
    </row>
    <row r="139" spans="1:80" x14ac:dyDescent="0.25">
      <c r="A139" s="5">
        <v>2018</v>
      </c>
      <c r="B139" s="5">
        <v>11004</v>
      </c>
      <c r="C139" s="6" t="s">
        <v>23</v>
      </c>
      <c r="D139" s="5">
        <v>10</v>
      </c>
      <c r="E139" s="19"/>
      <c r="F139" s="18">
        <v>133550.06</v>
      </c>
      <c r="G139" s="19"/>
      <c r="H139" s="18">
        <v>4225.25</v>
      </c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8">
        <v>226486.61</v>
      </c>
      <c r="V139" s="18">
        <v>19649.28</v>
      </c>
      <c r="W139" s="19"/>
      <c r="X139" s="19"/>
      <c r="Y139" s="18">
        <v>26932.99</v>
      </c>
      <c r="Z139" s="19"/>
      <c r="AA139" s="19"/>
      <c r="AB139" s="19"/>
      <c r="AC139" s="19"/>
      <c r="AD139" s="19"/>
      <c r="AE139" s="19"/>
      <c r="AF139" s="19"/>
      <c r="AG139" s="19"/>
      <c r="AH139" s="18">
        <v>38.979999999999997</v>
      </c>
      <c r="AI139" s="18">
        <v>8129.67</v>
      </c>
      <c r="AJ139" s="19"/>
      <c r="AK139" s="18">
        <v>24028.7</v>
      </c>
      <c r="AL139" s="18">
        <v>33146.04</v>
      </c>
      <c r="AM139" s="19"/>
      <c r="AN139" s="19"/>
      <c r="AO139" s="19"/>
      <c r="AP139" s="19"/>
      <c r="AQ139" s="18">
        <v>68334.81</v>
      </c>
      <c r="AR139" s="18">
        <v>6205.04</v>
      </c>
      <c r="AS139" s="18">
        <v>30262.38</v>
      </c>
      <c r="AT139" s="19"/>
      <c r="AU139" s="19"/>
      <c r="AV139" s="19"/>
      <c r="AW139" s="19"/>
      <c r="AX139" s="19"/>
      <c r="AY139" s="18">
        <v>1841.08</v>
      </c>
      <c r="AZ139" s="19"/>
      <c r="BA139" s="19"/>
      <c r="BB139" s="19"/>
      <c r="BC139" s="19"/>
      <c r="BD139" s="19"/>
      <c r="BE139" s="19"/>
      <c r="BF139" s="18">
        <v>129484</v>
      </c>
      <c r="BG139" s="19"/>
      <c r="BH139" s="19"/>
      <c r="BI139" s="18">
        <v>40253.629999999997</v>
      </c>
      <c r="BJ139" s="19"/>
      <c r="BK139" s="18">
        <v>12582</v>
      </c>
      <c r="BL139" s="18">
        <v>614055</v>
      </c>
      <c r="BM139" s="18">
        <v>116144</v>
      </c>
      <c r="BN139" s="19"/>
      <c r="BO139" s="19"/>
      <c r="BP139" s="19"/>
      <c r="BQ139" s="19"/>
      <c r="BR139" s="19"/>
      <c r="BS139" s="18">
        <v>7321.7</v>
      </c>
      <c r="BT139" s="18">
        <v>217838.28</v>
      </c>
      <c r="BU139" s="18">
        <f t="shared" si="4"/>
        <v>1720509.5</v>
      </c>
      <c r="BV139" s="18">
        <v>1301268.67</v>
      </c>
      <c r="BW139" s="19"/>
      <c r="BX139" s="19"/>
      <c r="BY139" s="20"/>
      <c r="BZ139" s="19">
        <v>1183349.18</v>
      </c>
      <c r="CA139" s="19">
        <v>9902.8799999999992</v>
      </c>
      <c r="CB139" s="19">
        <v>3753895</v>
      </c>
    </row>
    <row r="140" spans="1:80" x14ac:dyDescent="0.25">
      <c r="A140" s="5">
        <v>2018</v>
      </c>
      <c r="B140" s="5">
        <v>51005</v>
      </c>
      <c r="C140" s="6" t="s">
        <v>115</v>
      </c>
      <c r="D140" s="5">
        <v>10</v>
      </c>
      <c r="E140" s="19"/>
      <c r="F140" s="18">
        <v>135285.59</v>
      </c>
      <c r="G140" s="19"/>
      <c r="H140" s="18">
        <v>3198.21</v>
      </c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8">
        <v>577.73</v>
      </c>
      <c r="V140" s="18">
        <v>16949.919999999998</v>
      </c>
      <c r="W140" s="19"/>
      <c r="X140" s="19"/>
      <c r="Y140" s="18">
        <v>865</v>
      </c>
      <c r="Z140" s="18">
        <v>13125</v>
      </c>
      <c r="AA140" s="18">
        <v>13672.47</v>
      </c>
      <c r="AB140" s="19"/>
      <c r="AC140" s="19"/>
      <c r="AD140" s="19"/>
      <c r="AE140" s="19"/>
      <c r="AF140" s="19"/>
      <c r="AG140" s="19"/>
      <c r="AH140" s="19"/>
      <c r="AI140" s="18">
        <v>5081.28</v>
      </c>
      <c r="AJ140" s="19"/>
      <c r="AK140" s="18">
        <v>20539.38</v>
      </c>
      <c r="AL140" s="18">
        <v>13760.5</v>
      </c>
      <c r="AM140" s="19"/>
      <c r="AN140" s="19"/>
      <c r="AO140" s="19"/>
      <c r="AP140" s="19"/>
      <c r="AQ140" s="18">
        <v>17552.189999999999</v>
      </c>
      <c r="AR140" s="19"/>
      <c r="AS140" s="18">
        <v>17842.599999999999</v>
      </c>
      <c r="AT140" s="19"/>
      <c r="AU140" s="19"/>
      <c r="AV140" s="18">
        <v>1527.75</v>
      </c>
      <c r="AW140" s="19"/>
      <c r="AX140" s="19"/>
      <c r="AY140" s="18">
        <v>150</v>
      </c>
      <c r="AZ140" s="18">
        <v>48564.24</v>
      </c>
      <c r="BA140" s="18">
        <v>7739.29</v>
      </c>
      <c r="BB140" s="19"/>
      <c r="BC140" s="19"/>
      <c r="BD140" s="19"/>
      <c r="BE140" s="19"/>
      <c r="BF140" s="19"/>
      <c r="BG140" s="19"/>
      <c r="BH140" s="18">
        <v>13745.5</v>
      </c>
      <c r="BI140" s="18">
        <v>6491.99</v>
      </c>
      <c r="BJ140" s="19"/>
      <c r="BK140" s="18">
        <v>10000</v>
      </c>
      <c r="BL140" s="18">
        <v>50318</v>
      </c>
      <c r="BM140" s="18">
        <v>10072.5</v>
      </c>
      <c r="BN140" s="19"/>
      <c r="BO140" s="19"/>
      <c r="BP140" s="19"/>
      <c r="BQ140" s="19"/>
      <c r="BR140" s="19"/>
      <c r="BS140" s="19"/>
      <c r="BT140" s="19"/>
      <c r="BU140" s="18">
        <f t="shared" si="4"/>
        <v>407059.14</v>
      </c>
      <c r="BV140" s="18">
        <v>419267.55</v>
      </c>
      <c r="BW140" s="19"/>
      <c r="BX140" s="19"/>
      <c r="BY140" s="20"/>
      <c r="BZ140" s="19">
        <v>723559.43</v>
      </c>
      <c r="CA140" s="19">
        <v>6053.6</v>
      </c>
      <c r="CB140" s="19">
        <v>1025326</v>
      </c>
    </row>
    <row r="141" spans="1:80" x14ac:dyDescent="0.25">
      <c r="A141" s="5">
        <v>2018</v>
      </c>
      <c r="B141" s="5">
        <v>6005</v>
      </c>
      <c r="C141" s="6" t="s">
        <v>15</v>
      </c>
      <c r="D141" s="5">
        <v>10</v>
      </c>
      <c r="E141" s="19"/>
      <c r="F141" s="18">
        <v>36126.43</v>
      </c>
      <c r="G141" s="19"/>
      <c r="H141" s="18">
        <v>604.07000000000005</v>
      </c>
      <c r="I141" s="19"/>
      <c r="J141" s="19"/>
      <c r="K141" s="19"/>
      <c r="L141" s="19"/>
      <c r="M141" s="18">
        <v>9252.32</v>
      </c>
      <c r="N141" s="19"/>
      <c r="O141" s="19"/>
      <c r="P141" s="19"/>
      <c r="Q141" s="19"/>
      <c r="R141" s="19"/>
      <c r="S141" s="19"/>
      <c r="T141" s="19"/>
      <c r="U141" s="18">
        <v>575.83000000000004</v>
      </c>
      <c r="V141" s="18">
        <v>24853.07</v>
      </c>
      <c r="W141" s="19"/>
      <c r="X141" s="18">
        <v>250</v>
      </c>
      <c r="Y141" s="18">
        <v>4547.59</v>
      </c>
      <c r="Z141" s="19"/>
      <c r="AA141" s="18">
        <v>2035.67</v>
      </c>
      <c r="AB141" s="19"/>
      <c r="AC141" s="19"/>
      <c r="AD141" s="19"/>
      <c r="AE141" s="19"/>
      <c r="AF141" s="19"/>
      <c r="AG141" s="19"/>
      <c r="AH141" s="19"/>
      <c r="AI141" s="18">
        <v>2640.9</v>
      </c>
      <c r="AJ141" s="18">
        <v>1530.72</v>
      </c>
      <c r="AK141" s="18">
        <v>4217.45</v>
      </c>
      <c r="AL141" s="18">
        <v>17933.310000000001</v>
      </c>
      <c r="AM141" s="19"/>
      <c r="AN141" s="18">
        <v>64.349999999999994</v>
      </c>
      <c r="AO141" s="19"/>
      <c r="AP141" s="19"/>
      <c r="AQ141" s="18">
        <v>18915.23</v>
      </c>
      <c r="AR141" s="19"/>
      <c r="AS141" s="18">
        <v>23952.89</v>
      </c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8">
        <v>31092.32</v>
      </c>
      <c r="BJ141" s="19"/>
      <c r="BK141" s="18">
        <v>10000</v>
      </c>
      <c r="BL141" s="18">
        <v>56698</v>
      </c>
      <c r="BM141" s="18">
        <v>21529</v>
      </c>
      <c r="BN141" s="19"/>
      <c r="BO141" s="19"/>
      <c r="BP141" s="19"/>
      <c r="BQ141" s="19"/>
      <c r="BR141" s="19"/>
      <c r="BS141" s="19"/>
      <c r="BT141" s="18">
        <v>851.17</v>
      </c>
      <c r="BU141" s="18">
        <f t="shared" si="4"/>
        <v>267670.32</v>
      </c>
      <c r="BV141" s="18">
        <v>106700</v>
      </c>
      <c r="BW141" s="18">
        <v>1075</v>
      </c>
      <c r="BX141" s="19"/>
      <c r="BY141" s="20"/>
      <c r="BZ141" s="19">
        <v>517896.58</v>
      </c>
      <c r="CA141" s="19">
        <v>1303.67</v>
      </c>
      <c r="CB141" s="19">
        <v>1403091</v>
      </c>
    </row>
    <row r="142" spans="1:80" x14ac:dyDescent="0.25">
      <c r="A142" s="5">
        <v>2018</v>
      </c>
      <c r="B142" s="5">
        <v>14004</v>
      </c>
      <c r="C142" s="6" t="s">
        <v>31</v>
      </c>
      <c r="D142" s="5">
        <v>10</v>
      </c>
      <c r="E142" s="19"/>
      <c r="F142" s="18">
        <v>343373.18</v>
      </c>
      <c r="G142" s="19"/>
      <c r="H142" s="18">
        <v>18294.79</v>
      </c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8">
        <v>41412.9</v>
      </c>
      <c r="V142" s="18">
        <v>80463.25</v>
      </c>
      <c r="W142" s="19"/>
      <c r="X142" s="19"/>
      <c r="Y142" s="18">
        <v>12559.67</v>
      </c>
      <c r="Z142" s="18">
        <v>161593.18</v>
      </c>
      <c r="AA142" s="18">
        <v>10826</v>
      </c>
      <c r="AB142" s="19"/>
      <c r="AC142" s="19"/>
      <c r="AD142" s="19"/>
      <c r="AE142" s="19"/>
      <c r="AF142" s="19"/>
      <c r="AG142" s="19"/>
      <c r="AH142" s="19"/>
      <c r="AI142" s="18">
        <v>36290.44</v>
      </c>
      <c r="AJ142" s="19"/>
      <c r="AK142" s="18">
        <v>370970.11</v>
      </c>
      <c r="AL142" s="18">
        <v>446617.17</v>
      </c>
      <c r="AM142" s="19"/>
      <c r="AN142" s="18">
        <v>19494.060000000001</v>
      </c>
      <c r="AO142" s="19"/>
      <c r="AP142" s="19"/>
      <c r="AQ142" s="18">
        <v>343842.87</v>
      </c>
      <c r="AR142" s="19"/>
      <c r="AS142" s="18">
        <v>414878.29</v>
      </c>
      <c r="AT142" s="19"/>
      <c r="AU142" s="19"/>
      <c r="AV142" s="18">
        <v>39567.58</v>
      </c>
      <c r="AW142" s="19"/>
      <c r="AX142" s="19"/>
      <c r="AY142" s="18">
        <v>6207.6</v>
      </c>
      <c r="AZ142" s="19"/>
      <c r="BA142" s="19"/>
      <c r="BB142" s="19"/>
      <c r="BC142" s="19"/>
      <c r="BD142" s="19"/>
      <c r="BE142" s="18">
        <v>2187.0500000000002</v>
      </c>
      <c r="BF142" s="19"/>
      <c r="BG142" s="19"/>
      <c r="BH142" s="19"/>
      <c r="BI142" s="19"/>
      <c r="BJ142" s="19"/>
      <c r="BK142" s="19"/>
      <c r="BL142" s="18">
        <v>644314</v>
      </c>
      <c r="BM142" s="18">
        <v>194816</v>
      </c>
      <c r="BN142" s="19"/>
      <c r="BO142" s="19"/>
      <c r="BP142" s="19"/>
      <c r="BQ142" s="18">
        <v>11571</v>
      </c>
      <c r="BR142" s="19"/>
      <c r="BS142" s="19"/>
      <c r="BT142" s="18">
        <v>76049.8</v>
      </c>
      <c r="BU142" s="18">
        <f t="shared" si="4"/>
        <v>3275328.94</v>
      </c>
      <c r="BV142" s="18">
        <v>1270669</v>
      </c>
      <c r="BW142" s="19"/>
      <c r="BX142" s="19"/>
      <c r="BY142" s="20"/>
      <c r="BZ142" s="19">
        <v>9236779.6500000004</v>
      </c>
      <c r="CA142" s="19">
        <v>53929.760000000002</v>
      </c>
      <c r="CB142" s="19">
        <v>12500442</v>
      </c>
    </row>
    <row r="143" spans="1:80" x14ac:dyDescent="0.25">
      <c r="A143" s="5">
        <v>2018</v>
      </c>
      <c r="B143" s="5">
        <v>18003</v>
      </c>
      <c r="C143" s="6" t="s">
        <v>41</v>
      </c>
      <c r="D143" s="5">
        <v>10</v>
      </c>
      <c r="E143" s="19"/>
      <c r="F143" s="18">
        <v>45821.88</v>
      </c>
      <c r="G143" s="19"/>
      <c r="H143" s="18">
        <v>4031.27</v>
      </c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8">
        <v>1006.4</v>
      </c>
      <c r="V143" s="18">
        <v>4601.5200000000004</v>
      </c>
      <c r="W143" s="19"/>
      <c r="X143" s="19"/>
      <c r="Y143" s="18">
        <v>8714.0499999999993</v>
      </c>
      <c r="Z143" s="18">
        <v>1650</v>
      </c>
      <c r="AA143" s="18">
        <v>300</v>
      </c>
      <c r="AB143" s="19"/>
      <c r="AC143" s="19"/>
      <c r="AD143" s="19"/>
      <c r="AE143" s="19"/>
      <c r="AF143" s="19"/>
      <c r="AG143" s="19"/>
      <c r="AH143" s="19"/>
      <c r="AI143" s="18">
        <v>4902.26</v>
      </c>
      <c r="AJ143" s="19"/>
      <c r="AK143" s="18">
        <v>2731.16</v>
      </c>
      <c r="AL143" s="18">
        <v>23156.21</v>
      </c>
      <c r="AM143" s="19"/>
      <c r="AN143" s="19"/>
      <c r="AO143" s="19"/>
      <c r="AP143" s="19"/>
      <c r="AQ143" s="18">
        <v>18968.88</v>
      </c>
      <c r="AR143" s="19"/>
      <c r="AS143" s="18">
        <v>11833.14</v>
      </c>
      <c r="AT143" s="19"/>
      <c r="AU143" s="19"/>
      <c r="AV143" s="18">
        <v>19643.150000000001</v>
      </c>
      <c r="AW143" s="19"/>
      <c r="AX143" s="19"/>
      <c r="AY143" s="19"/>
      <c r="AZ143" s="19"/>
      <c r="BA143" s="19"/>
      <c r="BB143" s="19"/>
      <c r="BC143" s="19"/>
      <c r="BD143" s="19"/>
      <c r="BE143" s="18">
        <v>517.29999999999995</v>
      </c>
      <c r="BF143" s="18">
        <v>14901</v>
      </c>
      <c r="BG143" s="19"/>
      <c r="BH143" s="19"/>
      <c r="BI143" s="18">
        <v>7735.62</v>
      </c>
      <c r="BJ143" s="19"/>
      <c r="BK143" s="18">
        <v>10000</v>
      </c>
      <c r="BL143" s="18">
        <v>102977</v>
      </c>
      <c r="BM143" s="18">
        <v>33322</v>
      </c>
      <c r="BN143" s="19"/>
      <c r="BO143" s="19"/>
      <c r="BP143" s="19"/>
      <c r="BQ143" s="19"/>
      <c r="BR143" s="18">
        <v>181.95</v>
      </c>
      <c r="BS143" s="19"/>
      <c r="BT143" s="19"/>
      <c r="BU143" s="18">
        <f t="shared" si="4"/>
        <v>316994.78999999998</v>
      </c>
      <c r="BV143" s="18">
        <v>199000</v>
      </c>
      <c r="BW143" s="19"/>
      <c r="BX143" s="19"/>
      <c r="BY143" s="20"/>
      <c r="BZ143" s="19">
        <v>824008.33</v>
      </c>
      <c r="CA143" s="19">
        <v>9924.4500000000007</v>
      </c>
      <c r="CB143" s="19">
        <v>651534</v>
      </c>
    </row>
    <row r="144" spans="1:80" x14ac:dyDescent="0.25">
      <c r="A144" s="5">
        <v>2018</v>
      </c>
      <c r="B144" s="5">
        <v>14005</v>
      </c>
      <c r="C144" s="6" t="s">
        <v>32</v>
      </c>
      <c r="D144" s="5">
        <v>10</v>
      </c>
      <c r="E144" s="19"/>
      <c r="F144" s="18">
        <v>56856.18</v>
      </c>
      <c r="G144" s="19"/>
      <c r="H144" s="18">
        <v>2776.54</v>
      </c>
      <c r="I144" s="19"/>
      <c r="J144" s="18">
        <v>50</v>
      </c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8">
        <v>1981.06</v>
      </c>
      <c r="V144" s="18">
        <v>18862.72</v>
      </c>
      <c r="W144" s="19"/>
      <c r="X144" s="18">
        <v>3750</v>
      </c>
      <c r="Y144" s="18">
        <v>5946.13</v>
      </c>
      <c r="Z144" s="18">
        <v>5000</v>
      </c>
      <c r="AA144" s="19"/>
      <c r="AB144" s="19"/>
      <c r="AC144" s="19"/>
      <c r="AD144" s="19"/>
      <c r="AE144" s="19"/>
      <c r="AF144" s="19"/>
      <c r="AG144" s="19"/>
      <c r="AH144" s="19"/>
      <c r="AI144" s="18">
        <v>3664.24</v>
      </c>
      <c r="AJ144" s="19"/>
      <c r="AK144" s="18">
        <v>5686.79</v>
      </c>
      <c r="AL144" s="18">
        <v>14563.52</v>
      </c>
      <c r="AM144" s="19"/>
      <c r="AN144" s="19"/>
      <c r="AO144" s="19"/>
      <c r="AP144" s="19"/>
      <c r="AQ144" s="18">
        <v>11915.86</v>
      </c>
      <c r="AR144" s="19"/>
      <c r="AS144" s="18">
        <v>33840.94</v>
      </c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8">
        <v>2337.06</v>
      </c>
      <c r="BF144" s="19"/>
      <c r="BG144" s="19"/>
      <c r="BH144" s="19"/>
      <c r="BI144" s="19"/>
      <c r="BJ144" s="19"/>
      <c r="BK144" s="18">
        <v>10000</v>
      </c>
      <c r="BL144" s="18">
        <v>63358</v>
      </c>
      <c r="BM144" s="18">
        <v>10563</v>
      </c>
      <c r="BN144" s="19"/>
      <c r="BO144" s="19"/>
      <c r="BP144" s="19"/>
      <c r="BQ144" s="19"/>
      <c r="BR144" s="19"/>
      <c r="BS144" s="19"/>
      <c r="BT144" s="19"/>
      <c r="BU144" s="18">
        <f t="shared" si="4"/>
        <v>251152.04</v>
      </c>
      <c r="BV144" s="18">
        <v>3235.64</v>
      </c>
      <c r="BW144" s="19"/>
      <c r="BX144" s="19"/>
      <c r="BY144" s="20"/>
      <c r="BZ144" s="19">
        <v>651117.05000000005</v>
      </c>
      <c r="CA144" s="19">
        <v>3517.39</v>
      </c>
      <c r="CB144" s="19">
        <v>1183314</v>
      </c>
    </row>
    <row r="145" spans="1:80" x14ac:dyDescent="0.25">
      <c r="A145" s="5">
        <v>2018</v>
      </c>
      <c r="B145" s="5">
        <v>18005</v>
      </c>
      <c r="C145" s="6" t="s">
        <v>42</v>
      </c>
      <c r="D145" s="5">
        <v>10</v>
      </c>
      <c r="E145" s="19"/>
      <c r="F145" s="18">
        <v>159041.45000000001</v>
      </c>
      <c r="G145" s="19"/>
      <c r="H145" s="18">
        <v>8409.5400000000009</v>
      </c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8">
        <v>5678.05</v>
      </c>
      <c r="V145" s="18">
        <v>35622</v>
      </c>
      <c r="W145" s="19"/>
      <c r="X145" s="18">
        <v>60</v>
      </c>
      <c r="Y145" s="18">
        <v>13436.56</v>
      </c>
      <c r="Z145" s="18">
        <v>55867.6</v>
      </c>
      <c r="AA145" s="18">
        <v>14000</v>
      </c>
      <c r="AB145" s="19"/>
      <c r="AC145" s="19"/>
      <c r="AD145" s="18">
        <v>11228.15</v>
      </c>
      <c r="AE145" s="19"/>
      <c r="AF145" s="19"/>
      <c r="AG145" s="19"/>
      <c r="AH145" s="19"/>
      <c r="AI145" s="18">
        <v>9483.5499999999993</v>
      </c>
      <c r="AJ145" s="19"/>
      <c r="AK145" s="18">
        <v>5456.03</v>
      </c>
      <c r="AL145" s="18">
        <v>47538.75</v>
      </c>
      <c r="AM145" s="19"/>
      <c r="AN145" s="18">
        <v>2642.28</v>
      </c>
      <c r="AO145" s="19"/>
      <c r="AP145" s="19"/>
      <c r="AQ145" s="18">
        <v>40163.050000000003</v>
      </c>
      <c r="AR145" s="19"/>
      <c r="AS145" s="18">
        <v>35585.5</v>
      </c>
      <c r="AT145" s="19"/>
      <c r="AU145" s="19"/>
      <c r="AV145" s="18">
        <v>173095.7</v>
      </c>
      <c r="AW145" s="19"/>
      <c r="AX145" s="19"/>
      <c r="AY145" s="18">
        <v>7219</v>
      </c>
      <c r="AZ145" s="19"/>
      <c r="BA145" s="19"/>
      <c r="BB145" s="19"/>
      <c r="BC145" s="19"/>
      <c r="BD145" s="19"/>
      <c r="BE145" s="18">
        <v>4439.97</v>
      </c>
      <c r="BF145" s="19"/>
      <c r="BG145" s="19"/>
      <c r="BH145" s="19"/>
      <c r="BI145" s="19"/>
      <c r="BJ145" s="19"/>
      <c r="BK145" s="18">
        <v>10000</v>
      </c>
      <c r="BL145" s="18">
        <v>102034</v>
      </c>
      <c r="BM145" s="18">
        <v>32925</v>
      </c>
      <c r="BN145" s="19"/>
      <c r="BO145" s="18">
        <v>8432</v>
      </c>
      <c r="BP145" s="19"/>
      <c r="BQ145" s="19"/>
      <c r="BR145" s="19"/>
      <c r="BS145" s="19"/>
      <c r="BT145" s="19"/>
      <c r="BU145" s="18">
        <f t="shared" si="4"/>
        <v>782358.18</v>
      </c>
      <c r="BV145" s="19"/>
      <c r="BW145" s="19"/>
      <c r="BX145" s="18">
        <v>7216.38</v>
      </c>
      <c r="BY145" s="20"/>
      <c r="BZ145" s="19">
        <v>2051482.95</v>
      </c>
      <c r="CA145" s="19">
        <v>21181.52</v>
      </c>
      <c r="CB145" s="19">
        <v>1013149</v>
      </c>
    </row>
    <row r="146" spans="1:80" x14ac:dyDescent="0.25">
      <c r="A146" s="5">
        <v>2018</v>
      </c>
      <c r="B146" s="5">
        <v>36002</v>
      </c>
      <c r="C146" s="6" t="s">
        <v>75</v>
      </c>
      <c r="D146" s="5">
        <v>10</v>
      </c>
      <c r="E146" s="19"/>
      <c r="F146" s="18">
        <v>107112.92</v>
      </c>
      <c r="G146" s="19"/>
      <c r="H146" s="18">
        <v>4437.6000000000004</v>
      </c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8">
        <v>4520.54</v>
      </c>
      <c r="V146" s="18">
        <v>17036</v>
      </c>
      <c r="W146" s="19"/>
      <c r="X146" s="19"/>
      <c r="Y146" s="19"/>
      <c r="Z146" s="18">
        <v>480</v>
      </c>
      <c r="AA146" s="18">
        <v>7513.25</v>
      </c>
      <c r="AB146" s="19"/>
      <c r="AC146" s="19"/>
      <c r="AD146" s="19"/>
      <c r="AE146" s="19"/>
      <c r="AF146" s="19"/>
      <c r="AG146" s="19"/>
      <c r="AH146" s="19"/>
      <c r="AI146" s="18">
        <v>4163.8599999999997</v>
      </c>
      <c r="AJ146" s="19"/>
      <c r="AK146" s="18">
        <v>33983.03</v>
      </c>
      <c r="AL146" s="18">
        <v>33725.160000000003</v>
      </c>
      <c r="AM146" s="19"/>
      <c r="AN146" s="19"/>
      <c r="AO146" s="19"/>
      <c r="AP146" s="19"/>
      <c r="AQ146" s="18">
        <v>22825.67</v>
      </c>
      <c r="AR146" s="18">
        <v>167248.6</v>
      </c>
      <c r="AS146" s="18">
        <v>19294.400000000001</v>
      </c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8">
        <v>4677.8500000000004</v>
      </c>
      <c r="BF146" s="19"/>
      <c r="BG146" s="19"/>
      <c r="BH146" s="18">
        <v>16138</v>
      </c>
      <c r="BI146" s="18">
        <v>1359.6</v>
      </c>
      <c r="BJ146" s="19"/>
      <c r="BK146" s="18">
        <v>10000</v>
      </c>
      <c r="BL146" s="18">
        <v>73166</v>
      </c>
      <c r="BM146" s="18">
        <v>19243</v>
      </c>
      <c r="BN146" s="19"/>
      <c r="BO146" s="18">
        <v>1016.18</v>
      </c>
      <c r="BP146" s="19"/>
      <c r="BQ146" s="19"/>
      <c r="BR146" s="19"/>
      <c r="BS146" s="19"/>
      <c r="BT146" s="19"/>
      <c r="BU146" s="18">
        <f t="shared" si="4"/>
        <v>547941.66</v>
      </c>
      <c r="BV146" s="18">
        <v>152968.16</v>
      </c>
      <c r="BW146" s="18">
        <v>290</v>
      </c>
      <c r="BX146" s="18">
        <v>6145.5</v>
      </c>
      <c r="BY146" s="20"/>
      <c r="BZ146" s="19">
        <v>1178979.67</v>
      </c>
      <c r="CA146" s="19">
        <v>14071.35</v>
      </c>
      <c r="CB146" s="19">
        <v>956057</v>
      </c>
    </row>
    <row r="147" spans="1:80" x14ac:dyDescent="0.25">
      <c r="A147" s="5">
        <v>2018</v>
      </c>
      <c r="B147" s="5">
        <v>49007</v>
      </c>
      <c r="C147" s="6" t="s">
        <v>108</v>
      </c>
      <c r="D147" s="5">
        <v>10</v>
      </c>
      <c r="E147" s="19"/>
      <c r="F147" s="18">
        <v>295079.19</v>
      </c>
      <c r="G147" s="19"/>
      <c r="H147" s="18">
        <v>5452.57</v>
      </c>
      <c r="I147" s="19"/>
      <c r="J147" s="19"/>
      <c r="K147" s="19"/>
      <c r="L147" s="19"/>
      <c r="M147" s="19"/>
      <c r="N147" s="19"/>
      <c r="O147" s="19"/>
      <c r="P147" s="19"/>
      <c r="Q147" s="18">
        <v>16755</v>
      </c>
      <c r="R147" s="19"/>
      <c r="S147" s="19"/>
      <c r="T147" s="19"/>
      <c r="U147" s="18">
        <v>15476.57</v>
      </c>
      <c r="V147" s="18">
        <v>52934.5</v>
      </c>
      <c r="W147" s="19"/>
      <c r="X147" s="18">
        <v>1495</v>
      </c>
      <c r="Y147" s="18">
        <v>43863.48</v>
      </c>
      <c r="Z147" s="18">
        <v>2445</v>
      </c>
      <c r="AA147" s="18">
        <v>11689.56</v>
      </c>
      <c r="AB147" s="19"/>
      <c r="AC147" s="19"/>
      <c r="AD147" s="19"/>
      <c r="AE147" s="19"/>
      <c r="AF147" s="19"/>
      <c r="AG147" s="19"/>
      <c r="AH147" s="19"/>
      <c r="AI147" s="18">
        <v>13887.04</v>
      </c>
      <c r="AJ147" s="19"/>
      <c r="AK147" s="18">
        <v>37984.07</v>
      </c>
      <c r="AL147" s="18">
        <v>52374.05</v>
      </c>
      <c r="AM147" s="19"/>
      <c r="AN147" s="19"/>
      <c r="AO147" s="19"/>
      <c r="AP147" s="19"/>
      <c r="AQ147" s="18">
        <v>103222.92</v>
      </c>
      <c r="AR147" s="19"/>
      <c r="AS147" s="18">
        <v>162796.46</v>
      </c>
      <c r="AT147" s="19"/>
      <c r="AU147" s="19"/>
      <c r="AV147" s="19"/>
      <c r="AW147" s="19"/>
      <c r="AX147" s="18">
        <v>179875.29</v>
      </c>
      <c r="AY147" s="18">
        <v>1700</v>
      </c>
      <c r="AZ147" s="19"/>
      <c r="BA147" s="19"/>
      <c r="BB147" s="19"/>
      <c r="BC147" s="19"/>
      <c r="BD147" s="19"/>
      <c r="BE147" s="18">
        <v>6331.08</v>
      </c>
      <c r="BF147" s="19"/>
      <c r="BG147" s="19"/>
      <c r="BH147" s="19"/>
      <c r="BI147" s="19"/>
      <c r="BJ147" s="19"/>
      <c r="BK147" s="18">
        <v>10000</v>
      </c>
      <c r="BL147" s="18">
        <v>167548</v>
      </c>
      <c r="BM147" s="18">
        <v>52354</v>
      </c>
      <c r="BN147" s="19"/>
      <c r="BO147" s="19"/>
      <c r="BP147" s="19"/>
      <c r="BQ147" s="18">
        <v>4000</v>
      </c>
      <c r="BR147" s="19"/>
      <c r="BS147" s="19"/>
      <c r="BT147" s="19"/>
      <c r="BU147" s="18">
        <f t="shared" si="4"/>
        <v>1237263.78</v>
      </c>
      <c r="BV147" s="18">
        <v>215074.34</v>
      </c>
      <c r="BW147" s="19"/>
      <c r="BX147" s="18">
        <v>3048.75</v>
      </c>
      <c r="BY147" s="20"/>
      <c r="BZ147" s="19">
        <v>2159704.6800000002</v>
      </c>
      <c r="CA147" s="19">
        <v>24518.880000000001</v>
      </c>
      <c r="CB147" s="19">
        <v>5340139</v>
      </c>
    </row>
    <row r="148" spans="1:80" x14ac:dyDescent="0.25">
      <c r="A148" s="5">
        <v>2018</v>
      </c>
      <c r="B148" s="5">
        <v>1003</v>
      </c>
      <c r="C148" s="6" t="s">
        <v>1</v>
      </c>
      <c r="D148" s="5">
        <v>10</v>
      </c>
      <c r="E148" s="19"/>
      <c r="F148" s="18">
        <v>38782.82</v>
      </c>
      <c r="G148" s="19"/>
      <c r="H148" s="18">
        <v>1404.6</v>
      </c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8">
        <v>19153.580000000002</v>
      </c>
      <c r="V148" s="18">
        <v>7214</v>
      </c>
      <c r="W148" s="19"/>
      <c r="X148" s="19"/>
      <c r="Y148" s="18">
        <v>325</v>
      </c>
      <c r="Z148" s="19"/>
      <c r="AA148" s="18">
        <v>804.95</v>
      </c>
      <c r="AB148" s="19"/>
      <c r="AC148" s="19"/>
      <c r="AD148" s="19"/>
      <c r="AE148" s="19"/>
      <c r="AF148" s="19"/>
      <c r="AG148" s="19"/>
      <c r="AH148" s="19"/>
      <c r="AI148" s="18">
        <v>2453.59</v>
      </c>
      <c r="AJ148" s="19"/>
      <c r="AK148" s="18">
        <v>1175.74</v>
      </c>
      <c r="AL148" s="18">
        <v>13818.64</v>
      </c>
      <c r="AM148" s="19"/>
      <c r="AN148" s="19"/>
      <c r="AO148" s="19"/>
      <c r="AP148" s="19"/>
      <c r="AQ148" s="18">
        <v>9612.0300000000007</v>
      </c>
      <c r="AR148" s="18">
        <v>138162.49</v>
      </c>
      <c r="AS148" s="18">
        <v>21939.06</v>
      </c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8">
        <v>3195.06</v>
      </c>
      <c r="BJ148" s="19"/>
      <c r="BK148" s="18">
        <v>10000</v>
      </c>
      <c r="BL148" s="18">
        <v>25621</v>
      </c>
      <c r="BM148" s="18">
        <v>7097</v>
      </c>
      <c r="BN148" s="19"/>
      <c r="BO148" s="19"/>
      <c r="BP148" s="19"/>
      <c r="BQ148" s="19"/>
      <c r="BR148" s="18">
        <v>4044.69</v>
      </c>
      <c r="BS148" s="19"/>
      <c r="BT148" s="19"/>
      <c r="BU148" s="18">
        <f t="shared" si="4"/>
        <v>304804.25</v>
      </c>
      <c r="BV148" s="18">
        <v>194262.46</v>
      </c>
      <c r="BW148" s="19"/>
      <c r="BX148" s="19"/>
      <c r="BY148" s="20"/>
      <c r="BZ148" s="19">
        <v>583391.09</v>
      </c>
      <c r="CA148" s="19">
        <v>4947.26</v>
      </c>
      <c r="CB148" s="19">
        <v>269570</v>
      </c>
    </row>
    <row r="149" spans="1:80" x14ac:dyDescent="0.25">
      <c r="A149" s="5">
        <v>2018</v>
      </c>
      <c r="B149" s="5">
        <v>47001</v>
      </c>
      <c r="C149" s="6" t="s">
        <v>100</v>
      </c>
      <c r="D149" s="5">
        <v>10</v>
      </c>
      <c r="E149" s="19"/>
      <c r="F149" s="18">
        <v>67302.66</v>
      </c>
      <c r="G149" s="19"/>
      <c r="H149" s="18">
        <v>1447.26</v>
      </c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8">
        <v>58.6</v>
      </c>
      <c r="V149" s="18">
        <v>9101.1</v>
      </c>
      <c r="W149" s="19"/>
      <c r="X149" s="19"/>
      <c r="Y149" s="19"/>
      <c r="Z149" s="18">
        <v>15718.35</v>
      </c>
      <c r="AA149" s="19"/>
      <c r="AB149" s="19"/>
      <c r="AC149" s="19"/>
      <c r="AD149" s="19"/>
      <c r="AE149" s="19"/>
      <c r="AF149" s="19"/>
      <c r="AG149" s="19"/>
      <c r="AH149" s="19"/>
      <c r="AI149" s="18">
        <v>8045.41</v>
      </c>
      <c r="AJ149" s="19"/>
      <c r="AK149" s="18">
        <v>39970.89</v>
      </c>
      <c r="AL149" s="18">
        <v>9828.1299999999992</v>
      </c>
      <c r="AM149" s="19"/>
      <c r="AN149" s="19"/>
      <c r="AO149" s="19"/>
      <c r="AP149" s="19"/>
      <c r="AQ149" s="18">
        <v>30597.19</v>
      </c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8">
        <v>47042.73</v>
      </c>
      <c r="BG149" s="19"/>
      <c r="BH149" s="19"/>
      <c r="BI149" s="18">
        <v>14603.83</v>
      </c>
      <c r="BJ149" s="19"/>
      <c r="BK149" s="18">
        <v>10000</v>
      </c>
      <c r="BL149" s="18">
        <v>447300</v>
      </c>
      <c r="BM149" s="18">
        <v>60768</v>
      </c>
      <c r="BN149" s="19"/>
      <c r="BO149" s="19"/>
      <c r="BP149" s="19"/>
      <c r="BQ149" s="19"/>
      <c r="BR149" s="19"/>
      <c r="BS149" s="18">
        <v>21682.1</v>
      </c>
      <c r="BT149" s="19"/>
      <c r="BU149" s="18">
        <f t="shared" si="4"/>
        <v>783466.25</v>
      </c>
      <c r="BV149" s="18">
        <v>1352174.26</v>
      </c>
      <c r="BW149" s="19"/>
      <c r="BX149" s="19"/>
      <c r="BY149" s="20"/>
      <c r="BZ149" s="19">
        <v>278605.12</v>
      </c>
      <c r="CA149" s="19">
        <v>6174.76</v>
      </c>
      <c r="CB149" s="19">
        <v>2198801</v>
      </c>
    </row>
    <row r="150" spans="1:80" x14ac:dyDescent="0.25">
      <c r="A150" s="5">
        <v>2018</v>
      </c>
      <c r="B150" s="5">
        <v>12003</v>
      </c>
      <c r="C150" s="6" t="s">
        <v>26</v>
      </c>
      <c r="D150" s="5">
        <v>10</v>
      </c>
      <c r="E150" s="18">
        <v>31.7</v>
      </c>
      <c r="F150" s="18">
        <v>358129.39</v>
      </c>
      <c r="G150" s="19"/>
      <c r="H150" s="18">
        <v>1339.95</v>
      </c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8">
        <v>2079.8200000000002</v>
      </c>
      <c r="V150" s="18">
        <v>10928.75</v>
      </c>
      <c r="W150" s="19"/>
      <c r="X150" s="19"/>
      <c r="Y150" s="18">
        <v>10</v>
      </c>
      <c r="Z150" s="18">
        <v>210</v>
      </c>
      <c r="AA150" s="18">
        <v>5500.32</v>
      </c>
      <c r="AB150" s="19"/>
      <c r="AC150" s="19"/>
      <c r="AD150" s="19"/>
      <c r="AE150" s="18">
        <v>1821.64</v>
      </c>
      <c r="AF150" s="19"/>
      <c r="AG150" s="19"/>
      <c r="AH150" s="19"/>
      <c r="AI150" s="18">
        <v>1159.83</v>
      </c>
      <c r="AJ150" s="18">
        <v>2719.3</v>
      </c>
      <c r="AK150" s="18">
        <v>3604.03</v>
      </c>
      <c r="AL150" s="18">
        <v>9411.0300000000007</v>
      </c>
      <c r="AM150" s="19"/>
      <c r="AN150" s="18">
        <v>2854.01</v>
      </c>
      <c r="AO150" s="19"/>
      <c r="AP150" s="19"/>
      <c r="AQ150" s="18">
        <v>15770.08</v>
      </c>
      <c r="AR150" s="19"/>
      <c r="AS150" s="18">
        <v>11209.61</v>
      </c>
      <c r="AT150" s="19"/>
      <c r="AU150" s="18">
        <v>160</v>
      </c>
      <c r="AV150" s="18">
        <v>30092.880000000001</v>
      </c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8">
        <v>1688.35</v>
      </c>
      <c r="BI150" s="18">
        <v>4317.6400000000003</v>
      </c>
      <c r="BJ150" s="19"/>
      <c r="BK150" s="18">
        <v>9287</v>
      </c>
      <c r="BL150" s="18">
        <v>59546</v>
      </c>
      <c r="BM150" s="18">
        <v>14047</v>
      </c>
      <c r="BN150" s="19"/>
      <c r="BO150" s="18">
        <v>2327</v>
      </c>
      <c r="BP150" s="19"/>
      <c r="BQ150" s="19"/>
      <c r="BR150" s="19"/>
      <c r="BS150" s="19"/>
      <c r="BT150" s="19"/>
      <c r="BU150" s="18">
        <f t="shared" si="4"/>
        <v>548245.33000000007</v>
      </c>
      <c r="BV150" s="18">
        <v>265000</v>
      </c>
      <c r="BW150" s="19"/>
      <c r="BX150" s="19"/>
      <c r="BY150" s="20"/>
      <c r="BZ150" s="19">
        <v>815043.25</v>
      </c>
      <c r="CA150" s="19">
        <v>2457.9899999999998</v>
      </c>
      <c r="CB150" s="19">
        <v>829727</v>
      </c>
    </row>
    <row r="151" spans="1:80" x14ac:dyDescent="0.25">
      <c r="A151" s="5">
        <v>2018</v>
      </c>
      <c r="B151" s="5">
        <v>54007</v>
      </c>
      <c r="C151" s="6" t="s">
        <v>123</v>
      </c>
      <c r="D151" s="5">
        <v>10</v>
      </c>
      <c r="E151" s="19"/>
      <c r="F151" s="18">
        <v>72232.19</v>
      </c>
      <c r="G151" s="19"/>
      <c r="H151" s="18">
        <v>1705.02</v>
      </c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8">
        <v>2799.63</v>
      </c>
      <c r="V151" s="18">
        <v>19370.900000000001</v>
      </c>
      <c r="W151" s="19"/>
      <c r="X151" s="18">
        <v>650</v>
      </c>
      <c r="Y151" s="18">
        <v>1104</v>
      </c>
      <c r="Z151" s="18">
        <v>2400</v>
      </c>
      <c r="AA151" s="18">
        <v>11000</v>
      </c>
      <c r="AB151" s="18">
        <v>6571.85</v>
      </c>
      <c r="AC151" s="19"/>
      <c r="AD151" s="19"/>
      <c r="AE151" s="19"/>
      <c r="AF151" s="19"/>
      <c r="AG151" s="19"/>
      <c r="AH151" s="19"/>
      <c r="AI151" s="18">
        <v>4978.05</v>
      </c>
      <c r="AJ151" s="19"/>
      <c r="AK151" s="18">
        <v>6675.05</v>
      </c>
      <c r="AL151" s="18">
        <v>22693.4</v>
      </c>
      <c r="AM151" s="19"/>
      <c r="AN151" s="18">
        <v>471.88</v>
      </c>
      <c r="AO151" s="19"/>
      <c r="AP151" s="19"/>
      <c r="AQ151" s="18">
        <v>14319.48</v>
      </c>
      <c r="AR151" s="19"/>
      <c r="AS151" s="18">
        <v>17352.419999999998</v>
      </c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8">
        <v>7019</v>
      </c>
      <c r="BG151" s="19"/>
      <c r="BH151" s="18">
        <v>5047</v>
      </c>
      <c r="BI151" s="18">
        <v>6502.09</v>
      </c>
      <c r="BJ151" s="19"/>
      <c r="BK151" s="18">
        <v>10000</v>
      </c>
      <c r="BL151" s="18">
        <v>84294</v>
      </c>
      <c r="BM151" s="18">
        <v>26248</v>
      </c>
      <c r="BN151" s="19"/>
      <c r="BO151" s="19"/>
      <c r="BP151" s="19"/>
      <c r="BQ151" s="19"/>
      <c r="BR151" s="18">
        <v>44.69</v>
      </c>
      <c r="BS151" s="19"/>
      <c r="BT151" s="19"/>
      <c r="BU151" s="18">
        <f t="shared" si="4"/>
        <v>323478.65000000008</v>
      </c>
      <c r="BV151" s="18">
        <v>60312.47</v>
      </c>
      <c r="BW151" s="19"/>
      <c r="BX151" s="19"/>
      <c r="BY151" s="20"/>
      <c r="BZ151" s="19">
        <v>445535.18</v>
      </c>
      <c r="CA151" s="19">
        <v>3523.06</v>
      </c>
      <c r="CB151" s="19">
        <v>1061404</v>
      </c>
    </row>
    <row r="152" spans="1:80" x14ac:dyDescent="0.25">
      <c r="A152" s="5">
        <v>2018</v>
      </c>
      <c r="B152" s="5">
        <v>59002</v>
      </c>
      <c r="C152" s="6" t="s">
        <v>132</v>
      </c>
      <c r="D152" s="5">
        <v>10</v>
      </c>
      <c r="E152" s="19"/>
      <c r="F152" s="18">
        <v>246273.45</v>
      </c>
      <c r="G152" s="18">
        <v>3.82</v>
      </c>
      <c r="H152" s="18">
        <v>8898.23</v>
      </c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8">
        <v>1435.97</v>
      </c>
      <c r="V152" s="18">
        <v>33559.83</v>
      </c>
      <c r="W152" s="19"/>
      <c r="X152" s="19"/>
      <c r="Y152" s="19"/>
      <c r="Z152" s="18">
        <v>3108.38</v>
      </c>
      <c r="AA152" s="19"/>
      <c r="AB152" s="19"/>
      <c r="AC152" s="19"/>
      <c r="AD152" s="19"/>
      <c r="AE152" s="19"/>
      <c r="AF152" s="19"/>
      <c r="AG152" s="19"/>
      <c r="AH152" s="19"/>
      <c r="AI152" s="18">
        <v>8722.58</v>
      </c>
      <c r="AJ152" s="19"/>
      <c r="AK152" s="18">
        <v>100291.85</v>
      </c>
      <c r="AL152" s="18">
        <v>36026.480000000003</v>
      </c>
      <c r="AM152" s="19"/>
      <c r="AN152" s="19"/>
      <c r="AO152" s="19"/>
      <c r="AP152" s="19"/>
      <c r="AQ152" s="18">
        <v>55864.86</v>
      </c>
      <c r="AR152" s="19"/>
      <c r="AS152" s="18">
        <v>47822.93</v>
      </c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8">
        <v>35207.31</v>
      </c>
      <c r="BJ152" s="19"/>
      <c r="BK152" s="19"/>
      <c r="BL152" s="18">
        <v>301126</v>
      </c>
      <c r="BM152" s="18">
        <v>61325</v>
      </c>
      <c r="BN152" s="19"/>
      <c r="BO152" s="18">
        <v>9727</v>
      </c>
      <c r="BP152" s="19"/>
      <c r="BQ152" s="19"/>
      <c r="BR152" s="19"/>
      <c r="BS152" s="19"/>
      <c r="BT152" s="19"/>
      <c r="BU152" s="18">
        <f t="shared" si="4"/>
        <v>949393.69000000018</v>
      </c>
      <c r="BV152" s="18">
        <v>545108.1</v>
      </c>
      <c r="BW152" s="18">
        <v>15069.3</v>
      </c>
      <c r="BX152" s="19"/>
      <c r="BY152" s="20"/>
      <c r="BZ152" s="19">
        <v>1709071.27</v>
      </c>
      <c r="CA152" s="19">
        <v>21880.33</v>
      </c>
      <c r="CB152" s="19">
        <v>2270223</v>
      </c>
    </row>
    <row r="153" spans="1:80" x14ac:dyDescent="0.25">
      <c r="A153" s="5">
        <v>2018</v>
      </c>
      <c r="B153" s="5">
        <v>2006</v>
      </c>
      <c r="C153" s="6" t="s">
        <v>4</v>
      </c>
      <c r="D153" s="5">
        <v>10</v>
      </c>
      <c r="E153" s="19"/>
      <c r="F153" s="18">
        <v>64886.15</v>
      </c>
      <c r="G153" s="19"/>
      <c r="H153" s="18">
        <v>4031.99</v>
      </c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8">
        <v>1339.35</v>
      </c>
      <c r="V153" s="18">
        <v>15133.15</v>
      </c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8">
        <v>6068.1</v>
      </c>
      <c r="AJ153" s="19"/>
      <c r="AK153" s="18">
        <v>30618.080000000002</v>
      </c>
      <c r="AL153" s="18">
        <v>17810.5</v>
      </c>
      <c r="AM153" s="19"/>
      <c r="AN153" s="18">
        <v>9858.81</v>
      </c>
      <c r="AO153" s="19"/>
      <c r="AP153" s="19"/>
      <c r="AQ153" s="18">
        <v>19536.150000000001</v>
      </c>
      <c r="AR153" s="19"/>
      <c r="AS153" s="18">
        <v>24770.04</v>
      </c>
      <c r="AT153" s="19"/>
      <c r="AU153" s="19"/>
      <c r="AV153" s="18">
        <v>60000</v>
      </c>
      <c r="AW153" s="19"/>
      <c r="AX153" s="19"/>
      <c r="AY153" s="18">
        <v>5481.49</v>
      </c>
      <c r="AZ153" s="19"/>
      <c r="BA153" s="19"/>
      <c r="BB153" s="19"/>
      <c r="BC153" s="19"/>
      <c r="BD153" s="19"/>
      <c r="BE153" s="18">
        <v>32.200000000000003</v>
      </c>
      <c r="BF153" s="19"/>
      <c r="BG153" s="19"/>
      <c r="BH153" s="19"/>
      <c r="BI153" s="18">
        <v>123274.56</v>
      </c>
      <c r="BJ153" s="19"/>
      <c r="BK153" s="18">
        <v>10000</v>
      </c>
      <c r="BL153" s="18">
        <v>112100</v>
      </c>
      <c r="BM153" s="18">
        <v>16833</v>
      </c>
      <c r="BN153" s="19"/>
      <c r="BO153" s="19"/>
      <c r="BP153" s="19"/>
      <c r="BQ153" s="19"/>
      <c r="BR153" s="19"/>
      <c r="BS153" s="19"/>
      <c r="BT153" s="18">
        <v>17103</v>
      </c>
      <c r="BU153" s="18">
        <f t="shared" si="4"/>
        <v>538876.57000000007</v>
      </c>
      <c r="BV153" s="19"/>
      <c r="BW153" s="18">
        <v>4877.18</v>
      </c>
      <c r="BX153" s="19"/>
      <c r="BY153" s="20"/>
      <c r="BZ153" s="19">
        <v>1264474.21</v>
      </c>
      <c r="CA153" s="19">
        <v>8389.9500000000007</v>
      </c>
      <c r="CB153" s="19">
        <v>1292947</v>
      </c>
    </row>
    <row r="154" spans="1:80" x14ac:dyDescent="0.25">
      <c r="A154" s="5">
        <v>2018</v>
      </c>
      <c r="B154" s="5">
        <v>55004</v>
      </c>
      <c r="C154" s="6" t="s">
        <v>124</v>
      </c>
      <c r="D154" s="5">
        <v>10</v>
      </c>
      <c r="E154" s="18">
        <v>466.24</v>
      </c>
      <c r="F154" s="18">
        <v>56166.32</v>
      </c>
      <c r="G154" s="19"/>
      <c r="H154" s="18">
        <v>3604.09</v>
      </c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8">
        <v>1666.06</v>
      </c>
      <c r="V154" s="18">
        <v>9464.5</v>
      </c>
      <c r="W154" s="19"/>
      <c r="X154" s="19"/>
      <c r="Y154" s="18">
        <v>3133.79</v>
      </c>
      <c r="Z154" s="18">
        <v>1650</v>
      </c>
      <c r="AA154" s="18">
        <v>1925</v>
      </c>
      <c r="AB154" s="19"/>
      <c r="AC154" s="19"/>
      <c r="AD154" s="19"/>
      <c r="AE154" s="18">
        <v>108.9</v>
      </c>
      <c r="AF154" s="19"/>
      <c r="AG154" s="19"/>
      <c r="AH154" s="19"/>
      <c r="AI154" s="18">
        <v>3872.04</v>
      </c>
      <c r="AJ154" s="19"/>
      <c r="AK154" s="18">
        <v>9131.24</v>
      </c>
      <c r="AL154" s="18">
        <v>15942.42</v>
      </c>
      <c r="AM154" s="19"/>
      <c r="AN154" s="19"/>
      <c r="AO154" s="19"/>
      <c r="AP154" s="18">
        <v>1109.5999999999999</v>
      </c>
      <c r="AQ154" s="18">
        <v>16595.25</v>
      </c>
      <c r="AR154" s="19"/>
      <c r="AS154" s="18">
        <v>5539.85</v>
      </c>
      <c r="AT154" s="19"/>
      <c r="AU154" s="18">
        <v>4080.6</v>
      </c>
      <c r="AV154" s="18">
        <v>21802.04</v>
      </c>
      <c r="AW154" s="19"/>
      <c r="AX154" s="19"/>
      <c r="AY154" s="18">
        <v>64.680000000000007</v>
      </c>
      <c r="AZ154" s="19"/>
      <c r="BA154" s="19"/>
      <c r="BB154" s="19"/>
      <c r="BC154" s="19"/>
      <c r="BD154" s="19"/>
      <c r="BE154" s="18">
        <v>152.63999999999999</v>
      </c>
      <c r="BF154" s="19"/>
      <c r="BG154" s="19"/>
      <c r="BH154" s="19"/>
      <c r="BI154" s="19"/>
      <c r="BJ154" s="19"/>
      <c r="BK154" s="18">
        <v>10000</v>
      </c>
      <c r="BL154" s="18">
        <v>48675</v>
      </c>
      <c r="BM154" s="18">
        <v>11684</v>
      </c>
      <c r="BN154" s="19"/>
      <c r="BO154" s="18">
        <v>938.76</v>
      </c>
      <c r="BP154" s="19"/>
      <c r="BQ154" s="19"/>
      <c r="BR154" s="19"/>
      <c r="BS154" s="19"/>
      <c r="BT154" s="19"/>
      <c r="BU154" s="18">
        <f t="shared" si="4"/>
        <v>227773.02000000002</v>
      </c>
      <c r="BV154" s="18">
        <v>3887.48</v>
      </c>
      <c r="BW154" s="18">
        <v>830</v>
      </c>
      <c r="BX154" s="19"/>
      <c r="BY154" s="20"/>
      <c r="BZ154" s="19">
        <v>541972.43999999994</v>
      </c>
      <c r="CA154" s="19">
        <v>13970.44</v>
      </c>
      <c r="CB154" s="19">
        <v>1096385</v>
      </c>
    </row>
    <row r="155" spans="1:80" x14ac:dyDescent="0.25">
      <c r="A155" s="5">
        <v>2018</v>
      </c>
      <c r="B155" s="5">
        <v>63003</v>
      </c>
      <c r="C155" s="6" t="s">
        <v>145</v>
      </c>
      <c r="D155" s="5">
        <v>10</v>
      </c>
      <c r="E155" s="18">
        <v>2482.29</v>
      </c>
      <c r="F155" s="18">
        <v>323665.27</v>
      </c>
      <c r="G155" s="19"/>
      <c r="H155" s="18">
        <v>12908.67</v>
      </c>
      <c r="I155" s="19"/>
      <c r="J155" s="19"/>
      <c r="K155" s="19"/>
      <c r="L155" s="19"/>
      <c r="M155" s="19"/>
      <c r="N155" s="18">
        <v>3150</v>
      </c>
      <c r="O155" s="19"/>
      <c r="P155" s="19"/>
      <c r="Q155" s="19"/>
      <c r="R155" s="19"/>
      <c r="S155" s="19"/>
      <c r="T155" s="19"/>
      <c r="U155" s="18">
        <v>82885.64</v>
      </c>
      <c r="V155" s="18">
        <v>89235.51</v>
      </c>
      <c r="W155" s="19"/>
      <c r="X155" s="19"/>
      <c r="Y155" s="18">
        <v>29651.87</v>
      </c>
      <c r="Z155" s="18">
        <v>97422.94</v>
      </c>
      <c r="AA155" s="18">
        <v>37938.160000000003</v>
      </c>
      <c r="AB155" s="19"/>
      <c r="AC155" s="19"/>
      <c r="AD155" s="19"/>
      <c r="AE155" s="18">
        <v>590.9</v>
      </c>
      <c r="AF155" s="19"/>
      <c r="AG155" s="19"/>
      <c r="AH155" s="19"/>
      <c r="AI155" s="18">
        <v>29379.94</v>
      </c>
      <c r="AJ155" s="19"/>
      <c r="AK155" s="18">
        <v>75932.25</v>
      </c>
      <c r="AL155" s="18">
        <v>379618.94</v>
      </c>
      <c r="AM155" s="19"/>
      <c r="AN155" s="19"/>
      <c r="AO155" s="18">
        <v>125147.28</v>
      </c>
      <c r="AP155" s="19"/>
      <c r="AQ155" s="18">
        <v>232100</v>
      </c>
      <c r="AR155" s="19"/>
      <c r="AS155" s="18">
        <v>315023.82</v>
      </c>
      <c r="AT155" s="19"/>
      <c r="AU155" s="19"/>
      <c r="AV155" s="18">
        <v>3450.16</v>
      </c>
      <c r="AW155" s="19"/>
      <c r="AX155" s="19"/>
      <c r="AY155" s="18">
        <v>1177.29</v>
      </c>
      <c r="AZ155" s="19"/>
      <c r="BA155" s="19"/>
      <c r="BB155" s="19"/>
      <c r="BC155" s="19"/>
      <c r="BD155" s="19"/>
      <c r="BE155" s="19"/>
      <c r="BF155" s="19"/>
      <c r="BG155" s="18">
        <v>6946</v>
      </c>
      <c r="BH155" s="19"/>
      <c r="BI155" s="18">
        <v>52161.03</v>
      </c>
      <c r="BJ155" s="19"/>
      <c r="BK155" s="18">
        <v>255</v>
      </c>
      <c r="BL155" s="18">
        <v>470680</v>
      </c>
      <c r="BM155" s="18">
        <v>91314</v>
      </c>
      <c r="BN155" s="19"/>
      <c r="BO155" s="18">
        <v>8649</v>
      </c>
      <c r="BP155" s="19"/>
      <c r="BQ155" s="19"/>
      <c r="BR155" s="19"/>
      <c r="BS155" s="19"/>
      <c r="BT155" s="19"/>
      <c r="BU155" s="18">
        <f t="shared" si="4"/>
        <v>2471765.96</v>
      </c>
      <c r="BV155" s="18">
        <v>13062.13</v>
      </c>
      <c r="BW155" s="18">
        <v>86560.89</v>
      </c>
      <c r="BX155" s="19"/>
      <c r="BY155" s="20"/>
      <c r="BZ155" s="19">
        <v>6108395.3099999996</v>
      </c>
      <c r="CA155" s="19">
        <v>70343.94</v>
      </c>
      <c r="CB155" s="19">
        <v>8843018</v>
      </c>
    </row>
    <row r="156" spans="1:80" s="8" customFormat="1" x14ac:dyDescent="0.25">
      <c r="E156" s="21">
        <f>SUM(E7:E155)</f>
        <v>132223.46</v>
      </c>
      <c r="F156" s="21">
        <f t="shared" ref="F156:BP156" si="5">SUM(F7:F155)</f>
        <v>24675191.129999988</v>
      </c>
      <c r="G156" s="21">
        <f t="shared" si="5"/>
        <v>64927.46</v>
      </c>
      <c r="H156" s="21">
        <f t="shared" si="5"/>
        <v>935414.89999999979</v>
      </c>
      <c r="I156" s="21">
        <f t="shared" si="5"/>
        <v>18276.78</v>
      </c>
      <c r="J156" s="21">
        <f t="shared" si="5"/>
        <v>54667.19</v>
      </c>
      <c r="K156" s="21">
        <f t="shared" si="5"/>
        <v>544976.29</v>
      </c>
      <c r="L156" s="21">
        <f t="shared" si="5"/>
        <v>792609.49</v>
      </c>
      <c r="M156" s="21">
        <f t="shared" si="5"/>
        <v>75364.320000000007</v>
      </c>
      <c r="N156" s="21">
        <f t="shared" si="5"/>
        <v>3265.14</v>
      </c>
      <c r="O156" s="21">
        <f t="shared" si="5"/>
        <v>45406</v>
      </c>
      <c r="P156" s="21">
        <f t="shared" si="5"/>
        <v>46159.02</v>
      </c>
      <c r="Q156" s="21">
        <f t="shared" si="5"/>
        <v>359646.1</v>
      </c>
      <c r="R156" s="21">
        <f t="shared" si="5"/>
        <v>7933.5</v>
      </c>
      <c r="S156" s="21">
        <f t="shared" si="5"/>
        <v>589.26</v>
      </c>
      <c r="T156" s="21">
        <f t="shared" si="5"/>
        <v>94483.31</v>
      </c>
      <c r="U156" s="21">
        <f t="shared" si="5"/>
        <v>2042524.4100000004</v>
      </c>
      <c r="V156" s="21">
        <f t="shared" si="5"/>
        <v>4038195.2199999988</v>
      </c>
      <c r="W156" s="21">
        <f t="shared" si="5"/>
        <v>53695</v>
      </c>
      <c r="X156" s="21">
        <f t="shared" si="5"/>
        <v>181521.28</v>
      </c>
      <c r="Y156" s="21">
        <f t="shared" si="5"/>
        <v>1537014.8900000001</v>
      </c>
      <c r="Z156" s="21">
        <f t="shared" si="5"/>
        <v>1677860.28</v>
      </c>
      <c r="AA156" s="21">
        <f t="shared" si="5"/>
        <v>1705927.7599999998</v>
      </c>
      <c r="AB156" s="21">
        <f t="shared" si="5"/>
        <v>462764.44999999995</v>
      </c>
      <c r="AC156" s="21">
        <f t="shared" si="5"/>
        <v>46493.14</v>
      </c>
      <c r="AD156" s="21">
        <f t="shared" si="5"/>
        <v>130749.37</v>
      </c>
      <c r="AE156" s="21">
        <f t="shared" si="5"/>
        <v>266451.51000000007</v>
      </c>
      <c r="AF156" s="21">
        <f t="shared" si="5"/>
        <v>31408.300000000003</v>
      </c>
      <c r="AG156" s="21">
        <f t="shared" si="5"/>
        <v>111994.70999999999</v>
      </c>
      <c r="AH156" s="21">
        <f t="shared" si="5"/>
        <v>2853.73</v>
      </c>
      <c r="AI156" s="21">
        <f t="shared" si="5"/>
        <v>1766947.8599999999</v>
      </c>
      <c r="AJ156" s="21">
        <f t="shared" si="5"/>
        <v>34480.080000000002</v>
      </c>
      <c r="AK156" s="21">
        <f t="shared" si="5"/>
        <v>11797080.859999996</v>
      </c>
      <c r="AL156" s="21">
        <f t="shared" si="5"/>
        <v>9255565.2100000009</v>
      </c>
      <c r="AM156" s="21">
        <f t="shared" si="5"/>
        <v>203014.88</v>
      </c>
      <c r="AN156" s="21">
        <f t="shared" si="5"/>
        <v>395107.52</v>
      </c>
      <c r="AO156" s="21">
        <f t="shared" si="5"/>
        <v>433126.07999999996</v>
      </c>
      <c r="AP156" s="21">
        <f t="shared" si="5"/>
        <v>16801.919999999998</v>
      </c>
      <c r="AQ156" s="21">
        <f t="shared" si="5"/>
        <v>11282447.160000008</v>
      </c>
      <c r="AR156" s="21">
        <f t="shared" si="5"/>
        <v>1595520.43</v>
      </c>
      <c r="AS156" s="21">
        <f t="shared" si="5"/>
        <v>11160966.92</v>
      </c>
      <c r="AT156" s="21">
        <f t="shared" si="5"/>
        <v>189203.88</v>
      </c>
      <c r="AU156" s="21">
        <f t="shared" si="5"/>
        <v>247355.36</v>
      </c>
      <c r="AV156" s="21">
        <f t="shared" si="5"/>
        <v>1647243.8900000001</v>
      </c>
      <c r="AW156" s="21">
        <f t="shared" si="5"/>
        <v>6059.56</v>
      </c>
      <c r="AX156" s="21">
        <f t="shared" si="5"/>
        <v>1399268.81</v>
      </c>
      <c r="AY156" s="21">
        <f t="shared" si="5"/>
        <v>929584.17</v>
      </c>
      <c r="AZ156" s="21">
        <f t="shared" si="5"/>
        <v>560080.19999999995</v>
      </c>
      <c r="BA156" s="21">
        <f t="shared" si="5"/>
        <v>120329.96999999999</v>
      </c>
      <c r="BB156" s="21">
        <f t="shared" si="5"/>
        <v>636513.12</v>
      </c>
      <c r="BC156" s="21">
        <f t="shared" si="5"/>
        <v>262.79000000000002</v>
      </c>
      <c r="BD156" s="21">
        <f t="shared" si="5"/>
        <v>29283.879999999997</v>
      </c>
      <c r="BE156" s="21">
        <f t="shared" si="5"/>
        <v>113627.19000000002</v>
      </c>
      <c r="BF156" s="21">
        <f t="shared" si="5"/>
        <v>2620472.59</v>
      </c>
      <c r="BG156" s="21">
        <f t="shared" si="5"/>
        <v>6946</v>
      </c>
      <c r="BH156" s="21">
        <f t="shared" si="5"/>
        <v>2977122.04</v>
      </c>
      <c r="BI156" s="21">
        <f t="shared" si="5"/>
        <v>4084757.3100000005</v>
      </c>
      <c r="BJ156" s="21">
        <f t="shared" si="5"/>
        <v>33649</v>
      </c>
      <c r="BK156" s="21">
        <f t="shared" si="5"/>
        <v>1268760.6000000001</v>
      </c>
      <c r="BL156" s="21">
        <f t="shared" si="5"/>
        <v>45280621.469999999</v>
      </c>
      <c r="BM156" s="21">
        <f t="shared" si="5"/>
        <v>9449179.6999999993</v>
      </c>
      <c r="BN156" s="21">
        <f t="shared" si="5"/>
        <v>504604.75</v>
      </c>
      <c r="BO156" s="21">
        <f t="shared" si="5"/>
        <v>1031630.3300000001</v>
      </c>
      <c r="BP156" s="21">
        <f t="shared" si="5"/>
        <v>31815</v>
      </c>
      <c r="BQ156" s="21">
        <f t="shared" ref="BQ156:CB156" si="6">SUM(BQ7:BQ155)</f>
        <v>34507.58</v>
      </c>
      <c r="BR156" s="21">
        <f t="shared" si="6"/>
        <v>239821.15000000005</v>
      </c>
      <c r="BS156" s="21">
        <f t="shared" si="6"/>
        <v>408088.35</v>
      </c>
      <c r="BT156" s="21">
        <f t="shared" si="6"/>
        <v>995612.54000000015</v>
      </c>
      <c r="BU156" s="18">
        <f t="shared" si="4"/>
        <v>162928047.55000001</v>
      </c>
      <c r="BV156" s="21">
        <f t="shared" si="6"/>
        <v>61970545.530000001</v>
      </c>
      <c r="BW156" s="21">
        <f t="shared" si="6"/>
        <v>522425.5</v>
      </c>
      <c r="BX156" s="21">
        <f t="shared" si="6"/>
        <v>602507.29999999993</v>
      </c>
      <c r="BY156" s="21">
        <f t="shared" si="6"/>
        <v>830</v>
      </c>
      <c r="BZ156" s="21">
        <f t="shared" si="6"/>
        <v>346586119.6699999</v>
      </c>
      <c r="CA156" s="21">
        <f t="shared" si="6"/>
        <v>3333714.1700000018</v>
      </c>
      <c r="CB156" s="21">
        <f t="shared" si="6"/>
        <v>454896636.98000002</v>
      </c>
    </row>
  </sheetData>
  <sortState ref="A7:BY155">
    <sortCondition ref="C7:C155"/>
  </sortState>
  <mergeCells count="5">
    <mergeCell ref="AL4:AP4"/>
    <mergeCell ref="AQ4:AY4"/>
    <mergeCell ref="BV4:BY4"/>
    <mergeCell ref="E4:AK4"/>
    <mergeCell ref="AZ4:BT4"/>
  </mergeCells>
  <pageMargins left="0.7" right="0.7" top="0.75" bottom="0.75" header="0.3" footer="0.3"/>
  <pageSetup orientation="portrait" r:id="rId1"/>
  <ignoredErrors>
    <ignoredError sqref="BU7:BU155" formulaRange="1"/>
    <ignoredError sqref="BU1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FY2018 General Fund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Woodmansey, Susan</cp:lastModifiedBy>
  <dcterms:created xsi:type="dcterms:W3CDTF">2017-11-13T20:07:59Z</dcterms:created>
  <dcterms:modified xsi:type="dcterms:W3CDTF">2018-11-06T20:26:52Z</dcterms:modified>
</cp:coreProperties>
</file>