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85" yWindow="90" windowWidth="27795" windowHeight="125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W155" i="1" l="1"/>
  <c r="BX155" i="1"/>
  <c r="BV155" i="1"/>
  <c r="BT53" i="1"/>
  <c r="BT15" i="1"/>
  <c r="BT61" i="1"/>
  <c r="BT98" i="1"/>
  <c r="BT23" i="1"/>
  <c r="BT62" i="1"/>
  <c r="BT126" i="1"/>
  <c r="BT64" i="1"/>
  <c r="BT26" i="1"/>
  <c r="BT49" i="1"/>
  <c r="BT65" i="1"/>
  <c r="BT99" i="1"/>
  <c r="BT66" i="1"/>
  <c r="BT20" i="1"/>
  <c r="BT67" i="1"/>
  <c r="BT111" i="1"/>
  <c r="BT57" i="1"/>
  <c r="BT97" i="1"/>
  <c r="BT110" i="1"/>
  <c r="BT134" i="1"/>
  <c r="BT71" i="1"/>
  <c r="BT82" i="1"/>
  <c r="BT145" i="1"/>
  <c r="BT81" i="1"/>
  <c r="BT8" i="1"/>
  <c r="BT36" i="1"/>
  <c r="BT84" i="1"/>
  <c r="BT29" i="1"/>
  <c r="BT91" i="1"/>
  <c r="BT117" i="1"/>
  <c r="BT108" i="1"/>
  <c r="BT86" i="1"/>
  <c r="BT127" i="1"/>
  <c r="BT25" i="1"/>
  <c r="BT68" i="1"/>
  <c r="BT88" i="1"/>
  <c r="BT131" i="1"/>
  <c r="BT90" i="1"/>
  <c r="BT24" i="1"/>
  <c r="BT102" i="1"/>
  <c r="BT93" i="1"/>
  <c r="BT51" i="1"/>
  <c r="BT89" i="1"/>
  <c r="BT21" i="1"/>
  <c r="BT85" i="1"/>
  <c r="BT96" i="1"/>
  <c r="BT52" i="1"/>
  <c r="BT148" i="1"/>
  <c r="BT76" i="1"/>
  <c r="BT11" i="1"/>
  <c r="BT19" i="1"/>
  <c r="BT37" i="1"/>
  <c r="BT58" i="1"/>
  <c r="BT122" i="1"/>
  <c r="BT135" i="1"/>
  <c r="BT146" i="1"/>
  <c r="BT54" i="1"/>
  <c r="BT31" i="1"/>
  <c r="BT41" i="1"/>
  <c r="BT72" i="1"/>
  <c r="BT104" i="1"/>
  <c r="BT114" i="1"/>
  <c r="BT139" i="1"/>
  <c r="BT16" i="1"/>
  <c r="BT87" i="1"/>
  <c r="BT60" i="1"/>
  <c r="BT75" i="1"/>
  <c r="BT124" i="1"/>
  <c r="BT116" i="1"/>
  <c r="BT130" i="1"/>
  <c r="BT150" i="1"/>
  <c r="BT153" i="1"/>
  <c r="BT118" i="1"/>
  <c r="BT40" i="1"/>
  <c r="BT115" i="1"/>
  <c r="BT73" i="1"/>
  <c r="BT106" i="1"/>
  <c r="BT128" i="1"/>
  <c r="BT5" i="1"/>
  <c r="BT151" i="1"/>
  <c r="BT32" i="1"/>
  <c r="BT27" i="1"/>
  <c r="BT92" i="1"/>
  <c r="BT109" i="1"/>
  <c r="BT137" i="1"/>
  <c r="BT6" i="1"/>
  <c r="BT14" i="1"/>
  <c r="BT47" i="1"/>
  <c r="BT35" i="1"/>
  <c r="BT120" i="1"/>
  <c r="BT101" i="1"/>
  <c r="BT59" i="1"/>
  <c r="BT154" i="1"/>
  <c r="BT42" i="1"/>
  <c r="BT121" i="1"/>
  <c r="BT133" i="1"/>
  <c r="BT112" i="1"/>
  <c r="BT129" i="1"/>
  <c r="BT147" i="1"/>
  <c r="BT77" i="1"/>
  <c r="BT80" i="1"/>
  <c r="BT152" i="1"/>
  <c r="BT13" i="1"/>
  <c r="BT10" i="1"/>
  <c r="BT17" i="1"/>
  <c r="BT119" i="1"/>
  <c r="BT22" i="1"/>
  <c r="BT48" i="1"/>
  <c r="BT123" i="1"/>
  <c r="BT38" i="1"/>
  <c r="BT4" i="1"/>
  <c r="BT56" i="1"/>
  <c r="BT140" i="1"/>
  <c r="BT63" i="1"/>
  <c r="BT28" i="1"/>
  <c r="BT83" i="1"/>
  <c r="BT12" i="1"/>
  <c r="BT105" i="1"/>
  <c r="BT70" i="1"/>
  <c r="BT7" i="1"/>
  <c r="BT138" i="1"/>
  <c r="BT113" i="1"/>
  <c r="BT30" i="1"/>
  <c r="BT149" i="1"/>
  <c r="BT136" i="1"/>
  <c r="BT79" i="1"/>
  <c r="BT55" i="1"/>
  <c r="BT69" i="1"/>
  <c r="BT141" i="1"/>
  <c r="BT143" i="1"/>
  <c r="BT94" i="1"/>
  <c r="BT95" i="1"/>
  <c r="BT125" i="1"/>
  <c r="BT34" i="1"/>
  <c r="BT46" i="1"/>
  <c r="BT50" i="1"/>
  <c r="BT100" i="1"/>
  <c r="BT103" i="1"/>
  <c r="BT142" i="1"/>
  <c r="BT144" i="1"/>
  <c r="BT39" i="1"/>
  <c r="BT43" i="1"/>
  <c r="BT132" i="1"/>
  <c r="BT9" i="1"/>
  <c r="BT33" i="1"/>
  <c r="BT18" i="1"/>
  <c r="BT45" i="1"/>
  <c r="BT78" i="1"/>
  <c r="BT44" i="1"/>
  <c r="BT74" i="1"/>
  <c r="BT107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C155" i="1"/>
  <c r="BT155" i="1" l="1"/>
</calcChain>
</file>

<file path=xl/sharedStrings.xml><?xml version="1.0" encoding="utf-8"?>
<sst xmlns="http://schemas.openxmlformats.org/spreadsheetml/2006/main" count="233" uniqueCount="231">
  <si>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</si>
  <si>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</si>
  <si>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</si>
  <si>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</si>
  <si>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</si>
  <si>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</si>
  <si>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</si>
  <si>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</si>
  <si>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</si>
  <si>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</si>
  <si>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</si>
  <si>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</si>
  <si>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</si>
  <si>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</si>
  <si>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</si>
  <si>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</si>
  <si>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</si>
  <si>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</si>
  <si>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</si>
  <si>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</si>
  <si>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</si>
  <si>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</si>
  <si>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</si>
  <si>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</si>
  <si>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</si>
  <si>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</si>
  <si>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</si>
  <si>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</si>
  <si>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</si>
  <si>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</si>
  <si>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</si>
  <si>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</si>
  <si>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</si>
  <si>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</si>
  <si>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</si>
  <si>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</si>
  <si>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</si>
  <si>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</si>
  <si>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</si>
  <si>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</si>
  <si>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</si>
  <si>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</si>
  <si>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</si>
  <si>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</si>
  <si>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</si>
  <si>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</si>
  <si>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</si>
  <si>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</si>
  <si>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</si>
  <si>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</si>
  <si>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</si>
  <si>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</si>
  <si>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</si>
  <si>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</si>
  <si>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</si>
  <si>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</si>
  <si>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</si>
  <si>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</si>
  <si>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</si>
  <si>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</si>
  <si>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</si>
  <si>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</si>
  <si>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</si>
  <si>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</si>
  <si>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</si>
  <si>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</si>
  <si>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</si>
  <si>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</si>
  <si>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</si>
  <si>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</si>
  <si>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</si>
  <si>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</si>
  <si>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</si>
  <si>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</si>
  <si>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</si>
  <si>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</si>
  <si>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</si>
  <si>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</si>
  <si>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</si>
  <si>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</si>
  <si>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</si>
  <si>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</si>
  <si>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</si>
  <si>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</si>
  <si>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</si>
  <si>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</si>
  <si>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</si>
  <si>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</si>
  <si>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</si>
  <si>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</si>
  <si>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</si>
  <si>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</si>
  <si>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</si>
  <si>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</si>
  <si>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</si>
  <si>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</si>
  <si>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</si>
  <si>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</si>
  <si>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</si>
  <si>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</si>
  <si>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</si>
  <si>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</si>
  <si>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</si>
  <si>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</si>
  <si>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</si>
  <si>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</si>
  <si>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</si>
  <si>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</si>
  <si>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</si>
  <si>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</si>
  <si>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</si>
  <si>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</si>
  <si>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</si>
  <si>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</si>
  <si>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</si>
  <si>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</si>
  <si>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</si>
  <si>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</si>
  <si>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</si>
  <si>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</si>
  <si>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</si>
  <si>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</si>
  <si>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</si>
  <si>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</si>
  <si>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</si>
  <si>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</si>
  <si>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</si>
  <si>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</si>
  <si>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</si>
  <si>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</si>
  <si>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</si>
  <si>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</si>
  <si>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</si>
  <si>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</si>
  <si>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</si>
  <si>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</si>
  <si>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</si>
  <si>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</si>
  <si>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</si>
  <si>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</si>
  <si>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</si>
  <si>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</si>
  <si>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</si>
  <si>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</si>
  <si>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</si>
  <si>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</si>
  <si>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</si>
  <si>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</si>
  <si>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</si>
  <si>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</si>
  <si>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</si>
  <si>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LOCAL REVENUES</t>
  </si>
  <si>
    <t>COUNTY REVENUES</t>
  </si>
  <si>
    <t>STATE REVENUES</t>
  </si>
  <si>
    <t>FEDERAL REVENUES</t>
  </si>
  <si>
    <t>Revenue Account Code</t>
  </si>
  <si>
    <t>Dist Num</t>
  </si>
  <si>
    <t>School District</t>
  </si>
  <si>
    <t>Tax Deed Revenues</t>
  </si>
  <si>
    <t>Utility Taxes</t>
  </si>
  <si>
    <t>Other Taxes</t>
  </si>
  <si>
    <t>Penalties &amp; Interest on Taxes</t>
  </si>
  <si>
    <t>Revenue in Lieu of Taxes</t>
  </si>
  <si>
    <t>Tuition for Credit from Students/Parents</t>
  </si>
  <si>
    <t>Tuition for Credit from Other LEAs Within the State</t>
  </si>
  <si>
    <t>Tuition for Creditfrom LEAs Outside State</t>
  </si>
  <si>
    <t>Preschool Tuition</t>
  </si>
  <si>
    <t>Non-credit Tuition from Other Districts In-State</t>
  </si>
  <si>
    <t>Adult Tuition</t>
  </si>
  <si>
    <t>Transportation Fees from Students, Parents or Other</t>
  </si>
  <si>
    <t>Transportation Fees from Other LEAs Outside the State</t>
  </si>
  <si>
    <t>Other Transportation Fees</t>
  </si>
  <si>
    <t>Investment Earnings</t>
  </si>
  <si>
    <t>Admissions</t>
  </si>
  <si>
    <t>Student Organization Memberships</t>
  </si>
  <si>
    <t>Rentals Cocurricular Activities</t>
  </si>
  <si>
    <t>Other Student Activity Income</t>
  </si>
  <si>
    <t>Rentals</t>
  </si>
  <si>
    <t>Contributions &amp; Donations</t>
  </si>
  <si>
    <t>Services to Other LEAs within the State</t>
  </si>
  <si>
    <t>Services to Other LEAs Outside the State</t>
  </si>
  <si>
    <t>Contracted Educational Services Provided Other LEAs</t>
  </si>
  <si>
    <t>Refund of Prior Years Expenditures</t>
  </si>
  <si>
    <t>Judgments</t>
  </si>
  <si>
    <t>Insurance Premiums</t>
  </si>
  <si>
    <t>Medicaid Direct Services</t>
  </si>
  <si>
    <t>Medicaid Indirect Admin Services</t>
  </si>
  <si>
    <t>Other Charges for Services</t>
  </si>
  <si>
    <t>Latchkey Services</t>
  </si>
  <si>
    <t>Other Local Revenue</t>
  </si>
  <si>
    <t>County Apportionment</t>
  </si>
  <si>
    <t>Lease of County-Owned Land</t>
  </si>
  <si>
    <t>Revenue for Joint Facilities</t>
  </si>
  <si>
    <t>Other County Revenue</t>
  </si>
  <si>
    <t>State Apportionment</t>
  </si>
  <si>
    <t>Wind Farm Tax</t>
  </si>
  <si>
    <t>Bank Franchise Taxes</t>
  </si>
  <si>
    <t>Other Unrestricted State Revenues</t>
  </si>
  <si>
    <t>Training &amp; support to Teachers &amp; School Leaders</t>
  </si>
  <si>
    <t>Associate Instructors</t>
  </si>
  <si>
    <t>Youth at Risk Grants</t>
  </si>
  <si>
    <t>Other Restricted State Revenues</t>
  </si>
  <si>
    <t>Tax Based on Shooting Areas</t>
  </si>
  <si>
    <t>Regular Tuition</t>
  </si>
  <si>
    <t>Other State Revenues</t>
  </si>
  <si>
    <t>National Minerals</t>
  </si>
  <si>
    <t>Taylor Grazing</t>
  </si>
  <si>
    <t>National Forest Lands</t>
  </si>
  <si>
    <t>Federal Flood Control</t>
  </si>
  <si>
    <t>Bankhead Jones Farm Tenant</t>
  </si>
  <si>
    <t>Federal Wetlands</t>
  </si>
  <si>
    <t>Indian Education, Title XI</t>
  </si>
  <si>
    <t>Limited English Proficient, Title III</t>
  </si>
  <si>
    <t>Other Grants from Federal Gov't through the State</t>
  </si>
  <si>
    <t>Title II, Part B Math &amp; Science Partnerships</t>
  </si>
  <si>
    <t>Improving the Academic Acievement of the Disadvantaged, Title I</t>
  </si>
  <si>
    <t>Teahcer &amp; Principal Training &amp; Recruiting, Title II Part A</t>
  </si>
  <si>
    <t>Language Instruction for LEP and Immigrant Students</t>
  </si>
  <si>
    <t>Vocational Education</t>
  </si>
  <si>
    <t>IDEA, Part B, Section 611</t>
  </si>
  <si>
    <t>Johnson O'Malley Funds</t>
  </si>
  <si>
    <t>Other Federal Revenues</t>
  </si>
  <si>
    <t>Total OTHER Revenue</t>
  </si>
  <si>
    <t>Current Year Ad Valorem Taxes</t>
  </si>
  <si>
    <t>Prior Year Ad Valorem Taxes</t>
  </si>
  <si>
    <t>State Aid</t>
  </si>
  <si>
    <t>2014-2015 School Year:</t>
  </si>
  <si>
    <t>Non-Credit Tuition from Sudents, Parents</t>
  </si>
  <si>
    <t>Summer Transportation Fees</t>
  </si>
  <si>
    <t>College Work Study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</si>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</sst>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name val="Gill Sans MT"/>
      <family val="2"/>
    </font>
    <font>
      <sz val="12"/>
      <name val="Gill Sans MT"/>
      <family val="2"/>
    </font>
    <font>
      <sz val="10"/>
      <name val="Gill Sans MT"/>
      <family val="2"/>
    </font>
    <font>
      <sz val="11"/>
      <color theme="1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sz val="10"/>
      <color indexed="8"/>
      <name val="Gill Sans MT"/>
      <family val="2"/>
    </font>
    <font>
      <sz val="10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3" fillId="3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4" fillId="0" borderId="7" xfId="0" applyNumberFormat="1" applyFont="1" applyBorder="1"/>
    <xf numFmtId="164" fontId="3" fillId="0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/>
    <xf numFmtId="0" fontId="4" fillId="0" borderId="7" xfId="0" applyFont="1" applyFill="1" applyBorder="1" applyAlignment="1">
      <alignment wrapText="1"/>
    </xf>
    <xf numFmtId="1" fontId="4" fillId="2" borderId="7" xfId="0" applyNumberFormat="1" applyFont="1" applyFill="1" applyBorder="1" applyAlignment="1">
      <alignment horizontal="center" wrapText="1"/>
    </xf>
    <xf numFmtId="1" fontId="4" fillId="3" borderId="7" xfId="0" applyNumberFormat="1" applyFont="1" applyFill="1" applyBorder="1" applyAlignment="1">
      <alignment horizontal="center" wrapText="1"/>
    </xf>
    <xf numFmtId="1" fontId="4" fillId="4" borderId="7" xfId="0" applyNumberFormat="1" applyFont="1" applyFill="1" applyBorder="1" applyAlignment="1">
      <alignment horizontal="center" wrapText="1"/>
    </xf>
    <xf numFmtId="1" fontId="4" fillId="5" borderId="7" xfId="0" applyNumberFormat="1" applyFont="1" applyFill="1" applyBorder="1" applyAlignment="1">
      <alignment horizontal="center" wrapText="1"/>
    </xf>
    <xf numFmtId="1" fontId="4" fillId="0" borderId="7" xfId="0" applyNumberFormat="1" applyFont="1" applyFill="1" applyBorder="1" applyAlignment="1">
      <alignment horizontal="center" wrapText="1"/>
    </xf>
    <xf numFmtId="1" fontId="6" fillId="6" borderId="7" xfId="0" applyNumberFormat="1" applyFont="1" applyFill="1" applyBorder="1" applyAlignment="1">
      <alignment horizontal="center" wrapText="1"/>
    </xf>
    <xf numFmtId="1" fontId="6" fillId="6" borderId="1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1" fontId="7" fillId="0" borderId="7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/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right"/>
    </xf>
    <xf numFmtId="0" fontId="8" fillId="0" borderId="7" xfId="1" applyFont="1" applyFill="1" applyBorder="1" applyAlignment="1"/>
    <xf numFmtId="6" fontId="8" fillId="0" borderId="7" xfId="1" applyNumberFormat="1" applyFont="1" applyFill="1" applyBorder="1" applyAlignment="1">
      <alignment horizontal="right"/>
    </xf>
    <xf numFmtId="0" fontId="9" fillId="0" borderId="7" xfId="0" applyFont="1" applyBorder="1"/>
    <xf numFmtId="6" fontId="9" fillId="0" borderId="7" xfId="0" applyNumberFormat="1" applyFon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57"/>
  <sheetViews>
    <sheetView tabSelected="1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5" x14ac:dyDescent="0.25"/>
  <cols>
    <col min="1" max="1" width="10.140625" customWidth="1"/>
    <col min="2" max="2" width="25" bestFit="1" customWidth="1"/>
    <col min="3" max="3" width="12.85546875" customWidth="1"/>
    <col min="4" max="4" width="13" bestFit="1" customWidth="1"/>
    <col min="5" max="5" width="9.28515625" bestFit="1" customWidth="1"/>
    <col min="6" max="8" width="10.42578125" bestFit="1" customWidth="1"/>
    <col min="9" max="9" width="14.28515625" bestFit="1" customWidth="1"/>
    <col min="10" max="10" width="11.85546875" bestFit="1" customWidth="1"/>
    <col min="11" max="11" width="9.28515625" bestFit="1" customWidth="1"/>
    <col min="12" max="12" width="13.140625" bestFit="1" customWidth="1"/>
    <col min="13" max="13" width="12.42578125" customWidth="1"/>
    <col min="14" max="14" width="14.85546875" bestFit="1" customWidth="1"/>
    <col min="15" max="15" width="14.28515625" bestFit="1" customWidth="1"/>
    <col min="16" max="16" width="14" customWidth="1"/>
    <col min="17" max="17" width="12.85546875" customWidth="1"/>
    <col min="18" max="18" width="10.42578125" bestFit="1" customWidth="1"/>
    <col min="19" max="19" width="11.42578125" bestFit="1" customWidth="1"/>
    <col min="20" max="20" width="11.85546875" bestFit="1" customWidth="1"/>
    <col min="21" max="21" width="11.85546875" customWidth="1"/>
    <col min="22" max="22" width="10.28515625" bestFit="1" customWidth="1"/>
    <col min="23" max="25" width="11.85546875" bestFit="1" customWidth="1"/>
    <col min="26" max="26" width="15.140625" bestFit="1" customWidth="1"/>
    <col min="27" max="27" width="10.140625" bestFit="1" customWidth="1"/>
    <col min="28" max="28" width="14.85546875" customWidth="1"/>
    <col min="29" max="29" width="10.28515625" bestFit="1" customWidth="1"/>
    <col min="30" max="30" width="9.140625" bestFit="1" customWidth="1"/>
    <col min="31" max="31" width="10.42578125" bestFit="1" customWidth="1"/>
    <col min="32" max="32" width="8.140625" bestFit="1" customWidth="1"/>
    <col min="33" max="33" width="11.85546875" bestFit="1" customWidth="1"/>
    <col min="34" max="34" width="9.28515625" bestFit="1" customWidth="1"/>
    <col min="35" max="35" width="9.140625" bestFit="1" customWidth="1"/>
    <col min="36" max="36" width="12" bestFit="1" customWidth="1"/>
    <col min="37" max="37" width="13" bestFit="1" customWidth="1"/>
    <col min="38" max="39" width="10.42578125" bestFit="1" customWidth="1"/>
    <col min="40" max="40" width="10.85546875" bestFit="1" customWidth="1"/>
    <col min="41" max="41" width="9.140625" bestFit="1" customWidth="1"/>
    <col min="42" max="42" width="14.28515625" bestFit="1" customWidth="1"/>
    <col min="43" max="43" width="12" bestFit="1" customWidth="1"/>
    <col min="44" max="44" width="13" bestFit="1" customWidth="1"/>
    <col min="45" max="45" width="12" bestFit="1" customWidth="1"/>
    <col min="46" max="46" width="13.140625" customWidth="1"/>
    <col min="47" max="47" width="11.85546875" bestFit="1" customWidth="1"/>
    <col min="48" max="48" width="10.7109375" bestFit="1" customWidth="1"/>
    <col min="49" max="49" width="9.28515625" bestFit="1" customWidth="1"/>
    <col min="50" max="50" width="10.42578125" bestFit="1" customWidth="1"/>
    <col min="51" max="51" width="9.140625" bestFit="1" customWidth="1"/>
    <col min="52" max="53" width="10.42578125" bestFit="1" customWidth="1"/>
    <col min="54" max="54" width="11.85546875" bestFit="1" customWidth="1"/>
    <col min="55" max="55" width="9.28515625" bestFit="1" customWidth="1"/>
    <col min="56" max="56" width="10.42578125" bestFit="1" customWidth="1"/>
    <col min="57" max="57" width="8.85546875" bestFit="1" customWidth="1"/>
    <col min="58" max="58" width="9.28515625" bestFit="1" customWidth="1"/>
    <col min="59" max="59" width="10.42578125" bestFit="1" customWidth="1"/>
    <col min="60" max="60" width="12.28515625" bestFit="1" customWidth="1"/>
    <col min="61" max="61" width="14.5703125" customWidth="1"/>
    <col min="62" max="62" width="13.7109375" customWidth="1"/>
    <col min="63" max="63" width="17.42578125" customWidth="1"/>
    <col min="64" max="64" width="16" bestFit="1" customWidth="1"/>
    <col min="65" max="65" width="13" bestFit="1" customWidth="1"/>
    <col min="66" max="66" width="10.42578125" bestFit="1" customWidth="1"/>
    <col min="67" max="67" width="11.85546875" bestFit="1" customWidth="1"/>
    <col min="68" max="68" width="11.42578125" bestFit="1" customWidth="1"/>
    <col min="69" max="69" width="13.42578125" customWidth="1"/>
    <col min="70" max="70" width="10.42578125" bestFit="1" customWidth="1"/>
    <col min="71" max="71" width="11.7109375" bestFit="1" customWidth="1"/>
    <col min="72" max="72" width="12.42578125" bestFit="1" customWidth="1"/>
    <col min="73" max="73" width="1.5703125" customWidth="1"/>
    <col min="74" max="74" width="12.85546875" bestFit="1" customWidth="1"/>
    <col min="75" max="75" width="10.5703125" bestFit="1" customWidth="1"/>
    <col min="76" max="76" width="12.5703125" bestFit="1" customWidth="1"/>
    <col min="77" max="77" width="11.85546875" bestFit="1" customWidth="1"/>
  </cols>
  <sheetData>
    <row r="1" spans="1:95" s="14" customFormat="1" ht="25.5" customHeight="1" x14ac:dyDescent="0.4">
      <c r="A1" s="25" t="s">
        <v>226</v>
      </c>
      <c r="B1" s="26"/>
      <c r="C1" s="28" t="s">
        <v>151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30"/>
      <c r="AK1" s="1" t="s">
        <v>152</v>
      </c>
      <c r="AL1" s="2"/>
      <c r="AM1" s="2"/>
      <c r="AN1" s="2"/>
      <c r="AO1" s="3"/>
      <c r="AP1" s="4" t="s">
        <v>153</v>
      </c>
      <c r="AQ1" s="5"/>
      <c r="AR1" s="5"/>
      <c r="AS1" s="5"/>
      <c r="AT1" s="5"/>
      <c r="AU1" s="5"/>
      <c r="AV1" s="5"/>
      <c r="AW1" s="5"/>
      <c r="AX1" s="5"/>
      <c r="AY1" s="5"/>
      <c r="AZ1" s="6"/>
      <c r="BA1" s="7" t="s">
        <v>154</v>
      </c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9"/>
      <c r="BT1" s="10"/>
      <c r="BU1" s="10"/>
      <c r="BV1" s="10"/>
      <c r="BW1" s="11"/>
      <c r="BX1" s="12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</row>
    <row r="2" spans="1:95" s="14" customFormat="1" ht="17.25" x14ac:dyDescent="0.35">
      <c r="A2" s="15"/>
      <c r="B2" s="15" t="s">
        <v>155</v>
      </c>
      <c r="C2" s="16">
        <v>1130</v>
      </c>
      <c r="D2" s="16">
        <v>1140</v>
      </c>
      <c r="E2" s="16">
        <v>1180</v>
      </c>
      <c r="F2" s="16">
        <v>1190</v>
      </c>
      <c r="G2" s="16">
        <v>1210</v>
      </c>
      <c r="H2" s="16">
        <v>1311</v>
      </c>
      <c r="I2" s="16">
        <v>1312</v>
      </c>
      <c r="J2" s="16">
        <v>1313</v>
      </c>
      <c r="K2" s="16">
        <v>1314</v>
      </c>
      <c r="L2" s="16">
        <v>1316</v>
      </c>
      <c r="M2" s="16">
        <v>1317</v>
      </c>
      <c r="N2" s="16">
        <v>1320</v>
      </c>
      <c r="O2" s="16">
        <v>1361</v>
      </c>
      <c r="P2" s="16">
        <v>1363</v>
      </c>
      <c r="Q2" s="16">
        <v>1371</v>
      </c>
      <c r="R2" s="16">
        <v>1380</v>
      </c>
      <c r="S2" s="16">
        <v>1510</v>
      </c>
      <c r="T2" s="16">
        <v>1710</v>
      </c>
      <c r="U2" s="16">
        <v>1730</v>
      </c>
      <c r="V2" s="16">
        <v>1740</v>
      </c>
      <c r="W2" s="16">
        <v>1790</v>
      </c>
      <c r="X2" s="16">
        <v>1910</v>
      </c>
      <c r="Y2" s="16">
        <v>1920</v>
      </c>
      <c r="Z2" s="16">
        <v>1941</v>
      </c>
      <c r="AA2" s="16">
        <v>1942</v>
      </c>
      <c r="AB2" s="16">
        <v>1943</v>
      </c>
      <c r="AC2" s="16">
        <v>1950</v>
      </c>
      <c r="AD2" s="16">
        <v>1962</v>
      </c>
      <c r="AE2" s="16">
        <v>1971</v>
      </c>
      <c r="AF2" s="16">
        <v>1972</v>
      </c>
      <c r="AG2" s="16">
        <v>1973</v>
      </c>
      <c r="AH2" s="16">
        <v>1979</v>
      </c>
      <c r="AI2" s="16">
        <v>1982</v>
      </c>
      <c r="AJ2" s="16">
        <v>1990</v>
      </c>
      <c r="AK2" s="17">
        <v>2110</v>
      </c>
      <c r="AL2" s="17">
        <v>2120</v>
      </c>
      <c r="AM2" s="17">
        <v>2200</v>
      </c>
      <c r="AN2" s="17">
        <v>2300</v>
      </c>
      <c r="AO2" s="17">
        <v>2900</v>
      </c>
      <c r="AP2" s="18">
        <v>3112</v>
      </c>
      <c r="AQ2" s="18">
        <v>3113</v>
      </c>
      <c r="AR2" s="18">
        <v>3114</v>
      </c>
      <c r="AS2" s="18">
        <v>3119</v>
      </c>
      <c r="AT2" s="18">
        <v>3122</v>
      </c>
      <c r="AU2" s="18">
        <v>3125</v>
      </c>
      <c r="AV2" s="18">
        <v>3126</v>
      </c>
      <c r="AW2" s="18">
        <v>3129</v>
      </c>
      <c r="AX2" s="18">
        <v>3210</v>
      </c>
      <c r="AY2" s="18">
        <v>3320</v>
      </c>
      <c r="AZ2" s="18">
        <v>3900</v>
      </c>
      <c r="BA2" s="19">
        <v>4121</v>
      </c>
      <c r="BB2" s="19">
        <v>4122</v>
      </c>
      <c r="BC2" s="19">
        <v>4131</v>
      </c>
      <c r="BD2" s="19">
        <v>4132</v>
      </c>
      <c r="BE2" s="19">
        <v>4133</v>
      </c>
      <c r="BF2" s="19">
        <v>4134</v>
      </c>
      <c r="BG2" s="19">
        <v>4142</v>
      </c>
      <c r="BH2" s="19">
        <v>4144</v>
      </c>
      <c r="BI2" s="19">
        <v>4151</v>
      </c>
      <c r="BJ2" s="19">
        <v>4152</v>
      </c>
      <c r="BK2" s="19">
        <v>4158</v>
      </c>
      <c r="BL2" s="19">
        <v>4159</v>
      </c>
      <c r="BM2" s="19">
        <v>4160</v>
      </c>
      <c r="BN2" s="19">
        <v>4161</v>
      </c>
      <c r="BO2" s="19">
        <v>4166</v>
      </c>
      <c r="BP2" s="19">
        <v>4175</v>
      </c>
      <c r="BQ2" s="19">
        <v>4200</v>
      </c>
      <c r="BR2" s="19">
        <v>4400</v>
      </c>
      <c r="BS2" s="19">
        <v>4900</v>
      </c>
      <c r="BT2" s="20"/>
      <c r="BU2" s="20"/>
      <c r="BV2" s="21">
        <v>1110</v>
      </c>
      <c r="BW2" s="21">
        <v>1120</v>
      </c>
      <c r="BX2" s="22">
        <v>3111</v>
      </c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</row>
    <row r="3" spans="1:95" s="14" customFormat="1" ht="71.25" customHeight="1" x14ac:dyDescent="0.35">
      <c r="A3" s="15" t="s">
        <v>156</v>
      </c>
      <c r="B3" s="23" t="s">
        <v>157</v>
      </c>
      <c r="C3" s="16" t="s">
        <v>158</v>
      </c>
      <c r="D3" s="16" t="s">
        <v>159</v>
      </c>
      <c r="E3" s="16" t="s">
        <v>160</v>
      </c>
      <c r="F3" s="16" t="s">
        <v>161</v>
      </c>
      <c r="G3" s="16" t="s">
        <v>162</v>
      </c>
      <c r="H3" s="16" t="s">
        <v>163</v>
      </c>
      <c r="I3" s="16" t="s">
        <v>164</v>
      </c>
      <c r="J3" s="16" t="s">
        <v>165</v>
      </c>
      <c r="K3" s="16" t="s">
        <v>166</v>
      </c>
      <c r="L3" s="16" t="s">
        <v>227</v>
      </c>
      <c r="M3" s="16" t="s">
        <v>167</v>
      </c>
      <c r="N3" s="16" t="s">
        <v>168</v>
      </c>
      <c r="O3" s="16" t="s">
        <v>169</v>
      </c>
      <c r="P3" s="16" t="s">
        <v>170</v>
      </c>
      <c r="Q3" s="16" t="s">
        <v>228</v>
      </c>
      <c r="R3" s="16" t="s">
        <v>171</v>
      </c>
      <c r="S3" s="16" t="s">
        <v>172</v>
      </c>
      <c r="T3" s="16" t="s">
        <v>173</v>
      </c>
      <c r="U3" s="16" t="s">
        <v>174</v>
      </c>
      <c r="V3" s="16" t="s">
        <v>175</v>
      </c>
      <c r="W3" s="16" t="s">
        <v>176</v>
      </c>
      <c r="X3" s="16" t="s">
        <v>177</v>
      </c>
      <c r="Y3" s="16" t="s">
        <v>178</v>
      </c>
      <c r="Z3" s="16" t="s">
        <v>179</v>
      </c>
      <c r="AA3" s="16" t="s">
        <v>180</v>
      </c>
      <c r="AB3" s="16" t="s">
        <v>181</v>
      </c>
      <c r="AC3" s="16" t="s">
        <v>182</v>
      </c>
      <c r="AD3" s="16" t="s">
        <v>183</v>
      </c>
      <c r="AE3" s="16" t="s">
        <v>184</v>
      </c>
      <c r="AF3" s="16" t="s">
        <v>185</v>
      </c>
      <c r="AG3" s="16" t="s">
        <v>186</v>
      </c>
      <c r="AH3" s="16" t="s">
        <v>187</v>
      </c>
      <c r="AI3" s="16" t="s">
        <v>188</v>
      </c>
      <c r="AJ3" s="16" t="s">
        <v>189</v>
      </c>
      <c r="AK3" s="17" t="s">
        <v>190</v>
      </c>
      <c r="AL3" s="17" t="s">
        <v>191</v>
      </c>
      <c r="AM3" s="17" t="s">
        <v>162</v>
      </c>
      <c r="AN3" s="17" t="s">
        <v>192</v>
      </c>
      <c r="AO3" s="17" t="s">
        <v>193</v>
      </c>
      <c r="AP3" s="18" t="s">
        <v>194</v>
      </c>
      <c r="AQ3" s="18" t="s">
        <v>195</v>
      </c>
      <c r="AR3" s="18" t="s">
        <v>196</v>
      </c>
      <c r="AS3" s="18" t="s">
        <v>197</v>
      </c>
      <c r="AT3" s="18" t="s">
        <v>198</v>
      </c>
      <c r="AU3" s="18" t="s">
        <v>199</v>
      </c>
      <c r="AV3" s="18" t="s">
        <v>200</v>
      </c>
      <c r="AW3" s="18" t="s">
        <v>201</v>
      </c>
      <c r="AX3" s="18" t="s">
        <v>202</v>
      </c>
      <c r="AY3" s="18" t="s">
        <v>203</v>
      </c>
      <c r="AZ3" s="18" t="s">
        <v>204</v>
      </c>
      <c r="BA3" s="19" t="s">
        <v>205</v>
      </c>
      <c r="BB3" s="19" t="s">
        <v>206</v>
      </c>
      <c r="BC3" s="19" t="s">
        <v>207</v>
      </c>
      <c r="BD3" s="19" t="s">
        <v>208</v>
      </c>
      <c r="BE3" s="19" t="s">
        <v>209</v>
      </c>
      <c r="BF3" s="19" t="s">
        <v>210</v>
      </c>
      <c r="BG3" s="19" t="s">
        <v>211</v>
      </c>
      <c r="BH3" s="19" t="s">
        <v>212</v>
      </c>
      <c r="BI3" s="19" t="s">
        <v>213</v>
      </c>
      <c r="BJ3" s="19" t="s">
        <v>214</v>
      </c>
      <c r="BK3" s="19" t="s">
        <v>215</v>
      </c>
      <c r="BL3" s="19" t="s">
        <v>216</v>
      </c>
      <c r="BM3" s="19" t="s">
        <v>217</v>
      </c>
      <c r="BN3" s="19" t="s">
        <v>218</v>
      </c>
      <c r="BO3" s="19" t="s">
        <v>229</v>
      </c>
      <c r="BP3" s="19" t="s">
        <v>219</v>
      </c>
      <c r="BQ3" s="19" t="s">
        <v>162</v>
      </c>
      <c r="BR3" s="19" t="s">
        <v>220</v>
      </c>
      <c r="BS3" s="19" t="s">
        <v>221</v>
      </c>
      <c r="BT3" s="24" t="s">
        <v>222</v>
      </c>
      <c r="BU3" s="20"/>
      <c r="BV3" s="21" t="s">
        <v>223</v>
      </c>
      <c r="BW3" s="21" t="s">
        <v>224</v>
      </c>
      <c r="BX3" s="22" t="s">
        <v>225</v>
      </c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</row>
    <row r="4" spans="1:95" ht="15.75" x14ac:dyDescent="0.3">
      <c r="A4" s="31">
        <v>6001</v>
      </c>
      <c r="B4" s="32" t="s">
        <v>14</v>
      </c>
      <c r="C4" s="33"/>
      <c r="D4" s="33">
        <v>820691.68</v>
      </c>
      <c r="E4" s="33"/>
      <c r="F4" s="33">
        <v>26192.240000000002</v>
      </c>
      <c r="G4" s="33"/>
      <c r="H4" s="33"/>
      <c r="I4" s="33">
        <v>845.22</v>
      </c>
      <c r="J4" s="33"/>
      <c r="K4" s="33"/>
      <c r="L4" s="33"/>
      <c r="M4" s="33"/>
      <c r="N4" s="33"/>
      <c r="O4" s="33"/>
      <c r="P4" s="33"/>
      <c r="Q4" s="33"/>
      <c r="R4" s="33"/>
      <c r="S4" s="33">
        <v>10757.22</v>
      </c>
      <c r="T4" s="33">
        <v>67867.75</v>
      </c>
      <c r="U4" s="33"/>
      <c r="V4" s="33"/>
      <c r="W4" s="33">
        <v>17192.89</v>
      </c>
      <c r="X4" s="33">
        <v>8897</v>
      </c>
      <c r="Y4" s="33">
        <v>100874.9</v>
      </c>
      <c r="Z4" s="33">
        <v>13000</v>
      </c>
      <c r="AA4" s="33"/>
      <c r="AB4" s="33"/>
      <c r="AC4" s="33"/>
      <c r="AD4" s="33"/>
      <c r="AE4" s="33"/>
      <c r="AF4" s="33"/>
      <c r="AG4" s="33">
        <v>95687.16</v>
      </c>
      <c r="AH4" s="33"/>
      <c r="AI4" s="33"/>
      <c r="AJ4" s="33">
        <v>37849.79</v>
      </c>
      <c r="AK4" s="33">
        <v>341185.18</v>
      </c>
      <c r="AL4" s="33"/>
      <c r="AM4" s="33">
        <v>14132.19</v>
      </c>
      <c r="AN4" s="33"/>
      <c r="AO4" s="33"/>
      <c r="AP4" s="33">
        <v>345158.98</v>
      </c>
      <c r="AQ4" s="33"/>
      <c r="AR4" s="33">
        <v>279014.68</v>
      </c>
      <c r="AS4" s="33"/>
      <c r="AT4" s="33">
        <v>60625</v>
      </c>
      <c r="AU4" s="33"/>
      <c r="AV4" s="33"/>
      <c r="AW4" s="33"/>
      <c r="AX4" s="33"/>
      <c r="AY4" s="33">
        <v>70573.14</v>
      </c>
      <c r="AZ4" s="33"/>
      <c r="BA4" s="33"/>
      <c r="BB4" s="33"/>
      <c r="BC4" s="33"/>
      <c r="BD4" s="33"/>
      <c r="BE4" s="33"/>
      <c r="BF4" s="33"/>
      <c r="BG4" s="33">
        <v>68752</v>
      </c>
      <c r="BH4" s="33"/>
      <c r="BI4" s="33"/>
      <c r="BJ4" s="33"/>
      <c r="BK4" s="33">
        <v>668080</v>
      </c>
      <c r="BL4" s="33">
        <v>272294</v>
      </c>
      <c r="BM4" s="33"/>
      <c r="BN4" s="33"/>
      <c r="BO4" s="33"/>
      <c r="BP4" s="33"/>
      <c r="BQ4" s="33"/>
      <c r="BR4" s="33">
        <v>38729.730000000003</v>
      </c>
      <c r="BS4" s="33">
        <v>2208.91</v>
      </c>
      <c r="BT4" s="35">
        <f>SUM(C4:BS4)</f>
        <v>3360609.66</v>
      </c>
      <c r="BU4" s="34"/>
      <c r="BV4" s="33">
        <v>11060321.41</v>
      </c>
      <c r="BW4" s="33">
        <v>128515.96</v>
      </c>
      <c r="BX4" s="33">
        <v>9884570</v>
      </c>
    </row>
    <row r="5" spans="1:95" ht="15.75" x14ac:dyDescent="0.3">
      <c r="A5" s="31">
        <v>58003</v>
      </c>
      <c r="B5" s="32" t="s">
        <v>133</v>
      </c>
      <c r="C5" s="33"/>
      <c r="D5" s="33">
        <v>220988.51</v>
      </c>
      <c r="E5" s="33">
        <v>6282.67</v>
      </c>
      <c r="F5" s="33">
        <v>6270.49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>
        <v>7725.58</v>
      </c>
      <c r="T5" s="33">
        <v>23603.55</v>
      </c>
      <c r="U5" s="33"/>
      <c r="V5" s="33">
        <v>210</v>
      </c>
      <c r="W5" s="33"/>
      <c r="X5" s="33">
        <v>1003.69</v>
      </c>
      <c r="Y5" s="33">
        <v>1307.49</v>
      </c>
      <c r="Z5" s="33"/>
      <c r="AA5" s="33"/>
      <c r="AB5" s="33"/>
      <c r="AC5" s="33">
        <v>475.1</v>
      </c>
      <c r="AD5" s="33"/>
      <c r="AE5" s="33"/>
      <c r="AF5" s="33"/>
      <c r="AG5" s="33">
        <v>5824.94</v>
      </c>
      <c r="AH5" s="33"/>
      <c r="AI5" s="33"/>
      <c r="AJ5" s="33">
        <v>4593.93</v>
      </c>
      <c r="AK5" s="33">
        <v>25725.52</v>
      </c>
      <c r="AL5" s="33"/>
      <c r="AM5" s="33">
        <v>335.93</v>
      </c>
      <c r="AN5" s="33">
        <v>27000</v>
      </c>
      <c r="AO5" s="33"/>
      <c r="AP5" s="33">
        <v>22281.62</v>
      </c>
      <c r="AQ5" s="33"/>
      <c r="AR5" s="33">
        <v>54366.86</v>
      </c>
      <c r="AS5" s="33"/>
      <c r="AT5" s="33">
        <v>6000</v>
      </c>
      <c r="AU5" s="33"/>
      <c r="AV5" s="33"/>
      <c r="AW5" s="33"/>
      <c r="AX5" s="33">
        <v>227.17</v>
      </c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>
        <v>26737</v>
      </c>
      <c r="BL5" s="33">
        <v>26599</v>
      </c>
      <c r="BM5" s="33"/>
      <c r="BN5" s="33"/>
      <c r="BO5" s="33"/>
      <c r="BP5" s="33"/>
      <c r="BQ5" s="33"/>
      <c r="BR5" s="33"/>
      <c r="BS5" s="33">
        <v>10481</v>
      </c>
      <c r="BT5" s="35">
        <f>SUM(C5:BS5)</f>
        <v>478040.04999999993</v>
      </c>
      <c r="BU5" s="34"/>
      <c r="BV5" s="33">
        <v>2105526.1800000002</v>
      </c>
      <c r="BW5" s="33">
        <v>15467.22</v>
      </c>
      <c r="BX5" s="33">
        <v>33728</v>
      </c>
    </row>
    <row r="6" spans="1:95" ht="15.75" x14ac:dyDescent="0.3">
      <c r="A6" s="31">
        <v>61001</v>
      </c>
      <c r="B6" s="32" t="s">
        <v>140</v>
      </c>
      <c r="C6" s="33"/>
      <c r="D6" s="33">
        <v>149197.20000000001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>
        <v>3078.18</v>
      </c>
      <c r="T6" s="33">
        <v>7454</v>
      </c>
      <c r="U6" s="33"/>
      <c r="V6" s="33"/>
      <c r="W6" s="33">
        <v>5186.2700000000004</v>
      </c>
      <c r="X6" s="33"/>
      <c r="Y6" s="33">
        <v>10000</v>
      </c>
      <c r="Z6" s="33"/>
      <c r="AA6" s="33"/>
      <c r="AB6" s="33"/>
      <c r="AC6" s="33"/>
      <c r="AD6" s="33"/>
      <c r="AE6" s="33"/>
      <c r="AF6" s="33"/>
      <c r="AG6" s="33">
        <v>6643.9</v>
      </c>
      <c r="AH6" s="33"/>
      <c r="AI6" s="33"/>
      <c r="AJ6" s="33">
        <v>10034.17</v>
      </c>
      <c r="AK6" s="33">
        <v>47208.38</v>
      </c>
      <c r="AL6" s="33"/>
      <c r="AM6" s="33"/>
      <c r="AN6" s="33"/>
      <c r="AO6" s="33"/>
      <c r="AP6" s="33">
        <v>23777.26</v>
      </c>
      <c r="AQ6" s="33"/>
      <c r="AR6" s="33">
        <v>44017.59</v>
      </c>
      <c r="AS6" s="33"/>
      <c r="AT6" s="33">
        <v>2625</v>
      </c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>
        <v>1633</v>
      </c>
      <c r="BJ6" s="33"/>
      <c r="BK6" s="33">
        <v>35903</v>
      </c>
      <c r="BL6" s="33">
        <v>35293</v>
      </c>
      <c r="BM6" s="33"/>
      <c r="BN6" s="33"/>
      <c r="BO6" s="33"/>
      <c r="BP6" s="33"/>
      <c r="BQ6" s="33"/>
      <c r="BR6" s="33"/>
      <c r="BS6" s="33"/>
      <c r="BT6" s="35">
        <f>SUM(C6:BS6)</f>
        <v>382050.94999999995</v>
      </c>
      <c r="BU6" s="34"/>
      <c r="BV6" s="33">
        <v>1195214.44</v>
      </c>
      <c r="BW6" s="33">
        <v>14282.41</v>
      </c>
      <c r="BX6" s="33">
        <v>756607</v>
      </c>
    </row>
    <row r="7" spans="1:95" ht="15.75" x14ac:dyDescent="0.3">
      <c r="A7" s="31">
        <v>11001</v>
      </c>
      <c r="B7" s="32" t="s">
        <v>23</v>
      </c>
      <c r="C7" s="33">
        <v>1535</v>
      </c>
      <c r="D7" s="33">
        <v>77096.820000000007</v>
      </c>
      <c r="E7" s="33"/>
      <c r="F7" s="33">
        <v>3943.97</v>
      </c>
      <c r="G7" s="33"/>
      <c r="H7" s="33"/>
      <c r="I7" s="33"/>
      <c r="J7" s="33"/>
      <c r="K7" s="33">
        <v>42310.96</v>
      </c>
      <c r="L7" s="33"/>
      <c r="M7" s="33"/>
      <c r="N7" s="33"/>
      <c r="O7" s="33"/>
      <c r="P7" s="33"/>
      <c r="Q7" s="33"/>
      <c r="R7" s="33"/>
      <c r="S7" s="33">
        <v>128.29</v>
      </c>
      <c r="T7" s="33">
        <v>14190.71</v>
      </c>
      <c r="U7" s="33"/>
      <c r="V7" s="33"/>
      <c r="W7" s="33">
        <v>350.5</v>
      </c>
      <c r="X7" s="33">
        <v>850</v>
      </c>
      <c r="Y7" s="33">
        <v>1344.7</v>
      </c>
      <c r="Z7" s="33"/>
      <c r="AA7" s="33"/>
      <c r="AB7" s="33">
        <v>22709.1</v>
      </c>
      <c r="AC7" s="33"/>
      <c r="AD7" s="33"/>
      <c r="AE7" s="33"/>
      <c r="AF7" s="33"/>
      <c r="AG7" s="33">
        <v>12924.19</v>
      </c>
      <c r="AH7" s="33"/>
      <c r="AI7" s="33"/>
      <c r="AJ7" s="33">
        <v>5530.61</v>
      </c>
      <c r="AK7" s="33"/>
      <c r="AL7" s="33">
        <v>23871.39</v>
      </c>
      <c r="AM7" s="33">
        <v>7778.62</v>
      </c>
      <c r="AN7" s="33"/>
      <c r="AO7" s="33">
        <v>5780.55</v>
      </c>
      <c r="AP7" s="33">
        <v>31997.41</v>
      </c>
      <c r="AQ7" s="33"/>
      <c r="AR7" s="33">
        <v>13167.48</v>
      </c>
      <c r="AS7" s="33"/>
      <c r="AT7" s="33">
        <v>7750</v>
      </c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>
        <v>28051</v>
      </c>
      <c r="BH7" s="33"/>
      <c r="BI7" s="33">
        <v>72609.42</v>
      </c>
      <c r="BJ7" s="33"/>
      <c r="BK7" s="33">
        <v>444120</v>
      </c>
      <c r="BL7" s="33">
        <v>30565</v>
      </c>
      <c r="BM7" s="33"/>
      <c r="BN7" s="33"/>
      <c r="BO7" s="33"/>
      <c r="BP7" s="33"/>
      <c r="BQ7" s="33"/>
      <c r="BR7" s="33">
        <v>12575</v>
      </c>
      <c r="BS7" s="33"/>
      <c r="BT7" s="35">
        <f>SUM(C7:BS7)</f>
        <v>861180.72</v>
      </c>
      <c r="BU7" s="34"/>
      <c r="BV7" s="33">
        <v>880109.08</v>
      </c>
      <c r="BW7" s="33">
        <v>13195.24</v>
      </c>
      <c r="BX7" s="33">
        <v>1272509</v>
      </c>
    </row>
    <row r="8" spans="1:95" ht="15.75" x14ac:dyDescent="0.3">
      <c r="A8" s="31">
        <v>38001</v>
      </c>
      <c r="B8" s="32" t="s">
        <v>79</v>
      </c>
      <c r="C8" s="33"/>
      <c r="D8" s="33">
        <v>58565.65</v>
      </c>
      <c r="E8" s="33"/>
      <c r="F8" s="33">
        <v>2835.59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>
        <v>3052.63</v>
      </c>
      <c r="T8" s="33">
        <v>25180.06</v>
      </c>
      <c r="U8" s="33"/>
      <c r="V8" s="33">
        <v>1150</v>
      </c>
      <c r="W8" s="33">
        <v>4960</v>
      </c>
      <c r="X8" s="33">
        <v>750</v>
      </c>
      <c r="Y8" s="33">
        <v>9000</v>
      </c>
      <c r="Z8" s="33"/>
      <c r="AA8" s="33"/>
      <c r="AB8" s="33"/>
      <c r="AC8" s="33"/>
      <c r="AD8" s="33"/>
      <c r="AE8" s="33"/>
      <c r="AF8" s="33"/>
      <c r="AG8" s="33">
        <v>3651.19</v>
      </c>
      <c r="AH8" s="33"/>
      <c r="AI8" s="33"/>
      <c r="AJ8" s="33">
        <v>1972.92</v>
      </c>
      <c r="AK8" s="33">
        <v>20477.14</v>
      </c>
      <c r="AL8" s="33"/>
      <c r="AM8" s="33">
        <v>5233.84</v>
      </c>
      <c r="AN8" s="33"/>
      <c r="AO8" s="33"/>
      <c r="AP8" s="33">
        <v>20310.78</v>
      </c>
      <c r="AQ8" s="33"/>
      <c r="AR8" s="33">
        <v>39914.85</v>
      </c>
      <c r="AS8" s="33"/>
      <c r="AT8" s="33">
        <v>5500</v>
      </c>
      <c r="AU8" s="33"/>
      <c r="AV8" s="33"/>
      <c r="AW8" s="33"/>
      <c r="AX8" s="33"/>
      <c r="AY8" s="33"/>
      <c r="AZ8" s="33">
        <v>650</v>
      </c>
      <c r="BA8" s="33"/>
      <c r="BB8" s="33"/>
      <c r="BC8" s="33"/>
      <c r="BD8" s="33"/>
      <c r="BE8" s="33"/>
      <c r="BF8" s="33">
        <v>18289.37</v>
      </c>
      <c r="BG8" s="33"/>
      <c r="BH8" s="33"/>
      <c r="BI8" s="33"/>
      <c r="BJ8" s="33"/>
      <c r="BK8" s="33">
        <v>53564</v>
      </c>
      <c r="BL8" s="33"/>
      <c r="BM8" s="33"/>
      <c r="BN8" s="33">
        <v>4044</v>
      </c>
      <c r="BO8" s="33"/>
      <c r="BP8" s="33"/>
      <c r="BQ8" s="33"/>
      <c r="BR8" s="33"/>
      <c r="BS8" s="33"/>
      <c r="BT8" s="35">
        <f>SUM(C8:BS8)</f>
        <v>279102.02</v>
      </c>
      <c r="BU8" s="34"/>
      <c r="BV8" s="33">
        <v>1116410.51</v>
      </c>
      <c r="BW8" s="33">
        <v>3559.8</v>
      </c>
      <c r="BX8" s="33">
        <v>696347</v>
      </c>
    </row>
    <row r="9" spans="1:95" ht="15.75" x14ac:dyDescent="0.3">
      <c r="A9" s="31">
        <v>21001</v>
      </c>
      <c r="B9" s="32" t="s">
        <v>47</v>
      </c>
      <c r="C9" s="33"/>
      <c r="D9" s="33">
        <v>56083.11</v>
      </c>
      <c r="E9" s="33"/>
      <c r="F9" s="33">
        <v>1280.06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>
        <v>669.71</v>
      </c>
      <c r="T9" s="33">
        <v>13653.25</v>
      </c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>
        <v>2521.3200000000002</v>
      </c>
      <c r="AH9" s="33"/>
      <c r="AI9" s="33"/>
      <c r="AJ9" s="33">
        <v>2930</v>
      </c>
      <c r="AK9" s="33">
        <v>11210.27</v>
      </c>
      <c r="AL9" s="33">
        <v>1280.19</v>
      </c>
      <c r="AM9" s="33">
        <v>4858.8100000000004</v>
      </c>
      <c r="AN9" s="33"/>
      <c r="AO9" s="33"/>
      <c r="AP9" s="33">
        <v>11580.21</v>
      </c>
      <c r="AQ9" s="33"/>
      <c r="AR9" s="33">
        <v>6733.22</v>
      </c>
      <c r="AS9" s="33"/>
      <c r="AT9" s="33">
        <v>4250</v>
      </c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>
        <v>27786</v>
      </c>
      <c r="BL9" s="33">
        <v>14240</v>
      </c>
      <c r="BM9" s="33"/>
      <c r="BN9" s="33"/>
      <c r="BO9" s="33"/>
      <c r="BP9" s="33"/>
      <c r="BQ9" s="33"/>
      <c r="BR9" s="33"/>
      <c r="BS9" s="33">
        <v>14387</v>
      </c>
      <c r="BT9" s="35">
        <f>SUM(C9:BS9)</f>
        <v>173463.15000000002</v>
      </c>
      <c r="BU9" s="34"/>
      <c r="BV9" s="33">
        <v>831922.23</v>
      </c>
      <c r="BW9" s="33">
        <v>1504.14</v>
      </c>
      <c r="BX9" s="33">
        <v>635100</v>
      </c>
    </row>
    <row r="10" spans="1:95" ht="15.75" x14ac:dyDescent="0.3">
      <c r="A10" s="31">
        <v>4001</v>
      </c>
      <c r="B10" s="32" t="s">
        <v>7</v>
      </c>
      <c r="C10" s="33"/>
      <c r="D10" s="33">
        <v>64836.98</v>
      </c>
      <c r="E10" s="33"/>
      <c r="F10" s="33">
        <v>1499.04</v>
      </c>
      <c r="G10" s="33"/>
      <c r="H10" s="33"/>
      <c r="I10" s="33">
        <v>23964.5</v>
      </c>
      <c r="J10" s="33"/>
      <c r="K10" s="33"/>
      <c r="L10" s="33"/>
      <c r="M10" s="33"/>
      <c r="N10" s="33"/>
      <c r="O10" s="33"/>
      <c r="P10" s="33"/>
      <c r="Q10" s="33"/>
      <c r="R10" s="33"/>
      <c r="S10" s="33">
        <v>8317.67</v>
      </c>
      <c r="T10" s="33">
        <v>25750.86</v>
      </c>
      <c r="U10" s="33"/>
      <c r="V10" s="33">
        <v>1194.75</v>
      </c>
      <c r="W10" s="33">
        <v>2294.5</v>
      </c>
      <c r="X10" s="33">
        <v>140</v>
      </c>
      <c r="Y10" s="33">
        <v>1800</v>
      </c>
      <c r="Z10" s="33"/>
      <c r="AA10" s="33"/>
      <c r="AB10" s="33"/>
      <c r="AC10" s="33"/>
      <c r="AD10" s="33"/>
      <c r="AE10" s="33"/>
      <c r="AF10" s="33"/>
      <c r="AG10" s="33">
        <v>5401.56</v>
      </c>
      <c r="AH10" s="33"/>
      <c r="AI10" s="33"/>
      <c r="AJ10" s="33">
        <v>10171.19</v>
      </c>
      <c r="AK10" s="33">
        <v>7325.44</v>
      </c>
      <c r="AL10" s="33"/>
      <c r="AM10" s="33">
        <v>1214.08</v>
      </c>
      <c r="AN10" s="33"/>
      <c r="AO10" s="33"/>
      <c r="AP10" s="33">
        <v>15110.61</v>
      </c>
      <c r="AQ10" s="33"/>
      <c r="AR10" s="33">
        <v>7363.28</v>
      </c>
      <c r="AS10" s="33"/>
      <c r="AT10" s="33">
        <v>4750</v>
      </c>
      <c r="AU10" s="33"/>
      <c r="AV10" s="33"/>
      <c r="AW10" s="33"/>
      <c r="AX10" s="33"/>
      <c r="AY10" s="33"/>
      <c r="AZ10" s="33">
        <v>6543.56</v>
      </c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>
        <v>60761</v>
      </c>
      <c r="BL10" s="33">
        <v>16111</v>
      </c>
      <c r="BM10" s="33"/>
      <c r="BN10" s="33"/>
      <c r="BO10" s="33"/>
      <c r="BP10" s="33"/>
      <c r="BQ10" s="33"/>
      <c r="BR10" s="33"/>
      <c r="BS10" s="33">
        <v>14932</v>
      </c>
      <c r="BT10" s="35">
        <f>SUM(C10:BS10)</f>
        <v>279482.02</v>
      </c>
      <c r="BU10" s="34"/>
      <c r="BV10" s="33">
        <v>376017.41</v>
      </c>
      <c r="BW10" s="33">
        <v>2607.0300000000002</v>
      </c>
      <c r="BX10" s="33">
        <v>1065168</v>
      </c>
    </row>
    <row r="11" spans="1:95" ht="15.75" x14ac:dyDescent="0.3">
      <c r="A11" s="31">
        <v>49001</v>
      </c>
      <c r="B11" s="32" t="s">
        <v>104</v>
      </c>
      <c r="C11" s="33"/>
      <c r="D11" s="33">
        <v>95221.87</v>
      </c>
      <c r="E11" s="33"/>
      <c r="F11" s="33">
        <v>669.5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>
        <v>3364.76</v>
      </c>
      <c r="T11" s="33">
        <v>20392.080000000002</v>
      </c>
      <c r="U11" s="33"/>
      <c r="V11" s="33">
        <v>1015</v>
      </c>
      <c r="W11" s="33">
        <v>6248.74</v>
      </c>
      <c r="X11" s="33">
        <v>100</v>
      </c>
      <c r="Y11" s="33"/>
      <c r="Z11" s="33">
        <v>23708.61</v>
      </c>
      <c r="AA11" s="33"/>
      <c r="AB11" s="33"/>
      <c r="AC11" s="33"/>
      <c r="AD11" s="33"/>
      <c r="AE11" s="33"/>
      <c r="AF11" s="33"/>
      <c r="AG11" s="33">
        <v>6476.25</v>
      </c>
      <c r="AH11" s="33"/>
      <c r="AI11" s="33"/>
      <c r="AJ11" s="33">
        <v>16863.259999999998</v>
      </c>
      <c r="AK11" s="33">
        <v>17925.43</v>
      </c>
      <c r="AL11" s="33"/>
      <c r="AM11" s="33"/>
      <c r="AN11" s="33"/>
      <c r="AO11" s="33"/>
      <c r="AP11" s="33">
        <v>27121.72</v>
      </c>
      <c r="AQ11" s="33"/>
      <c r="AR11" s="33">
        <v>82472.84</v>
      </c>
      <c r="AS11" s="33"/>
      <c r="AT11" s="33">
        <v>8125</v>
      </c>
      <c r="AU11" s="33"/>
      <c r="AV11" s="33"/>
      <c r="AW11" s="33"/>
      <c r="AX11" s="33"/>
      <c r="AY11" s="33"/>
      <c r="AZ11" s="33">
        <v>1600</v>
      </c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>
        <v>49167</v>
      </c>
      <c r="BL11" s="33">
        <v>19070</v>
      </c>
      <c r="BM11" s="33"/>
      <c r="BN11" s="33"/>
      <c r="BO11" s="33"/>
      <c r="BP11" s="33"/>
      <c r="BQ11" s="33"/>
      <c r="BR11" s="33"/>
      <c r="BS11" s="33">
        <v>23494</v>
      </c>
      <c r="BT11" s="35">
        <f>SUM(C11:BS11)</f>
        <v>403036.06</v>
      </c>
      <c r="BU11" s="34"/>
      <c r="BV11" s="33">
        <v>689495.45</v>
      </c>
      <c r="BW11" s="33">
        <v>1387.84</v>
      </c>
      <c r="BX11" s="33">
        <v>1669596</v>
      </c>
    </row>
    <row r="12" spans="1:95" ht="15.75" x14ac:dyDescent="0.3">
      <c r="A12" s="31">
        <v>9001</v>
      </c>
      <c r="B12" s="32" t="s">
        <v>20</v>
      </c>
      <c r="C12" s="33"/>
      <c r="D12" s="33">
        <v>99911.99</v>
      </c>
      <c r="E12" s="33"/>
      <c r="F12" s="33">
        <v>14883.94</v>
      </c>
      <c r="G12" s="33"/>
      <c r="H12" s="33"/>
      <c r="I12" s="33"/>
      <c r="J12" s="33">
        <v>154610</v>
      </c>
      <c r="K12" s="33"/>
      <c r="L12" s="33"/>
      <c r="M12" s="33"/>
      <c r="N12" s="33"/>
      <c r="O12" s="33"/>
      <c r="P12" s="33"/>
      <c r="Q12" s="33"/>
      <c r="R12" s="33"/>
      <c r="S12" s="33">
        <v>3314.67</v>
      </c>
      <c r="T12" s="33">
        <v>46386.83</v>
      </c>
      <c r="U12" s="33"/>
      <c r="V12" s="33"/>
      <c r="W12" s="33">
        <v>80983.740000000005</v>
      </c>
      <c r="X12" s="33">
        <v>4800</v>
      </c>
      <c r="Y12" s="33">
        <v>19141</v>
      </c>
      <c r="Z12" s="33"/>
      <c r="AA12" s="33"/>
      <c r="AB12" s="33"/>
      <c r="AC12" s="33">
        <v>3061</v>
      </c>
      <c r="AD12" s="33"/>
      <c r="AE12" s="33"/>
      <c r="AF12" s="33"/>
      <c r="AG12" s="33">
        <v>32068.33</v>
      </c>
      <c r="AH12" s="33"/>
      <c r="AI12" s="33"/>
      <c r="AJ12" s="33">
        <v>16834.07</v>
      </c>
      <c r="AK12" s="33">
        <v>170024.95</v>
      </c>
      <c r="AL12" s="33">
        <v>145.61000000000001</v>
      </c>
      <c r="AM12" s="33"/>
      <c r="AN12" s="33"/>
      <c r="AO12" s="33"/>
      <c r="AP12" s="33">
        <v>97820.62</v>
      </c>
      <c r="AQ12" s="33"/>
      <c r="AR12" s="33">
        <v>57502.51</v>
      </c>
      <c r="AS12" s="33"/>
      <c r="AT12" s="33">
        <v>18000</v>
      </c>
      <c r="AU12" s="33"/>
      <c r="AV12" s="33"/>
      <c r="AW12" s="33">
        <v>107.65</v>
      </c>
      <c r="AX12" s="33"/>
      <c r="AY12" s="33"/>
      <c r="AZ12" s="33">
        <v>3807.6</v>
      </c>
      <c r="BA12" s="33">
        <v>249126</v>
      </c>
      <c r="BB12" s="33">
        <v>24744</v>
      </c>
      <c r="BC12" s="33"/>
      <c r="BD12" s="33"/>
      <c r="BE12" s="33"/>
      <c r="BF12" s="33"/>
      <c r="BG12" s="33"/>
      <c r="BH12" s="33"/>
      <c r="BI12" s="33">
        <v>33867.49</v>
      </c>
      <c r="BJ12" s="33"/>
      <c r="BK12" s="33">
        <v>347091</v>
      </c>
      <c r="BL12" s="33">
        <v>128412</v>
      </c>
      <c r="BM12" s="33"/>
      <c r="BN12" s="33">
        <v>1900</v>
      </c>
      <c r="BO12" s="33"/>
      <c r="BP12" s="33"/>
      <c r="BQ12" s="33"/>
      <c r="BR12" s="33"/>
      <c r="BS12" s="33"/>
      <c r="BT12" s="35">
        <f>SUM(C12:BS12)</f>
        <v>1608545</v>
      </c>
      <c r="BU12" s="34"/>
      <c r="BV12" s="33">
        <v>2169293.64</v>
      </c>
      <c r="BW12" s="33">
        <v>62232.73</v>
      </c>
      <c r="BX12" s="33">
        <v>4569686</v>
      </c>
    </row>
    <row r="13" spans="1:95" ht="15.75" x14ac:dyDescent="0.3">
      <c r="A13" s="31">
        <v>3001</v>
      </c>
      <c r="B13" s="32" t="s">
        <v>6</v>
      </c>
      <c r="C13" s="33"/>
      <c r="D13" s="33">
        <v>175104.35</v>
      </c>
      <c r="E13" s="33"/>
      <c r="F13" s="33">
        <v>3977.71</v>
      </c>
      <c r="G13" s="33"/>
      <c r="H13" s="33"/>
      <c r="I13" s="33"/>
      <c r="J13" s="33"/>
      <c r="K13" s="33"/>
      <c r="L13" s="33">
        <v>1495</v>
      </c>
      <c r="M13" s="33"/>
      <c r="N13" s="33"/>
      <c r="O13" s="33"/>
      <c r="P13" s="33"/>
      <c r="Q13" s="33"/>
      <c r="R13" s="33"/>
      <c r="S13" s="33">
        <v>197.24</v>
      </c>
      <c r="T13" s="33">
        <v>22554.7</v>
      </c>
      <c r="U13" s="33"/>
      <c r="V13" s="33"/>
      <c r="W13" s="33">
        <v>4452.21</v>
      </c>
      <c r="X13" s="33">
        <v>1270</v>
      </c>
      <c r="Y13" s="33"/>
      <c r="Z13" s="33"/>
      <c r="AA13" s="33"/>
      <c r="AB13" s="33"/>
      <c r="AC13" s="33"/>
      <c r="AD13" s="33"/>
      <c r="AE13" s="33"/>
      <c r="AF13" s="33"/>
      <c r="AG13" s="33">
        <v>17393.509999999998</v>
      </c>
      <c r="AH13" s="33"/>
      <c r="AI13" s="33"/>
      <c r="AJ13" s="33">
        <v>26985.47</v>
      </c>
      <c r="AK13" s="33">
        <v>31569.16</v>
      </c>
      <c r="AL13" s="33"/>
      <c r="AM13" s="33">
        <v>10409.49</v>
      </c>
      <c r="AN13" s="33">
        <v>20773.849999999999</v>
      </c>
      <c r="AO13" s="33"/>
      <c r="AP13" s="33">
        <v>51353.43</v>
      </c>
      <c r="AQ13" s="33"/>
      <c r="AR13" s="33">
        <v>13301.32</v>
      </c>
      <c r="AS13" s="33"/>
      <c r="AT13" s="33">
        <v>9063</v>
      </c>
      <c r="AU13" s="33"/>
      <c r="AV13" s="33"/>
      <c r="AW13" s="33">
        <v>16000</v>
      </c>
      <c r="AX13" s="33"/>
      <c r="AY13" s="33"/>
      <c r="AZ13" s="33">
        <v>1114.7</v>
      </c>
      <c r="BA13" s="33"/>
      <c r="BB13" s="33"/>
      <c r="BC13" s="33"/>
      <c r="BD13" s="33"/>
      <c r="BE13" s="33"/>
      <c r="BF13" s="33"/>
      <c r="BG13" s="33">
        <v>67106.63</v>
      </c>
      <c r="BH13" s="33"/>
      <c r="BI13" s="33">
        <v>6228.71</v>
      </c>
      <c r="BJ13" s="33"/>
      <c r="BK13" s="33">
        <v>756836</v>
      </c>
      <c r="BL13" s="33">
        <v>131621</v>
      </c>
      <c r="BM13" s="33"/>
      <c r="BN13" s="33"/>
      <c r="BO13" s="33"/>
      <c r="BP13" s="33"/>
      <c r="BQ13" s="33"/>
      <c r="BR13" s="33"/>
      <c r="BS13" s="33"/>
      <c r="BT13" s="35">
        <f>SUM(C13:BS13)</f>
        <v>1368807.48</v>
      </c>
      <c r="BU13" s="34"/>
      <c r="BV13" s="33">
        <v>726821.07</v>
      </c>
      <c r="BW13" s="33">
        <v>13012.58</v>
      </c>
      <c r="BX13" s="33">
        <v>2021200</v>
      </c>
    </row>
    <row r="14" spans="1:95" ht="15.75" x14ac:dyDescent="0.3">
      <c r="A14" s="31">
        <v>61002</v>
      </c>
      <c r="B14" s="32" t="s">
        <v>141</v>
      </c>
      <c r="C14" s="33"/>
      <c r="D14" s="33">
        <v>62494.65</v>
      </c>
      <c r="E14" s="33"/>
      <c r="F14" s="33">
        <v>7519.85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11980.14</v>
      </c>
      <c r="T14" s="33">
        <v>30497.15</v>
      </c>
      <c r="U14" s="33"/>
      <c r="V14" s="33"/>
      <c r="W14" s="33">
        <v>5640</v>
      </c>
      <c r="X14" s="33">
        <v>300</v>
      </c>
      <c r="Y14" s="33">
        <v>6406.55</v>
      </c>
      <c r="Z14" s="33"/>
      <c r="AA14" s="33"/>
      <c r="AB14" s="33"/>
      <c r="AC14" s="33"/>
      <c r="AD14" s="33"/>
      <c r="AE14" s="33"/>
      <c r="AF14" s="33"/>
      <c r="AG14" s="33">
        <v>6305.18</v>
      </c>
      <c r="AH14" s="33"/>
      <c r="AI14" s="33"/>
      <c r="AJ14" s="33">
        <v>15458.84</v>
      </c>
      <c r="AK14" s="33">
        <v>77154.960000000006</v>
      </c>
      <c r="AL14" s="33"/>
      <c r="AM14" s="33"/>
      <c r="AN14" s="33"/>
      <c r="AO14" s="33"/>
      <c r="AP14" s="33">
        <v>41512.71</v>
      </c>
      <c r="AQ14" s="33"/>
      <c r="AR14" s="33">
        <v>60052.19</v>
      </c>
      <c r="AS14" s="33"/>
      <c r="AT14" s="33">
        <v>10750</v>
      </c>
      <c r="AU14" s="33"/>
      <c r="AV14" s="33"/>
      <c r="AW14" s="33">
        <v>3836.64</v>
      </c>
      <c r="AX14" s="33"/>
      <c r="AY14" s="33"/>
      <c r="AZ14" s="33">
        <v>1930</v>
      </c>
      <c r="BA14" s="33"/>
      <c r="BB14" s="33"/>
      <c r="BC14" s="33"/>
      <c r="BD14" s="33"/>
      <c r="BE14" s="33"/>
      <c r="BF14" s="33"/>
      <c r="BG14" s="33"/>
      <c r="BH14" s="33"/>
      <c r="BI14" s="33">
        <v>164399.79</v>
      </c>
      <c r="BJ14" s="33"/>
      <c r="BK14" s="33">
        <v>60105</v>
      </c>
      <c r="BL14" s="33">
        <v>43686</v>
      </c>
      <c r="BM14" s="33"/>
      <c r="BN14" s="33"/>
      <c r="BO14" s="33"/>
      <c r="BP14" s="33"/>
      <c r="BQ14" s="33"/>
      <c r="BR14" s="33"/>
      <c r="BS14" s="33"/>
      <c r="BT14" s="35">
        <f>SUM(C14:BS14)</f>
        <v>610029.65</v>
      </c>
      <c r="BU14" s="34"/>
      <c r="BV14" s="33">
        <v>1324312.42</v>
      </c>
      <c r="BW14" s="33">
        <v>20101.07</v>
      </c>
      <c r="BX14" s="33">
        <v>1764360</v>
      </c>
    </row>
    <row r="15" spans="1:95" ht="15.75" x14ac:dyDescent="0.3">
      <c r="A15" s="31">
        <v>25001</v>
      </c>
      <c r="B15" s="32" t="s">
        <v>56</v>
      </c>
      <c r="C15" s="33"/>
      <c r="D15" s="33">
        <v>20201.23</v>
      </c>
      <c r="E15" s="33"/>
      <c r="F15" s="33">
        <v>3580.8</v>
      </c>
      <c r="G15" s="33"/>
      <c r="H15" s="33"/>
      <c r="I15" s="33"/>
      <c r="J15" s="33">
        <v>172304.87</v>
      </c>
      <c r="K15" s="33"/>
      <c r="L15" s="33"/>
      <c r="M15" s="33"/>
      <c r="N15" s="33"/>
      <c r="O15" s="33"/>
      <c r="P15" s="33"/>
      <c r="Q15" s="33"/>
      <c r="R15" s="33"/>
      <c r="S15" s="33">
        <v>12486.62</v>
      </c>
      <c r="T15" s="33"/>
      <c r="U15" s="33"/>
      <c r="V15" s="33"/>
      <c r="W15" s="33">
        <v>450</v>
      </c>
      <c r="X15" s="33">
        <v>790</v>
      </c>
      <c r="Y15" s="33">
        <v>3542.54</v>
      </c>
      <c r="Z15" s="33">
        <v>25300</v>
      </c>
      <c r="AA15" s="33"/>
      <c r="AB15" s="33"/>
      <c r="AC15" s="33"/>
      <c r="AD15" s="33"/>
      <c r="AE15" s="33"/>
      <c r="AF15" s="33"/>
      <c r="AG15" s="33">
        <v>2125.61</v>
      </c>
      <c r="AH15" s="33"/>
      <c r="AI15" s="33"/>
      <c r="AJ15" s="33">
        <v>30323.97</v>
      </c>
      <c r="AK15" s="33">
        <v>6464.01</v>
      </c>
      <c r="AL15" s="33"/>
      <c r="AM15" s="33">
        <v>260.49</v>
      </c>
      <c r="AN15" s="33"/>
      <c r="AO15" s="33"/>
      <c r="AP15" s="33">
        <v>6720.36</v>
      </c>
      <c r="AQ15" s="33"/>
      <c r="AR15" s="33">
        <v>4915.5600000000004</v>
      </c>
      <c r="AS15" s="33"/>
      <c r="AT15" s="33">
        <v>3000</v>
      </c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>
        <v>15422.67</v>
      </c>
      <c r="BJ15" s="33"/>
      <c r="BK15" s="33">
        <v>33000</v>
      </c>
      <c r="BL15" s="33">
        <v>5767</v>
      </c>
      <c r="BM15" s="33"/>
      <c r="BN15" s="33"/>
      <c r="BO15" s="33"/>
      <c r="BP15" s="33"/>
      <c r="BQ15" s="33"/>
      <c r="BR15" s="33"/>
      <c r="BS15" s="33"/>
      <c r="BT15" s="35">
        <f>SUM(C15:BS15)</f>
        <v>346655.73</v>
      </c>
      <c r="BU15" s="34"/>
      <c r="BV15" s="33">
        <v>669876.77</v>
      </c>
      <c r="BW15" s="33">
        <v>8519.0499999999993</v>
      </c>
      <c r="BX15" s="33">
        <v>190238</v>
      </c>
    </row>
    <row r="16" spans="1:95" ht="15.75" x14ac:dyDescent="0.3">
      <c r="A16" s="31">
        <v>52001</v>
      </c>
      <c r="B16" s="32" t="s">
        <v>118</v>
      </c>
      <c r="C16" s="33"/>
      <c r="D16" s="33">
        <v>100890.88</v>
      </c>
      <c r="E16" s="33"/>
      <c r="F16" s="33">
        <v>2041.57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>
        <v>3215</v>
      </c>
      <c r="T16" s="33">
        <v>9093.4</v>
      </c>
      <c r="U16" s="33"/>
      <c r="V16" s="33"/>
      <c r="W16" s="33"/>
      <c r="X16" s="33"/>
      <c r="Y16" s="33">
        <v>2473.5</v>
      </c>
      <c r="Z16" s="33"/>
      <c r="AA16" s="33"/>
      <c r="AB16" s="33"/>
      <c r="AC16" s="33"/>
      <c r="AD16" s="33"/>
      <c r="AE16" s="33"/>
      <c r="AF16" s="33"/>
      <c r="AG16" s="33">
        <v>2019.88</v>
      </c>
      <c r="AH16" s="33"/>
      <c r="AI16" s="33"/>
      <c r="AJ16" s="33">
        <v>9197.0400000000009</v>
      </c>
      <c r="AK16" s="33">
        <v>20616.39</v>
      </c>
      <c r="AL16" s="33">
        <v>593.28</v>
      </c>
      <c r="AM16" s="33">
        <v>386.05</v>
      </c>
      <c r="AN16" s="33"/>
      <c r="AO16" s="33"/>
      <c r="AP16" s="33">
        <v>11672.8</v>
      </c>
      <c r="AQ16" s="33"/>
      <c r="AR16" s="33">
        <v>16595.95</v>
      </c>
      <c r="AS16" s="33"/>
      <c r="AT16" s="33">
        <v>4250</v>
      </c>
      <c r="AU16" s="33"/>
      <c r="AV16" s="33"/>
      <c r="AW16" s="33"/>
      <c r="AX16" s="33"/>
      <c r="AY16" s="33"/>
      <c r="AZ16" s="33"/>
      <c r="BA16" s="33">
        <v>48224</v>
      </c>
      <c r="BB16" s="33">
        <v>503</v>
      </c>
      <c r="BC16" s="33"/>
      <c r="BD16" s="33"/>
      <c r="BE16" s="33"/>
      <c r="BF16" s="33"/>
      <c r="BG16" s="33"/>
      <c r="BH16" s="33"/>
      <c r="BI16" s="33">
        <v>4645.3599999999997</v>
      </c>
      <c r="BJ16" s="33"/>
      <c r="BK16" s="33">
        <v>77117</v>
      </c>
      <c r="BL16" s="33">
        <v>14205</v>
      </c>
      <c r="BM16" s="33"/>
      <c r="BN16" s="33"/>
      <c r="BO16" s="33"/>
      <c r="BP16" s="33"/>
      <c r="BQ16" s="33">
        <v>58811.08</v>
      </c>
      <c r="BR16" s="33"/>
      <c r="BS16" s="33">
        <v>7198.7</v>
      </c>
      <c r="BT16" s="35">
        <f>SUM(C16:BS16)</f>
        <v>393749.88</v>
      </c>
      <c r="BU16" s="34"/>
      <c r="BV16" s="33">
        <v>647698.30000000005</v>
      </c>
      <c r="BW16" s="33">
        <v>2606.9</v>
      </c>
      <c r="BX16" s="33">
        <v>523599</v>
      </c>
    </row>
    <row r="17" spans="1:76" ht="15.75" x14ac:dyDescent="0.3">
      <c r="A17" s="31">
        <v>4002</v>
      </c>
      <c r="B17" s="32" t="s">
        <v>8</v>
      </c>
      <c r="C17" s="33">
        <v>4677.8500000000004</v>
      </c>
      <c r="D17" s="33">
        <v>144015.53</v>
      </c>
      <c r="E17" s="33"/>
      <c r="F17" s="33">
        <v>5242.71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>
        <v>290.66000000000003</v>
      </c>
      <c r="T17" s="33">
        <v>26120.44</v>
      </c>
      <c r="U17" s="33"/>
      <c r="V17" s="33">
        <v>635</v>
      </c>
      <c r="W17" s="33">
        <v>5234.25</v>
      </c>
      <c r="X17" s="33">
        <v>95</v>
      </c>
      <c r="Y17" s="33">
        <v>28637.84</v>
      </c>
      <c r="Z17" s="33"/>
      <c r="AA17" s="33"/>
      <c r="AB17" s="33"/>
      <c r="AC17" s="33"/>
      <c r="AD17" s="33"/>
      <c r="AE17" s="33"/>
      <c r="AF17" s="33"/>
      <c r="AG17" s="33">
        <v>9800.4500000000007</v>
      </c>
      <c r="AH17" s="33"/>
      <c r="AI17" s="33"/>
      <c r="AJ17" s="33">
        <v>33296.080000000002</v>
      </c>
      <c r="AK17" s="33">
        <v>19073.61</v>
      </c>
      <c r="AL17" s="33"/>
      <c r="AM17" s="33">
        <v>4303.3100000000004</v>
      </c>
      <c r="AN17" s="33"/>
      <c r="AO17" s="33"/>
      <c r="AP17" s="33">
        <v>38766</v>
      </c>
      <c r="AQ17" s="33"/>
      <c r="AR17" s="33">
        <v>14735.35</v>
      </c>
      <c r="AS17" s="33"/>
      <c r="AT17" s="33">
        <v>7000</v>
      </c>
      <c r="AU17" s="33"/>
      <c r="AV17" s="33"/>
      <c r="AW17" s="33"/>
      <c r="AX17" s="33"/>
      <c r="AY17" s="33"/>
      <c r="AZ17" s="33">
        <v>250</v>
      </c>
      <c r="BA17" s="33"/>
      <c r="BB17" s="33"/>
      <c r="BC17" s="33"/>
      <c r="BD17" s="33"/>
      <c r="BE17" s="33"/>
      <c r="BF17" s="33"/>
      <c r="BG17" s="33"/>
      <c r="BH17" s="33"/>
      <c r="BI17" s="33">
        <v>17535.689999999999</v>
      </c>
      <c r="BJ17" s="33"/>
      <c r="BK17" s="33">
        <v>96609</v>
      </c>
      <c r="BL17" s="33">
        <v>57981</v>
      </c>
      <c r="BM17" s="33"/>
      <c r="BN17" s="33"/>
      <c r="BO17" s="33"/>
      <c r="BP17" s="33"/>
      <c r="BQ17" s="33"/>
      <c r="BR17" s="33"/>
      <c r="BS17" s="33">
        <v>5129</v>
      </c>
      <c r="BT17" s="35">
        <f>SUM(C17:BS17)</f>
        <v>519428.76999999996</v>
      </c>
      <c r="BU17" s="34"/>
      <c r="BV17" s="33">
        <v>1079723.1299999999</v>
      </c>
      <c r="BW17" s="33">
        <v>18240.490000000002</v>
      </c>
      <c r="BX17" s="33">
        <v>1721981</v>
      </c>
    </row>
    <row r="18" spans="1:76" ht="15.75" x14ac:dyDescent="0.3">
      <c r="A18" s="31">
        <v>22001</v>
      </c>
      <c r="B18" s="32" t="s">
        <v>49</v>
      </c>
      <c r="C18" s="33"/>
      <c r="D18" s="33">
        <v>31348.87</v>
      </c>
      <c r="E18" s="33"/>
      <c r="F18" s="33">
        <v>2903.13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>
        <v>709.05</v>
      </c>
      <c r="T18" s="33">
        <v>5959</v>
      </c>
      <c r="U18" s="33"/>
      <c r="V18" s="33"/>
      <c r="W18" s="33"/>
      <c r="X18" s="33">
        <v>5373.62</v>
      </c>
      <c r="Y18" s="33">
        <v>1000</v>
      </c>
      <c r="Z18" s="33"/>
      <c r="AA18" s="33"/>
      <c r="AB18" s="33"/>
      <c r="AC18" s="33"/>
      <c r="AD18" s="33"/>
      <c r="AE18" s="33"/>
      <c r="AF18" s="33"/>
      <c r="AG18" s="33">
        <v>2257.27</v>
      </c>
      <c r="AH18" s="33"/>
      <c r="AI18" s="33"/>
      <c r="AJ18" s="33">
        <v>10827.46</v>
      </c>
      <c r="AK18" s="33">
        <v>13580.58</v>
      </c>
      <c r="AL18" s="33"/>
      <c r="AM18" s="33">
        <v>4618.63</v>
      </c>
      <c r="AN18" s="33"/>
      <c r="AO18" s="33"/>
      <c r="AP18" s="33">
        <v>8030.36</v>
      </c>
      <c r="AQ18" s="33"/>
      <c r="AR18" s="33">
        <v>13306.41</v>
      </c>
      <c r="AS18" s="33"/>
      <c r="AT18" s="33">
        <v>3438</v>
      </c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>
        <v>3788.02</v>
      </c>
      <c r="BJ18" s="33"/>
      <c r="BK18" s="33">
        <v>50124</v>
      </c>
      <c r="BL18" s="33">
        <v>9880</v>
      </c>
      <c r="BM18" s="33"/>
      <c r="BN18" s="33"/>
      <c r="BO18" s="33"/>
      <c r="BP18" s="33"/>
      <c r="BQ18" s="33"/>
      <c r="BR18" s="33"/>
      <c r="BS18" s="33"/>
      <c r="BT18" s="35">
        <f>SUM(C18:BS18)</f>
        <v>167144.40000000002</v>
      </c>
      <c r="BU18" s="34"/>
      <c r="BV18" s="33">
        <v>644411.46</v>
      </c>
      <c r="BW18" s="33">
        <v>6058.56</v>
      </c>
      <c r="BX18" s="33">
        <v>335125</v>
      </c>
    </row>
    <row r="19" spans="1:76" ht="15.75" x14ac:dyDescent="0.3">
      <c r="A19" s="31">
        <v>49002</v>
      </c>
      <c r="B19" s="32" t="s">
        <v>105</v>
      </c>
      <c r="C19" s="33">
        <v>2499.87</v>
      </c>
      <c r="D19" s="33">
        <v>813671.07</v>
      </c>
      <c r="E19" s="33">
        <v>2415.34</v>
      </c>
      <c r="F19" s="33">
        <v>16047.78</v>
      </c>
      <c r="G19" s="33"/>
      <c r="H19" s="33">
        <v>260</v>
      </c>
      <c r="I19" s="33"/>
      <c r="J19" s="33"/>
      <c r="K19" s="33"/>
      <c r="L19" s="33"/>
      <c r="M19" s="33"/>
      <c r="N19" s="33"/>
      <c r="O19" s="33">
        <v>134566.93</v>
      </c>
      <c r="P19" s="33"/>
      <c r="Q19" s="33"/>
      <c r="R19" s="33">
        <v>44510</v>
      </c>
      <c r="S19" s="33">
        <v>19540.439999999999</v>
      </c>
      <c r="T19" s="33">
        <v>85003</v>
      </c>
      <c r="U19" s="33"/>
      <c r="V19" s="33"/>
      <c r="W19" s="33">
        <v>33357.78</v>
      </c>
      <c r="X19" s="33">
        <v>80045.679999999993</v>
      </c>
      <c r="Y19" s="33">
        <v>23299.16</v>
      </c>
      <c r="Z19" s="33"/>
      <c r="AA19" s="33"/>
      <c r="AB19" s="33"/>
      <c r="AC19" s="33"/>
      <c r="AD19" s="33">
        <v>3924.22</v>
      </c>
      <c r="AE19" s="33"/>
      <c r="AF19" s="33"/>
      <c r="AG19" s="33">
        <v>41050.35</v>
      </c>
      <c r="AH19" s="33"/>
      <c r="AI19" s="33"/>
      <c r="AJ19" s="33">
        <v>102022.65</v>
      </c>
      <c r="AK19" s="33">
        <v>173025.24</v>
      </c>
      <c r="AL19" s="33"/>
      <c r="AM19" s="33"/>
      <c r="AN19" s="33"/>
      <c r="AO19" s="33"/>
      <c r="AP19" s="33">
        <v>271570.90999999997</v>
      </c>
      <c r="AQ19" s="33"/>
      <c r="AR19" s="33">
        <v>378144.33</v>
      </c>
      <c r="AS19" s="33"/>
      <c r="AT19" s="33">
        <v>8000</v>
      </c>
      <c r="AU19" s="33"/>
      <c r="AV19" s="33"/>
      <c r="AW19" s="33"/>
      <c r="AX19" s="33"/>
      <c r="AY19" s="33"/>
      <c r="AZ19" s="33">
        <v>103375</v>
      </c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>
        <v>291528</v>
      </c>
      <c r="BL19" s="33">
        <v>79430</v>
      </c>
      <c r="BM19" s="33"/>
      <c r="BN19" s="33"/>
      <c r="BO19" s="33"/>
      <c r="BP19" s="33"/>
      <c r="BQ19" s="33"/>
      <c r="BR19" s="33"/>
      <c r="BS19" s="33"/>
      <c r="BT19" s="35">
        <f>SUM(C19:BS19)</f>
        <v>2707287.7499999995</v>
      </c>
      <c r="BU19" s="34"/>
      <c r="BV19" s="33">
        <v>7342435.9000000004</v>
      </c>
      <c r="BW19" s="33">
        <v>84055.52</v>
      </c>
      <c r="BX19" s="33">
        <v>10120466</v>
      </c>
    </row>
    <row r="20" spans="1:76" ht="15.75" x14ac:dyDescent="0.3">
      <c r="A20" s="31">
        <v>30003</v>
      </c>
      <c r="B20" s="32" t="s">
        <v>68</v>
      </c>
      <c r="C20" s="33"/>
      <c r="D20" s="33">
        <v>69637.42</v>
      </c>
      <c r="E20" s="33"/>
      <c r="F20" s="33">
        <v>3671.23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>
        <v>4041.32</v>
      </c>
      <c r="T20" s="33">
        <v>18688.29</v>
      </c>
      <c r="U20" s="33"/>
      <c r="V20" s="33"/>
      <c r="W20" s="33">
        <v>4856.58</v>
      </c>
      <c r="X20" s="33">
        <v>1605</v>
      </c>
      <c r="Y20" s="33">
        <v>1004</v>
      </c>
      <c r="Z20" s="33"/>
      <c r="AA20" s="33"/>
      <c r="AB20" s="33">
        <v>41257.08</v>
      </c>
      <c r="AC20" s="33">
        <v>999</v>
      </c>
      <c r="AD20" s="33">
        <v>200</v>
      </c>
      <c r="AE20" s="33"/>
      <c r="AF20" s="33"/>
      <c r="AG20" s="33">
        <v>7385.75</v>
      </c>
      <c r="AH20" s="33"/>
      <c r="AI20" s="33"/>
      <c r="AJ20" s="33">
        <v>2012.95</v>
      </c>
      <c r="AK20" s="33">
        <v>22218.57</v>
      </c>
      <c r="AL20" s="33"/>
      <c r="AM20" s="33">
        <v>283.86</v>
      </c>
      <c r="AN20" s="33"/>
      <c r="AO20" s="33"/>
      <c r="AP20" s="33">
        <v>25000.27</v>
      </c>
      <c r="AQ20" s="33"/>
      <c r="AR20" s="33">
        <v>13367.19</v>
      </c>
      <c r="AS20" s="33"/>
      <c r="AT20" s="33">
        <v>3250</v>
      </c>
      <c r="AU20" s="33">
        <v>200</v>
      </c>
      <c r="AV20" s="33"/>
      <c r="AW20" s="33"/>
      <c r="AX20" s="33"/>
      <c r="AY20" s="33"/>
      <c r="AZ20" s="33">
        <v>150</v>
      </c>
      <c r="BA20" s="33"/>
      <c r="BB20" s="33"/>
      <c r="BC20" s="33"/>
      <c r="BD20" s="33"/>
      <c r="BE20" s="33"/>
      <c r="BF20" s="33">
        <v>1741.56</v>
      </c>
      <c r="BG20" s="33"/>
      <c r="BH20" s="33"/>
      <c r="BI20" s="33"/>
      <c r="BJ20" s="33"/>
      <c r="BK20" s="33">
        <v>67093</v>
      </c>
      <c r="BL20" s="33">
        <v>35901</v>
      </c>
      <c r="BM20" s="33"/>
      <c r="BN20" s="33">
        <v>3945.35</v>
      </c>
      <c r="BO20" s="33"/>
      <c r="BP20" s="33"/>
      <c r="BQ20" s="33"/>
      <c r="BR20" s="33"/>
      <c r="BS20" s="33">
        <v>6809.11</v>
      </c>
      <c r="BT20" s="35">
        <f>SUM(C20:BS20)</f>
        <v>335318.52999999997</v>
      </c>
      <c r="BU20" s="34"/>
      <c r="BV20" s="33">
        <v>951468.45</v>
      </c>
      <c r="BW20" s="33">
        <v>7160.3</v>
      </c>
      <c r="BX20" s="33">
        <v>980084</v>
      </c>
    </row>
    <row r="21" spans="1:76" ht="15.75" x14ac:dyDescent="0.3">
      <c r="A21" s="31">
        <v>45004</v>
      </c>
      <c r="B21" s="32" t="s">
        <v>98</v>
      </c>
      <c r="C21" s="33"/>
      <c r="D21" s="33">
        <v>264896.76</v>
      </c>
      <c r="E21" s="33"/>
      <c r="F21" s="33">
        <v>832.17</v>
      </c>
      <c r="G21" s="33">
        <v>2342.46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214.5</v>
      </c>
      <c r="T21" s="33">
        <v>32992.44</v>
      </c>
      <c r="U21" s="33"/>
      <c r="V21" s="33"/>
      <c r="W21" s="33">
        <v>2495.5</v>
      </c>
      <c r="X21" s="33">
        <v>2635</v>
      </c>
      <c r="Y21" s="33">
        <v>2123</v>
      </c>
      <c r="Z21" s="33"/>
      <c r="AA21" s="33"/>
      <c r="AB21" s="33"/>
      <c r="AC21" s="33"/>
      <c r="AD21" s="33"/>
      <c r="AE21" s="33"/>
      <c r="AF21" s="33"/>
      <c r="AG21" s="33">
        <v>4769.5</v>
      </c>
      <c r="AH21" s="33"/>
      <c r="AI21" s="33"/>
      <c r="AJ21" s="33">
        <v>11546</v>
      </c>
      <c r="AK21" s="33">
        <v>36825.620000000003</v>
      </c>
      <c r="AL21" s="33"/>
      <c r="AM21" s="33"/>
      <c r="AN21" s="33"/>
      <c r="AO21" s="33"/>
      <c r="AP21" s="33">
        <v>29448.14</v>
      </c>
      <c r="AQ21" s="33"/>
      <c r="AR21" s="33">
        <v>20497.919999999998</v>
      </c>
      <c r="AS21" s="33"/>
      <c r="AT21" s="33">
        <v>8750</v>
      </c>
      <c r="AU21" s="33"/>
      <c r="AV21" s="33"/>
      <c r="AW21" s="33">
        <v>810.8</v>
      </c>
      <c r="AX21" s="33"/>
      <c r="AY21" s="33"/>
      <c r="AZ21" s="33">
        <v>251.32</v>
      </c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>
        <v>63772</v>
      </c>
      <c r="BL21" s="33">
        <v>38632</v>
      </c>
      <c r="BM21" s="33"/>
      <c r="BN21" s="33"/>
      <c r="BO21" s="33"/>
      <c r="BP21" s="33"/>
      <c r="BQ21" s="33"/>
      <c r="BR21" s="33"/>
      <c r="BS21" s="33">
        <v>27621.19</v>
      </c>
      <c r="BT21" s="35">
        <f>SUM(C21:BS21)</f>
        <v>551456.31999999995</v>
      </c>
      <c r="BU21" s="34"/>
      <c r="BV21" s="33">
        <v>1678462.04</v>
      </c>
      <c r="BW21" s="33">
        <v>10425.629999999999</v>
      </c>
      <c r="BX21" s="33">
        <v>732623</v>
      </c>
    </row>
    <row r="22" spans="1:76" ht="15.75" x14ac:dyDescent="0.3">
      <c r="A22" s="31">
        <v>5001</v>
      </c>
      <c r="B22" s="32" t="s">
        <v>10</v>
      </c>
      <c r="C22" s="33"/>
      <c r="D22" s="33">
        <v>393938.58</v>
      </c>
      <c r="E22" s="33"/>
      <c r="F22" s="33">
        <v>13158.37</v>
      </c>
      <c r="G22" s="33"/>
      <c r="H22" s="33"/>
      <c r="I22" s="33">
        <v>8000</v>
      </c>
      <c r="J22" s="33"/>
      <c r="K22" s="33"/>
      <c r="L22" s="33"/>
      <c r="M22" s="33"/>
      <c r="N22" s="33"/>
      <c r="O22" s="33"/>
      <c r="P22" s="33"/>
      <c r="Q22" s="33"/>
      <c r="R22" s="33">
        <v>933.05</v>
      </c>
      <c r="S22" s="33">
        <v>23799.759999999998</v>
      </c>
      <c r="T22" s="33">
        <v>98644.34</v>
      </c>
      <c r="U22" s="33">
        <v>14954</v>
      </c>
      <c r="V22" s="33"/>
      <c r="W22" s="33">
        <v>24765.97</v>
      </c>
      <c r="X22" s="33">
        <v>1340.42</v>
      </c>
      <c r="Y22" s="33">
        <v>333873.03000000003</v>
      </c>
      <c r="Z22" s="33"/>
      <c r="AA22" s="33"/>
      <c r="AB22" s="33"/>
      <c r="AC22" s="33">
        <v>275</v>
      </c>
      <c r="AD22" s="33"/>
      <c r="AE22" s="33"/>
      <c r="AF22" s="33"/>
      <c r="AG22" s="33">
        <v>39718.589999999997</v>
      </c>
      <c r="AH22" s="33"/>
      <c r="AI22" s="33"/>
      <c r="AJ22" s="33">
        <v>33876.43</v>
      </c>
      <c r="AK22" s="33">
        <v>334864.37</v>
      </c>
      <c r="AL22" s="33">
        <v>1671.08</v>
      </c>
      <c r="AM22" s="33"/>
      <c r="AN22" s="33"/>
      <c r="AO22" s="33"/>
      <c r="AP22" s="33">
        <v>222327.16</v>
      </c>
      <c r="AQ22" s="33"/>
      <c r="AR22" s="33">
        <v>223373.99</v>
      </c>
      <c r="AS22" s="33"/>
      <c r="AT22" s="33">
        <v>34500</v>
      </c>
      <c r="AU22" s="33"/>
      <c r="AV22" s="33"/>
      <c r="AW22" s="33"/>
      <c r="AX22" s="33"/>
      <c r="AY22" s="33"/>
      <c r="AZ22" s="33">
        <v>1000</v>
      </c>
      <c r="BA22" s="33"/>
      <c r="BB22" s="33"/>
      <c r="BC22" s="33"/>
      <c r="BD22" s="33"/>
      <c r="BE22" s="33"/>
      <c r="BF22" s="33"/>
      <c r="BG22" s="33"/>
      <c r="BH22" s="33"/>
      <c r="BI22" s="33">
        <v>12815</v>
      </c>
      <c r="BJ22" s="33"/>
      <c r="BK22" s="33">
        <v>317207</v>
      </c>
      <c r="BL22" s="33">
        <v>137762</v>
      </c>
      <c r="BM22" s="33">
        <v>2200</v>
      </c>
      <c r="BN22" s="33">
        <v>30947</v>
      </c>
      <c r="BO22" s="33"/>
      <c r="BP22" s="33"/>
      <c r="BQ22" s="33"/>
      <c r="BR22" s="33"/>
      <c r="BS22" s="33"/>
      <c r="BT22" s="35">
        <f>SUM(C22:BS22)</f>
        <v>2305945.14</v>
      </c>
      <c r="BU22" s="34"/>
      <c r="BV22" s="33">
        <v>9052391.4100000001</v>
      </c>
      <c r="BW22" s="33">
        <v>20411.84</v>
      </c>
      <c r="BX22" s="33">
        <v>7549264</v>
      </c>
    </row>
    <row r="23" spans="1:76" ht="15.75" x14ac:dyDescent="0.3">
      <c r="A23" s="31">
        <v>26002</v>
      </c>
      <c r="B23" s="32" t="s">
        <v>59</v>
      </c>
      <c r="C23" s="33"/>
      <c r="D23" s="33">
        <v>61098.93</v>
      </c>
      <c r="E23" s="33"/>
      <c r="F23" s="33">
        <v>1852.41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451.95</v>
      </c>
      <c r="T23" s="33">
        <v>12214</v>
      </c>
      <c r="U23" s="33"/>
      <c r="V23" s="33"/>
      <c r="W23" s="33">
        <v>2050</v>
      </c>
      <c r="X23" s="33">
        <v>1650</v>
      </c>
      <c r="Y23" s="33"/>
      <c r="Z23" s="33">
        <v>48468.54</v>
      </c>
      <c r="AA23" s="33"/>
      <c r="AB23" s="33"/>
      <c r="AC23" s="33"/>
      <c r="AD23" s="33"/>
      <c r="AE23" s="33"/>
      <c r="AF23" s="33"/>
      <c r="AG23" s="33">
        <v>5456.36</v>
      </c>
      <c r="AH23" s="33"/>
      <c r="AI23" s="33"/>
      <c r="AJ23" s="33">
        <v>11021.94</v>
      </c>
      <c r="AK23" s="33">
        <v>10617.43</v>
      </c>
      <c r="AL23" s="33"/>
      <c r="AM23" s="33">
        <v>2750.85</v>
      </c>
      <c r="AN23" s="33"/>
      <c r="AO23" s="33"/>
      <c r="AP23" s="33">
        <v>15351.9</v>
      </c>
      <c r="AQ23" s="33"/>
      <c r="AR23" s="33">
        <v>6907.2</v>
      </c>
      <c r="AS23" s="33"/>
      <c r="AT23" s="33">
        <v>5250</v>
      </c>
      <c r="AU23" s="33"/>
      <c r="AV23" s="33"/>
      <c r="AW23" s="33">
        <v>74741.289999999994</v>
      </c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>
        <v>34501.33</v>
      </c>
      <c r="BJ23" s="33"/>
      <c r="BK23" s="33">
        <v>92181</v>
      </c>
      <c r="BL23" s="33">
        <v>26864.3</v>
      </c>
      <c r="BM23" s="33"/>
      <c r="BN23" s="33">
        <v>1222</v>
      </c>
      <c r="BO23" s="33"/>
      <c r="BP23" s="33"/>
      <c r="BQ23" s="33"/>
      <c r="BR23" s="33"/>
      <c r="BS23" s="33"/>
      <c r="BT23" s="35">
        <f>SUM(C23:BS23)</f>
        <v>414651.43</v>
      </c>
      <c r="BU23" s="34"/>
      <c r="BV23" s="33">
        <v>346575.76</v>
      </c>
      <c r="BW23" s="33">
        <v>278591.3</v>
      </c>
      <c r="BX23" s="33">
        <v>881004</v>
      </c>
    </row>
    <row r="24" spans="1:76" ht="15.75" x14ac:dyDescent="0.3">
      <c r="A24" s="31">
        <v>43001</v>
      </c>
      <c r="B24" s="32" t="s">
        <v>93</v>
      </c>
      <c r="C24" s="33"/>
      <c r="D24" s="33">
        <v>47091.81</v>
      </c>
      <c r="E24" s="33"/>
      <c r="F24" s="33">
        <v>3101.93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1014.64</v>
      </c>
      <c r="T24" s="33">
        <v>21809.040000000001</v>
      </c>
      <c r="U24" s="33"/>
      <c r="V24" s="33"/>
      <c r="W24" s="33">
        <v>2298.4699999999998</v>
      </c>
      <c r="X24" s="33">
        <v>3068.92</v>
      </c>
      <c r="Y24" s="33">
        <v>2059.81</v>
      </c>
      <c r="Z24" s="33"/>
      <c r="AA24" s="33"/>
      <c r="AB24" s="33"/>
      <c r="AC24" s="33">
        <v>1254</v>
      </c>
      <c r="AD24" s="33">
        <v>3250</v>
      </c>
      <c r="AE24" s="33"/>
      <c r="AF24" s="33"/>
      <c r="AG24" s="33">
        <v>5423.69</v>
      </c>
      <c r="AH24" s="33"/>
      <c r="AI24" s="33"/>
      <c r="AJ24" s="33">
        <v>11892.36</v>
      </c>
      <c r="AK24" s="33">
        <v>12249.88</v>
      </c>
      <c r="AL24" s="33"/>
      <c r="AM24" s="33"/>
      <c r="AN24" s="33"/>
      <c r="AO24" s="33"/>
      <c r="AP24" s="33">
        <v>13596.45</v>
      </c>
      <c r="AQ24" s="33"/>
      <c r="AR24" s="33">
        <v>5749.1</v>
      </c>
      <c r="AS24" s="33"/>
      <c r="AT24" s="33">
        <v>5125</v>
      </c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>
        <v>341.93</v>
      </c>
      <c r="BG24" s="33"/>
      <c r="BH24" s="33"/>
      <c r="BI24" s="33"/>
      <c r="BJ24" s="33"/>
      <c r="BK24" s="33">
        <v>49625</v>
      </c>
      <c r="BL24" s="33">
        <v>9176</v>
      </c>
      <c r="BM24" s="33"/>
      <c r="BN24" s="33"/>
      <c r="BO24" s="33"/>
      <c r="BP24" s="33"/>
      <c r="BQ24" s="33"/>
      <c r="BR24" s="33"/>
      <c r="BS24" s="33">
        <v>18797</v>
      </c>
      <c r="BT24" s="35">
        <f>SUM(C24:BS24)</f>
        <v>216925.03</v>
      </c>
      <c r="BU24" s="34"/>
      <c r="BV24" s="33">
        <v>693845.68</v>
      </c>
      <c r="BW24" s="33">
        <v>6950.81</v>
      </c>
      <c r="BX24" s="33">
        <v>791736</v>
      </c>
    </row>
    <row r="25" spans="1:76" ht="15.75" x14ac:dyDescent="0.3">
      <c r="A25" s="31">
        <v>41001</v>
      </c>
      <c r="B25" s="32" t="s">
        <v>88</v>
      </c>
      <c r="C25" s="33"/>
      <c r="D25" s="33">
        <v>177240.79</v>
      </c>
      <c r="E25" s="33"/>
      <c r="F25" s="33">
        <v>7566.22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22866.080000000002</v>
      </c>
      <c r="T25" s="33">
        <v>40279.29</v>
      </c>
      <c r="U25" s="33">
        <v>8360</v>
      </c>
      <c r="V25" s="33"/>
      <c r="W25" s="33">
        <v>5865</v>
      </c>
      <c r="X25" s="33">
        <v>3130</v>
      </c>
      <c r="Y25" s="33">
        <v>4418.08</v>
      </c>
      <c r="Z25" s="33"/>
      <c r="AA25" s="33"/>
      <c r="AB25" s="33"/>
      <c r="AC25" s="33"/>
      <c r="AD25" s="33"/>
      <c r="AE25" s="33"/>
      <c r="AF25" s="33"/>
      <c r="AG25" s="33">
        <v>9583.7099999999991</v>
      </c>
      <c r="AH25" s="33"/>
      <c r="AI25" s="33"/>
      <c r="AJ25" s="33">
        <v>5523.53</v>
      </c>
      <c r="AK25" s="33">
        <v>24486.51</v>
      </c>
      <c r="AL25" s="33"/>
      <c r="AM25" s="33"/>
      <c r="AN25" s="33"/>
      <c r="AO25" s="33"/>
      <c r="AP25" s="33">
        <v>67154.009999999995</v>
      </c>
      <c r="AQ25" s="33"/>
      <c r="AR25" s="33">
        <v>70981.38</v>
      </c>
      <c r="AS25" s="33">
        <v>250</v>
      </c>
      <c r="AT25" s="33">
        <v>11500</v>
      </c>
      <c r="AU25" s="33"/>
      <c r="AV25" s="33">
        <v>17237.52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>
        <v>52991</v>
      </c>
      <c r="BL25" s="33">
        <v>47492</v>
      </c>
      <c r="BM25" s="33"/>
      <c r="BN25" s="33">
        <v>2500</v>
      </c>
      <c r="BO25" s="33"/>
      <c r="BP25" s="33"/>
      <c r="BQ25" s="33"/>
      <c r="BR25" s="33"/>
      <c r="BS25" s="33"/>
      <c r="BT25" s="35">
        <f>SUM(C25:BS25)</f>
        <v>579425.12000000011</v>
      </c>
      <c r="BU25" s="34"/>
      <c r="BV25" s="33">
        <v>1841804.34</v>
      </c>
      <c r="BW25" s="33">
        <v>24006.87</v>
      </c>
      <c r="BX25" s="33">
        <v>2460023</v>
      </c>
    </row>
    <row r="26" spans="1:76" ht="15.75" x14ac:dyDescent="0.3">
      <c r="A26" s="31">
        <v>28001</v>
      </c>
      <c r="B26" s="32" t="s">
        <v>63</v>
      </c>
      <c r="C26" s="33">
        <v>3923.45</v>
      </c>
      <c r="D26" s="33">
        <v>75702.63</v>
      </c>
      <c r="E26" s="33"/>
      <c r="F26" s="33">
        <v>3166.11</v>
      </c>
      <c r="G26" s="33"/>
      <c r="H26" s="33">
        <v>21963.84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>
        <v>1757.62</v>
      </c>
      <c r="T26" s="33">
        <v>25287.23</v>
      </c>
      <c r="U26" s="33"/>
      <c r="V26" s="33">
        <v>840</v>
      </c>
      <c r="W26" s="33">
        <v>30213.21</v>
      </c>
      <c r="X26" s="33">
        <v>6576.45</v>
      </c>
      <c r="Y26" s="33">
        <v>1626.13</v>
      </c>
      <c r="Z26" s="33">
        <v>15820.66</v>
      </c>
      <c r="AA26" s="33"/>
      <c r="AB26" s="33"/>
      <c r="AC26" s="33"/>
      <c r="AD26" s="33"/>
      <c r="AE26" s="33"/>
      <c r="AF26" s="33"/>
      <c r="AG26" s="33">
        <v>3307.08</v>
      </c>
      <c r="AH26" s="33"/>
      <c r="AI26" s="33"/>
      <c r="AJ26" s="33">
        <v>10070.65</v>
      </c>
      <c r="AK26" s="33">
        <v>11983.73</v>
      </c>
      <c r="AL26" s="33"/>
      <c r="AM26" s="33">
        <v>750.88</v>
      </c>
      <c r="AN26" s="33"/>
      <c r="AO26" s="33"/>
      <c r="AP26" s="33">
        <v>19383.7</v>
      </c>
      <c r="AQ26" s="33"/>
      <c r="AR26" s="33">
        <v>7133.8</v>
      </c>
      <c r="AS26" s="33"/>
      <c r="AT26" s="33">
        <v>3000</v>
      </c>
      <c r="AU26" s="33">
        <v>400</v>
      </c>
      <c r="AV26" s="33"/>
      <c r="AW26" s="33"/>
      <c r="AX26" s="33"/>
      <c r="AY26" s="33"/>
      <c r="AZ26" s="33">
        <v>564.38</v>
      </c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>
        <v>60416</v>
      </c>
      <c r="BL26" s="33">
        <v>31450</v>
      </c>
      <c r="BM26" s="33"/>
      <c r="BN26" s="33"/>
      <c r="BO26" s="33"/>
      <c r="BP26" s="33"/>
      <c r="BQ26" s="33"/>
      <c r="BR26" s="33"/>
      <c r="BS26" s="33"/>
      <c r="BT26" s="35">
        <f>SUM(C26:BS26)</f>
        <v>335337.55000000005</v>
      </c>
      <c r="BU26" s="34"/>
      <c r="BV26" s="33">
        <v>771065.41</v>
      </c>
      <c r="BW26" s="33">
        <v>9218.98</v>
      </c>
      <c r="BX26" s="33">
        <v>887259</v>
      </c>
    </row>
    <row r="27" spans="1:76" ht="15.75" x14ac:dyDescent="0.3">
      <c r="A27" s="31">
        <v>60001</v>
      </c>
      <c r="B27" s="32" t="s">
        <v>136</v>
      </c>
      <c r="C27" s="33"/>
      <c r="D27" s="33">
        <v>38189.040000000001</v>
      </c>
      <c r="E27" s="33"/>
      <c r="F27" s="33">
        <v>1785.84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>
        <v>1701.85</v>
      </c>
      <c r="T27" s="33">
        <v>15522.25</v>
      </c>
      <c r="U27" s="33"/>
      <c r="V27" s="33"/>
      <c r="W27" s="33">
        <v>1245</v>
      </c>
      <c r="X27" s="33"/>
      <c r="Y27" s="33">
        <v>500</v>
      </c>
      <c r="Z27" s="33"/>
      <c r="AA27" s="33"/>
      <c r="AB27" s="33"/>
      <c r="AC27" s="33"/>
      <c r="AD27" s="33"/>
      <c r="AE27" s="33"/>
      <c r="AF27" s="33"/>
      <c r="AG27" s="33">
        <v>6524.99</v>
      </c>
      <c r="AH27" s="33"/>
      <c r="AI27" s="33"/>
      <c r="AJ27" s="33">
        <v>7701.04</v>
      </c>
      <c r="AK27" s="33">
        <v>9880.42</v>
      </c>
      <c r="AL27" s="33"/>
      <c r="AM27" s="33"/>
      <c r="AN27" s="33"/>
      <c r="AO27" s="33"/>
      <c r="AP27" s="33">
        <v>17666.22</v>
      </c>
      <c r="AQ27" s="33"/>
      <c r="AR27" s="33">
        <v>12483.98</v>
      </c>
      <c r="AS27" s="33"/>
      <c r="AT27" s="33">
        <v>5250</v>
      </c>
      <c r="AU27" s="33"/>
      <c r="AV27" s="33"/>
      <c r="AW27" s="33"/>
      <c r="AX27" s="33"/>
      <c r="AY27" s="33"/>
      <c r="AZ27" s="33">
        <v>250</v>
      </c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>
        <v>26197</v>
      </c>
      <c r="BL27" s="33">
        <v>15822</v>
      </c>
      <c r="BM27" s="33"/>
      <c r="BN27" s="33"/>
      <c r="BO27" s="33"/>
      <c r="BP27" s="33"/>
      <c r="BQ27" s="33"/>
      <c r="BR27" s="33"/>
      <c r="BS27" s="33">
        <v>12292</v>
      </c>
      <c r="BT27" s="35">
        <f>SUM(C27:BS27)</f>
        <v>173011.63</v>
      </c>
      <c r="BU27" s="34"/>
      <c r="BV27" s="33">
        <v>710708.66</v>
      </c>
      <c r="BW27" s="33">
        <v>3031.16</v>
      </c>
      <c r="BX27" s="33">
        <v>739597</v>
      </c>
    </row>
    <row r="28" spans="1:76" ht="15.75" x14ac:dyDescent="0.3">
      <c r="A28" s="31">
        <v>7001</v>
      </c>
      <c r="B28" s="32" t="s">
        <v>18</v>
      </c>
      <c r="C28" s="33"/>
      <c r="D28" s="33">
        <v>304147.33</v>
      </c>
      <c r="E28" s="33"/>
      <c r="F28" s="33">
        <v>1086.01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4768.84</v>
      </c>
      <c r="T28" s="33">
        <v>40920.81</v>
      </c>
      <c r="U28" s="33"/>
      <c r="V28" s="33"/>
      <c r="W28" s="33"/>
      <c r="X28" s="33">
        <v>10407</v>
      </c>
      <c r="Y28" s="33"/>
      <c r="Z28" s="33"/>
      <c r="AA28" s="33"/>
      <c r="AB28" s="33"/>
      <c r="AC28" s="33"/>
      <c r="AD28" s="33"/>
      <c r="AE28" s="33"/>
      <c r="AF28" s="33"/>
      <c r="AG28" s="33">
        <v>24364.14</v>
      </c>
      <c r="AH28" s="33"/>
      <c r="AI28" s="33"/>
      <c r="AJ28" s="33">
        <v>154786.71</v>
      </c>
      <c r="AK28" s="33">
        <v>76078.559999999998</v>
      </c>
      <c r="AL28" s="33"/>
      <c r="AM28" s="33"/>
      <c r="AN28" s="33"/>
      <c r="AO28" s="33"/>
      <c r="AP28" s="33">
        <v>92160.09</v>
      </c>
      <c r="AQ28" s="33"/>
      <c r="AR28" s="33">
        <v>8186.49</v>
      </c>
      <c r="AS28" s="33"/>
      <c r="AT28" s="33">
        <v>12750</v>
      </c>
      <c r="AU28" s="33"/>
      <c r="AV28" s="33"/>
      <c r="AW28" s="33"/>
      <c r="AX28" s="33"/>
      <c r="AY28" s="33"/>
      <c r="AZ28" s="33"/>
      <c r="BA28" s="33"/>
      <c r="BB28" s="33">
        <v>116</v>
      </c>
      <c r="BC28" s="33"/>
      <c r="BD28" s="33"/>
      <c r="BE28" s="33"/>
      <c r="BF28" s="33"/>
      <c r="BG28" s="33"/>
      <c r="BH28" s="33"/>
      <c r="BI28" s="33">
        <v>14834</v>
      </c>
      <c r="BJ28" s="33"/>
      <c r="BK28" s="33">
        <v>1031177</v>
      </c>
      <c r="BL28" s="33">
        <v>133705</v>
      </c>
      <c r="BM28" s="33"/>
      <c r="BN28" s="33">
        <v>6012</v>
      </c>
      <c r="BO28" s="33"/>
      <c r="BP28" s="33"/>
      <c r="BQ28" s="33"/>
      <c r="BR28" s="33"/>
      <c r="BS28" s="33"/>
      <c r="BT28" s="35">
        <f>SUM(C28:BS28)</f>
        <v>1915499.98</v>
      </c>
      <c r="BU28" s="34"/>
      <c r="BV28" s="33">
        <v>1612572.49</v>
      </c>
      <c r="BW28" s="33">
        <v>8296.58</v>
      </c>
      <c r="BX28" s="33">
        <v>2747802</v>
      </c>
    </row>
    <row r="29" spans="1:76" ht="15.75" x14ac:dyDescent="0.3">
      <c r="A29" s="31">
        <v>39001</v>
      </c>
      <c r="B29" s="32" t="s">
        <v>82</v>
      </c>
      <c r="C29" s="33">
        <v>26</v>
      </c>
      <c r="D29" s="33">
        <v>210418.57</v>
      </c>
      <c r="E29" s="33"/>
      <c r="F29" s="33">
        <v>2383.2199999999998</v>
      </c>
      <c r="G29" s="33"/>
      <c r="H29" s="33"/>
      <c r="I29" s="33">
        <v>40000</v>
      </c>
      <c r="J29" s="33"/>
      <c r="K29" s="33"/>
      <c r="L29" s="33"/>
      <c r="M29" s="33"/>
      <c r="N29" s="33"/>
      <c r="O29" s="33"/>
      <c r="P29" s="33"/>
      <c r="Q29" s="33"/>
      <c r="R29" s="33"/>
      <c r="S29" s="33">
        <v>2246.04</v>
      </c>
      <c r="T29" s="33">
        <v>22487.02</v>
      </c>
      <c r="U29" s="33"/>
      <c r="V29" s="33"/>
      <c r="W29" s="33">
        <v>6290.55</v>
      </c>
      <c r="X29" s="33"/>
      <c r="Y29" s="33"/>
      <c r="Z29" s="33"/>
      <c r="AA29" s="33"/>
      <c r="AB29" s="33"/>
      <c r="AC29" s="33"/>
      <c r="AD29" s="33"/>
      <c r="AE29" s="33"/>
      <c r="AF29" s="33"/>
      <c r="AG29" s="33">
        <v>7131.46</v>
      </c>
      <c r="AH29" s="33"/>
      <c r="AI29" s="33"/>
      <c r="AJ29" s="33">
        <v>9276.82</v>
      </c>
      <c r="AK29" s="33">
        <v>30649.54</v>
      </c>
      <c r="AL29" s="33"/>
      <c r="AM29" s="33"/>
      <c r="AN29" s="33"/>
      <c r="AO29" s="33"/>
      <c r="AP29" s="33">
        <v>22634.84</v>
      </c>
      <c r="AQ29" s="33"/>
      <c r="AR29" s="33">
        <v>25016.92</v>
      </c>
      <c r="AS29" s="33"/>
      <c r="AT29" s="33">
        <v>6750</v>
      </c>
      <c r="AU29" s="33">
        <v>1200</v>
      </c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>
        <v>2808.79</v>
      </c>
      <c r="BG29" s="33"/>
      <c r="BH29" s="33"/>
      <c r="BI29" s="33"/>
      <c r="BJ29" s="33"/>
      <c r="BK29" s="33">
        <v>39573</v>
      </c>
      <c r="BL29" s="33">
        <v>11219</v>
      </c>
      <c r="BM29" s="33"/>
      <c r="BN29" s="33">
        <v>2264</v>
      </c>
      <c r="BO29" s="33"/>
      <c r="BP29" s="33"/>
      <c r="BQ29" s="33"/>
      <c r="BR29" s="33"/>
      <c r="BS29" s="33">
        <v>45293.42</v>
      </c>
      <c r="BT29" s="35">
        <f>SUM(C29:BS29)</f>
        <v>487669.19</v>
      </c>
      <c r="BU29" s="34"/>
      <c r="BV29" s="33">
        <v>1075487.99</v>
      </c>
      <c r="BW29" s="33">
        <v>13074.29</v>
      </c>
      <c r="BX29" s="33">
        <v>1851676</v>
      </c>
    </row>
    <row r="30" spans="1:76" ht="15.75" x14ac:dyDescent="0.3">
      <c r="A30" s="31">
        <v>12002</v>
      </c>
      <c r="B30" s="32" t="s">
        <v>26</v>
      </c>
      <c r="C30" s="33">
        <v>5909.44</v>
      </c>
      <c r="D30" s="33">
        <v>173984.28</v>
      </c>
      <c r="E30" s="33"/>
      <c r="F30" s="33">
        <v>4519.54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>
        <v>1519.07</v>
      </c>
      <c r="T30" s="33">
        <v>24281.54</v>
      </c>
      <c r="U30" s="33">
        <v>2465</v>
      </c>
      <c r="V30" s="33"/>
      <c r="W30" s="33">
        <v>4733</v>
      </c>
      <c r="X30" s="33">
        <v>4068</v>
      </c>
      <c r="Y30" s="33">
        <v>5000</v>
      </c>
      <c r="Z30" s="33"/>
      <c r="AA30" s="33"/>
      <c r="AB30" s="33"/>
      <c r="AC30" s="33"/>
      <c r="AD30" s="33"/>
      <c r="AE30" s="33"/>
      <c r="AF30" s="33"/>
      <c r="AG30" s="33">
        <v>5128.47</v>
      </c>
      <c r="AH30" s="33"/>
      <c r="AI30" s="33"/>
      <c r="AJ30" s="33">
        <v>6266.44</v>
      </c>
      <c r="AK30" s="33">
        <v>25784.69</v>
      </c>
      <c r="AL30" s="33"/>
      <c r="AM30" s="33">
        <v>6825.88</v>
      </c>
      <c r="AN30" s="33"/>
      <c r="AO30" s="33">
        <v>5920.74</v>
      </c>
      <c r="AP30" s="33">
        <v>27760.92</v>
      </c>
      <c r="AQ30" s="33"/>
      <c r="AR30" s="33">
        <v>28270.11</v>
      </c>
      <c r="AS30" s="33"/>
      <c r="AT30" s="33">
        <v>8750</v>
      </c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>
        <v>65514</v>
      </c>
      <c r="BL30" s="33">
        <v>47197</v>
      </c>
      <c r="BM30" s="33"/>
      <c r="BN30" s="33"/>
      <c r="BO30" s="33"/>
      <c r="BP30" s="33"/>
      <c r="BQ30" s="33"/>
      <c r="BR30" s="33"/>
      <c r="BS30" s="33"/>
      <c r="BT30" s="35">
        <f>SUM(C30:BS30)</f>
        <v>453898.12</v>
      </c>
      <c r="BU30" s="34"/>
      <c r="BV30" s="33">
        <v>1805845.74</v>
      </c>
      <c r="BW30" s="33">
        <v>5213.26</v>
      </c>
      <c r="BX30" s="33">
        <v>476378</v>
      </c>
    </row>
    <row r="31" spans="1:76" ht="15.75" x14ac:dyDescent="0.3">
      <c r="A31" s="31">
        <v>50005</v>
      </c>
      <c r="B31" s="32" t="s">
        <v>112</v>
      </c>
      <c r="C31" s="33"/>
      <c r="D31" s="33">
        <v>48396.9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>
        <v>448.08</v>
      </c>
      <c r="T31" s="33">
        <v>17952.66</v>
      </c>
      <c r="U31" s="33"/>
      <c r="V31" s="33">
        <v>685.25</v>
      </c>
      <c r="W31" s="33"/>
      <c r="X31" s="33">
        <v>554</v>
      </c>
      <c r="Y31" s="33">
        <v>250</v>
      </c>
      <c r="Z31" s="33"/>
      <c r="AA31" s="33"/>
      <c r="AB31" s="33"/>
      <c r="AC31" s="33"/>
      <c r="AD31" s="33"/>
      <c r="AE31" s="33"/>
      <c r="AF31" s="33"/>
      <c r="AG31" s="33">
        <v>5938.38</v>
      </c>
      <c r="AH31" s="33"/>
      <c r="AI31" s="33"/>
      <c r="AJ31" s="33">
        <v>4454.13</v>
      </c>
      <c r="AK31" s="33">
        <v>36416.61</v>
      </c>
      <c r="AL31" s="33"/>
      <c r="AM31" s="33"/>
      <c r="AN31" s="33"/>
      <c r="AO31" s="33"/>
      <c r="AP31" s="33">
        <v>21160.38</v>
      </c>
      <c r="AQ31" s="33"/>
      <c r="AR31" s="33">
        <v>11089.4</v>
      </c>
      <c r="AS31" s="33"/>
      <c r="AT31" s="33">
        <v>5250</v>
      </c>
      <c r="AU31" s="33">
        <v>1008.9</v>
      </c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>
        <v>26575</v>
      </c>
      <c r="BL31" s="33">
        <v>19501</v>
      </c>
      <c r="BM31" s="33"/>
      <c r="BN31" s="33">
        <v>2284.6</v>
      </c>
      <c r="BO31" s="33"/>
      <c r="BP31" s="33"/>
      <c r="BQ31" s="33"/>
      <c r="BR31" s="33"/>
      <c r="BS31" s="33">
        <v>22509.119999999999</v>
      </c>
      <c r="BT31" s="35">
        <f>SUM(C31:BS31)</f>
        <v>224474.41</v>
      </c>
      <c r="BU31" s="34"/>
      <c r="BV31" s="33">
        <v>558263.18999999994</v>
      </c>
      <c r="BW31" s="33">
        <v>5910.12</v>
      </c>
      <c r="BX31" s="33">
        <v>855818</v>
      </c>
    </row>
    <row r="32" spans="1:76" ht="15.75" x14ac:dyDescent="0.3">
      <c r="A32" s="31">
        <v>59003</v>
      </c>
      <c r="B32" s="32" t="s">
        <v>135</v>
      </c>
      <c r="C32" s="33"/>
      <c r="D32" s="33">
        <v>53909.65</v>
      </c>
      <c r="E32" s="33">
        <v>10599.75</v>
      </c>
      <c r="F32" s="33">
        <v>3173.11</v>
      </c>
      <c r="G32" s="33"/>
      <c r="H32" s="33">
        <v>1040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>
        <v>5658.67</v>
      </c>
      <c r="T32" s="33">
        <v>15499.87</v>
      </c>
      <c r="U32" s="33"/>
      <c r="V32" s="33"/>
      <c r="W32" s="33">
        <v>37.700000000000003</v>
      </c>
      <c r="X32" s="33">
        <v>35</v>
      </c>
      <c r="Y32" s="33"/>
      <c r="Z32" s="33"/>
      <c r="AA32" s="33"/>
      <c r="AB32" s="33"/>
      <c r="AC32" s="33"/>
      <c r="AD32" s="33"/>
      <c r="AE32" s="33"/>
      <c r="AF32" s="33"/>
      <c r="AG32" s="33">
        <v>5521.44</v>
      </c>
      <c r="AH32" s="33"/>
      <c r="AI32" s="33">
        <v>1667.75</v>
      </c>
      <c r="AJ32" s="33">
        <v>2876.15</v>
      </c>
      <c r="AK32" s="33">
        <v>13580.14</v>
      </c>
      <c r="AL32" s="33"/>
      <c r="AM32" s="33"/>
      <c r="AN32" s="33"/>
      <c r="AO32" s="33"/>
      <c r="AP32" s="33">
        <v>13163.91</v>
      </c>
      <c r="AQ32" s="33"/>
      <c r="AR32" s="33">
        <v>3916.5</v>
      </c>
      <c r="AS32" s="33"/>
      <c r="AT32" s="33">
        <v>5000</v>
      </c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>
        <v>23782</v>
      </c>
      <c r="BJ32" s="33"/>
      <c r="BK32" s="33">
        <v>126057</v>
      </c>
      <c r="BL32" s="33">
        <v>24170</v>
      </c>
      <c r="BM32" s="33"/>
      <c r="BN32" s="33"/>
      <c r="BO32" s="33"/>
      <c r="BP32" s="33"/>
      <c r="BQ32" s="33"/>
      <c r="BR32" s="33"/>
      <c r="BS32" s="33">
        <v>2436.19</v>
      </c>
      <c r="BT32" s="35">
        <f>SUM(C32:BS32)</f>
        <v>312124.83</v>
      </c>
      <c r="BU32" s="34"/>
      <c r="BV32" s="33">
        <v>474254.66</v>
      </c>
      <c r="BW32" s="33">
        <v>5930.33</v>
      </c>
      <c r="BX32" s="33">
        <v>928585</v>
      </c>
    </row>
    <row r="33" spans="1:76" ht="15.75" x14ac:dyDescent="0.3">
      <c r="A33" s="31">
        <v>21002</v>
      </c>
      <c r="B33" s="32" t="s">
        <v>48</v>
      </c>
      <c r="C33" s="33"/>
      <c r="D33" s="33">
        <v>73909.289999999994</v>
      </c>
      <c r="E33" s="33">
        <v>2205.37</v>
      </c>
      <c r="F33" s="33">
        <v>1522.89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>
        <v>369.67</v>
      </c>
      <c r="T33" s="33">
        <v>11009.73</v>
      </c>
      <c r="U33" s="33"/>
      <c r="V33" s="33"/>
      <c r="W33" s="33">
        <v>4035</v>
      </c>
      <c r="X33" s="33">
        <v>4803.6499999999996</v>
      </c>
      <c r="Y33" s="33"/>
      <c r="Z33" s="33">
        <v>106757.41</v>
      </c>
      <c r="AA33" s="33"/>
      <c r="AB33" s="33"/>
      <c r="AC33" s="33"/>
      <c r="AD33" s="33"/>
      <c r="AE33" s="33"/>
      <c r="AF33" s="33"/>
      <c r="AG33" s="33">
        <v>1777.64</v>
      </c>
      <c r="AH33" s="33"/>
      <c r="AI33" s="33"/>
      <c r="AJ33" s="33">
        <v>9141.67</v>
      </c>
      <c r="AK33" s="33">
        <v>15775.52</v>
      </c>
      <c r="AL33" s="33"/>
      <c r="AM33" s="33">
        <v>9665.07</v>
      </c>
      <c r="AN33" s="33"/>
      <c r="AO33" s="33"/>
      <c r="AP33" s="33">
        <v>13977.05</v>
      </c>
      <c r="AQ33" s="33"/>
      <c r="AR33" s="33">
        <v>7471.62</v>
      </c>
      <c r="AS33" s="33"/>
      <c r="AT33" s="33">
        <v>3250</v>
      </c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>
        <v>29584.13</v>
      </c>
      <c r="BL33" s="33">
        <v>16009</v>
      </c>
      <c r="BM33" s="33"/>
      <c r="BN33" s="33">
        <v>1032</v>
      </c>
      <c r="BO33" s="33"/>
      <c r="BP33" s="33"/>
      <c r="BQ33" s="33"/>
      <c r="BR33" s="33"/>
      <c r="BS33" s="33">
        <v>660</v>
      </c>
      <c r="BT33" s="35">
        <f>SUM(C33:BS33)</f>
        <v>312956.71000000002</v>
      </c>
      <c r="BU33" s="34"/>
      <c r="BV33" s="33">
        <v>565756.18000000005</v>
      </c>
      <c r="BW33" s="33">
        <v>1463.82</v>
      </c>
      <c r="BX33" s="33">
        <v>344239</v>
      </c>
    </row>
    <row r="34" spans="1:76" ht="15.75" x14ac:dyDescent="0.3">
      <c r="A34" s="31">
        <v>16001</v>
      </c>
      <c r="B34" s="32" t="s">
        <v>37</v>
      </c>
      <c r="C34" s="33"/>
      <c r="D34" s="33">
        <v>348281.68</v>
      </c>
      <c r="E34" s="33"/>
      <c r="F34" s="33">
        <v>2533.35</v>
      </c>
      <c r="G34" s="33">
        <v>31014.81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>
        <v>1626.49</v>
      </c>
      <c r="T34" s="33">
        <v>23741.24</v>
      </c>
      <c r="U34" s="33"/>
      <c r="V34" s="33"/>
      <c r="W34" s="33"/>
      <c r="X34" s="33">
        <v>2473.12</v>
      </c>
      <c r="Y34" s="33">
        <v>33689.760000000002</v>
      </c>
      <c r="Z34" s="33"/>
      <c r="AA34" s="33"/>
      <c r="AB34" s="33"/>
      <c r="AC34" s="33"/>
      <c r="AD34" s="33"/>
      <c r="AE34" s="33"/>
      <c r="AF34" s="33"/>
      <c r="AG34" s="33">
        <v>16616.77</v>
      </c>
      <c r="AH34" s="33"/>
      <c r="AI34" s="33"/>
      <c r="AJ34" s="33">
        <v>29424.35</v>
      </c>
      <c r="AK34" s="33">
        <v>80393.66</v>
      </c>
      <c r="AL34" s="33"/>
      <c r="AM34" s="33">
        <v>3636.52</v>
      </c>
      <c r="AN34" s="33"/>
      <c r="AO34" s="33"/>
      <c r="AP34" s="33">
        <v>70459.289999999994</v>
      </c>
      <c r="AQ34" s="33"/>
      <c r="AR34" s="33">
        <v>30624.17</v>
      </c>
      <c r="AS34" s="33"/>
      <c r="AT34" s="33">
        <v>13500</v>
      </c>
      <c r="AU34" s="33"/>
      <c r="AV34" s="33"/>
      <c r="AW34" s="33"/>
      <c r="AX34" s="33"/>
      <c r="AY34" s="33"/>
      <c r="AZ34" s="33"/>
      <c r="BA34" s="33">
        <v>80565</v>
      </c>
      <c r="BB34" s="33">
        <v>40</v>
      </c>
      <c r="BC34" s="33">
        <v>161858.99</v>
      </c>
      <c r="BD34" s="33"/>
      <c r="BE34" s="33"/>
      <c r="BF34" s="33"/>
      <c r="BG34" s="33"/>
      <c r="BH34" s="33"/>
      <c r="BI34" s="33"/>
      <c r="BJ34" s="33"/>
      <c r="BK34" s="33">
        <v>184102</v>
      </c>
      <c r="BL34" s="33">
        <v>81641</v>
      </c>
      <c r="BM34" s="33"/>
      <c r="BN34" s="33">
        <v>10034.379999999999</v>
      </c>
      <c r="BO34" s="33"/>
      <c r="BP34" s="33"/>
      <c r="BQ34" s="33"/>
      <c r="BR34" s="33"/>
      <c r="BS34" s="33"/>
      <c r="BT34" s="35">
        <f>SUM(C34:BS34)</f>
        <v>1206256.58</v>
      </c>
      <c r="BU34" s="34"/>
      <c r="BV34" s="33">
        <v>4269595.88</v>
      </c>
      <c r="BW34" s="33">
        <v>132065.48000000001</v>
      </c>
      <c r="BX34" s="33"/>
    </row>
    <row r="35" spans="1:76" ht="15.75" x14ac:dyDescent="0.3">
      <c r="A35" s="31">
        <v>61008</v>
      </c>
      <c r="B35" s="32" t="s">
        <v>143</v>
      </c>
      <c r="C35" s="33"/>
      <c r="D35" s="33">
        <v>92992.76</v>
      </c>
      <c r="E35" s="33"/>
      <c r="F35" s="33">
        <v>9900.4699999999993</v>
      </c>
      <c r="G35" s="33"/>
      <c r="H35" s="33">
        <v>13072.63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>
        <v>3754.29</v>
      </c>
      <c r="T35" s="33">
        <v>29258.32</v>
      </c>
      <c r="U35" s="33"/>
      <c r="V35" s="33"/>
      <c r="W35" s="33">
        <v>1903</v>
      </c>
      <c r="X35" s="33"/>
      <c r="Y35" s="33">
        <v>1553.76</v>
      </c>
      <c r="Z35" s="33"/>
      <c r="AA35" s="33"/>
      <c r="AB35" s="33"/>
      <c r="AC35" s="33"/>
      <c r="AD35" s="33"/>
      <c r="AE35" s="33"/>
      <c r="AF35" s="33"/>
      <c r="AG35" s="33">
        <v>11998.39</v>
      </c>
      <c r="AH35" s="33"/>
      <c r="AI35" s="33"/>
      <c r="AJ35" s="33">
        <v>220063.87</v>
      </c>
      <c r="AK35" s="33">
        <v>217403.92</v>
      </c>
      <c r="AL35" s="33"/>
      <c r="AM35" s="33"/>
      <c r="AN35" s="33"/>
      <c r="AO35" s="33"/>
      <c r="AP35" s="33">
        <v>94749.98</v>
      </c>
      <c r="AQ35" s="33"/>
      <c r="AR35" s="33">
        <v>50990.239999999998</v>
      </c>
      <c r="AS35" s="33"/>
      <c r="AT35" s="33">
        <v>18250</v>
      </c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>
        <v>1523.68</v>
      </c>
      <c r="BJ35" s="33"/>
      <c r="BK35" s="33">
        <v>94737</v>
      </c>
      <c r="BL35" s="33">
        <v>33941</v>
      </c>
      <c r="BM35" s="33"/>
      <c r="BN35" s="33">
        <v>9967.5</v>
      </c>
      <c r="BO35" s="33"/>
      <c r="BP35" s="33"/>
      <c r="BQ35" s="33"/>
      <c r="BR35" s="33"/>
      <c r="BS35" s="33"/>
      <c r="BT35" s="35">
        <f>SUM(C35:BS35)</f>
        <v>906060.81</v>
      </c>
      <c r="BU35" s="34"/>
      <c r="BV35" s="33">
        <v>4491814.1900000004</v>
      </c>
      <c r="BW35" s="33">
        <v>34716.94</v>
      </c>
      <c r="BX35" s="33">
        <v>2025221</v>
      </c>
    </row>
    <row r="36" spans="1:76" ht="15.75" x14ac:dyDescent="0.3">
      <c r="A36" s="31">
        <v>38002</v>
      </c>
      <c r="B36" s="32" t="s">
        <v>80</v>
      </c>
      <c r="C36" s="33"/>
      <c r="D36" s="33">
        <v>61249.84</v>
      </c>
      <c r="E36" s="33"/>
      <c r="F36" s="33">
        <v>1605.4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>
        <v>3130.07</v>
      </c>
      <c r="T36" s="33">
        <v>28641.8</v>
      </c>
      <c r="U36" s="33"/>
      <c r="V36" s="33"/>
      <c r="W36" s="33"/>
      <c r="X36" s="33">
        <v>8081.77</v>
      </c>
      <c r="Y36" s="33"/>
      <c r="Z36" s="33"/>
      <c r="AA36" s="33"/>
      <c r="AB36" s="33">
        <v>11400</v>
      </c>
      <c r="AC36" s="33"/>
      <c r="AD36" s="33"/>
      <c r="AE36" s="33"/>
      <c r="AF36" s="33"/>
      <c r="AG36" s="33">
        <v>3740.9</v>
      </c>
      <c r="AH36" s="33"/>
      <c r="AI36" s="33"/>
      <c r="AJ36" s="33">
        <v>20236.82</v>
      </c>
      <c r="AK36" s="33">
        <v>17795.14</v>
      </c>
      <c r="AL36" s="33"/>
      <c r="AM36" s="33">
        <v>12581.42</v>
      </c>
      <c r="AN36" s="33"/>
      <c r="AO36" s="33"/>
      <c r="AP36" s="33">
        <v>18715.91</v>
      </c>
      <c r="AQ36" s="33"/>
      <c r="AR36" s="33">
        <v>27233.919999999998</v>
      </c>
      <c r="AS36" s="33"/>
      <c r="AT36" s="33">
        <v>2250</v>
      </c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>
        <v>19735</v>
      </c>
      <c r="BJ36" s="33"/>
      <c r="BK36" s="33">
        <v>34618</v>
      </c>
      <c r="BL36" s="33">
        <v>14880</v>
      </c>
      <c r="BM36" s="33"/>
      <c r="BN36" s="33"/>
      <c r="BO36" s="33"/>
      <c r="BP36" s="33"/>
      <c r="BQ36" s="33"/>
      <c r="BR36" s="33"/>
      <c r="BS36" s="33"/>
      <c r="BT36" s="35">
        <f>SUM(C36:BS36)</f>
        <v>285895.99</v>
      </c>
      <c r="BU36" s="34"/>
      <c r="BV36" s="33">
        <v>1059774.71</v>
      </c>
      <c r="BW36" s="33">
        <v>4133.25</v>
      </c>
      <c r="BX36" s="33">
        <v>839190</v>
      </c>
    </row>
    <row r="37" spans="1:76" ht="15.75" x14ac:dyDescent="0.3">
      <c r="A37" s="31">
        <v>49003</v>
      </c>
      <c r="B37" s="32" t="s">
        <v>106</v>
      </c>
      <c r="C37" s="33"/>
      <c r="D37" s="33">
        <v>203283.6</v>
      </c>
      <c r="E37" s="33"/>
      <c r="F37" s="33">
        <v>3185.3</v>
      </c>
      <c r="G37" s="33"/>
      <c r="H37" s="33"/>
      <c r="I37" s="33"/>
      <c r="J37" s="33"/>
      <c r="K37" s="33"/>
      <c r="L37" s="33"/>
      <c r="M37" s="33"/>
      <c r="N37" s="33"/>
      <c r="O37" s="33">
        <v>14904</v>
      </c>
      <c r="P37" s="33"/>
      <c r="Q37" s="33"/>
      <c r="R37" s="33">
        <v>17098.16</v>
      </c>
      <c r="S37" s="33">
        <v>797.16</v>
      </c>
      <c r="T37" s="33">
        <v>58323.15</v>
      </c>
      <c r="U37" s="33"/>
      <c r="V37" s="33"/>
      <c r="W37" s="33">
        <v>243</v>
      </c>
      <c r="X37" s="33">
        <v>889</v>
      </c>
      <c r="Y37" s="33">
        <v>30843.279999999999</v>
      </c>
      <c r="Z37" s="33"/>
      <c r="AA37" s="33"/>
      <c r="AB37" s="33"/>
      <c r="AC37" s="33">
        <v>3065.94</v>
      </c>
      <c r="AD37" s="33"/>
      <c r="AE37" s="33"/>
      <c r="AF37" s="33"/>
      <c r="AG37" s="33">
        <v>9189.68</v>
      </c>
      <c r="AH37" s="33"/>
      <c r="AI37" s="33"/>
      <c r="AJ37" s="33">
        <v>10126.43</v>
      </c>
      <c r="AK37" s="33">
        <v>50802.22</v>
      </c>
      <c r="AL37" s="33"/>
      <c r="AM37" s="33"/>
      <c r="AN37" s="33"/>
      <c r="AO37" s="33"/>
      <c r="AP37" s="33">
        <v>77512.56</v>
      </c>
      <c r="AQ37" s="33"/>
      <c r="AR37" s="33">
        <v>183514.12</v>
      </c>
      <c r="AS37" s="33"/>
      <c r="AT37" s="33">
        <v>9000</v>
      </c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>
        <v>268.27</v>
      </c>
      <c r="BG37" s="33"/>
      <c r="BH37" s="33"/>
      <c r="BI37" s="33"/>
      <c r="BJ37" s="33"/>
      <c r="BK37" s="33">
        <v>83922</v>
      </c>
      <c r="BL37" s="33">
        <v>39518</v>
      </c>
      <c r="BM37" s="33"/>
      <c r="BN37" s="33">
        <v>8767</v>
      </c>
      <c r="BO37" s="33"/>
      <c r="BP37" s="33"/>
      <c r="BQ37" s="33"/>
      <c r="BR37" s="33"/>
      <c r="BS37" s="33"/>
      <c r="BT37" s="35">
        <f>SUM(C37:BS37)</f>
        <v>805252.87000000011</v>
      </c>
      <c r="BU37" s="34"/>
      <c r="BV37" s="33">
        <v>1886894.04</v>
      </c>
      <c r="BW37" s="33">
        <v>15796.96</v>
      </c>
      <c r="BX37" s="33">
        <v>2457289</v>
      </c>
    </row>
    <row r="38" spans="1:76" ht="15.75" x14ac:dyDescent="0.3">
      <c r="A38" s="31">
        <v>5006</v>
      </c>
      <c r="B38" s="32" t="s">
        <v>13</v>
      </c>
      <c r="C38" s="33"/>
      <c r="D38" s="33">
        <v>110573.72</v>
      </c>
      <c r="E38" s="33"/>
      <c r="F38" s="33">
        <v>2694.8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>
        <v>1428.28</v>
      </c>
      <c r="T38" s="33">
        <v>23971.11</v>
      </c>
      <c r="U38" s="33"/>
      <c r="V38" s="33"/>
      <c r="W38" s="33"/>
      <c r="X38" s="33">
        <v>45</v>
      </c>
      <c r="Y38" s="33">
        <v>200</v>
      </c>
      <c r="Z38" s="33"/>
      <c r="AA38" s="33"/>
      <c r="AB38" s="33"/>
      <c r="AC38" s="33"/>
      <c r="AD38" s="33"/>
      <c r="AE38" s="33"/>
      <c r="AF38" s="33"/>
      <c r="AG38" s="33">
        <v>3375.75</v>
      </c>
      <c r="AH38" s="33"/>
      <c r="AI38" s="33"/>
      <c r="AJ38" s="33">
        <v>13687.25</v>
      </c>
      <c r="AK38" s="33">
        <v>34421.300000000003</v>
      </c>
      <c r="AL38" s="33"/>
      <c r="AM38" s="33">
        <v>614.98</v>
      </c>
      <c r="AN38" s="33"/>
      <c r="AO38" s="33"/>
      <c r="AP38" s="33">
        <v>23989.040000000001</v>
      </c>
      <c r="AQ38" s="33">
        <v>417419.79</v>
      </c>
      <c r="AR38" s="33">
        <v>29807.37</v>
      </c>
      <c r="AS38" s="33"/>
      <c r="AT38" s="33">
        <v>7500</v>
      </c>
      <c r="AU38" s="33"/>
      <c r="AV38" s="33"/>
      <c r="AW38" s="33">
        <v>1225.7</v>
      </c>
      <c r="AX38" s="33"/>
      <c r="AY38" s="33"/>
      <c r="AZ38" s="33"/>
      <c r="BA38" s="33"/>
      <c r="BB38" s="33"/>
      <c r="BC38" s="33"/>
      <c r="BD38" s="33"/>
      <c r="BE38" s="33"/>
      <c r="BF38" s="33">
        <v>3701.19</v>
      </c>
      <c r="BG38" s="33"/>
      <c r="BH38" s="33"/>
      <c r="BI38" s="33"/>
      <c r="BJ38" s="33"/>
      <c r="BK38" s="33">
        <v>41697</v>
      </c>
      <c r="BL38" s="33">
        <v>20731</v>
      </c>
      <c r="BM38" s="33"/>
      <c r="BN38" s="33"/>
      <c r="BO38" s="33"/>
      <c r="BP38" s="33"/>
      <c r="BQ38" s="33"/>
      <c r="BR38" s="33"/>
      <c r="BS38" s="33">
        <v>24751.08</v>
      </c>
      <c r="BT38" s="35">
        <f>SUM(C38:BS38)</f>
        <v>761834.35999999987</v>
      </c>
      <c r="BU38" s="34"/>
      <c r="BV38" s="33">
        <v>1137081.57</v>
      </c>
      <c r="BW38" s="33">
        <v>3287.64</v>
      </c>
      <c r="BX38" s="33">
        <v>963036</v>
      </c>
    </row>
    <row r="39" spans="1:76" ht="15.75" x14ac:dyDescent="0.3">
      <c r="A39" s="31">
        <v>19004</v>
      </c>
      <c r="B39" s="32" t="s">
        <v>44</v>
      </c>
      <c r="C39" s="33"/>
      <c r="D39" s="33">
        <v>234928.19</v>
      </c>
      <c r="E39" s="33"/>
      <c r="F39" s="33">
        <v>4561.7299999999996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>
        <v>1717.7</v>
      </c>
      <c r="T39" s="33">
        <v>29925.95</v>
      </c>
      <c r="U39" s="33"/>
      <c r="V39" s="33"/>
      <c r="W39" s="33">
        <v>3260</v>
      </c>
      <c r="X39" s="33">
        <v>824</v>
      </c>
      <c r="Y39" s="33">
        <v>37373.5</v>
      </c>
      <c r="Z39" s="33"/>
      <c r="AA39" s="33"/>
      <c r="AB39" s="33"/>
      <c r="AC39" s="33">
        <v>7280.37</v>
      </c>
      <c r="AD39" s="33"/>
      <c r="AE39" s="33"/>
      <c r="AF39" s="33"/>
      <c r="AG39" s="33">
        <v>10418.379999999999</v>
      </c>
      <c r="AH39" s="33"/>
      <c r="AI39" s="33"/>
      <c r="AJ39" s="33">
        <v>19802.03</v>
      </c>
      <c r="AK39" s="33">
        <v>32468.58</v>
      </c>
      <c r="AL39" s="33"/>
      <c r="AM39" s="33">
        <v>1437.55</v>
      </c>
      <c r="AN39" s="33"/>
      <c r="AO39" s="33"/>
      <c r="AP39" s="33">
        <v>37524.21</v>
      </c>
      <c r="AQ39" s="33"/>
      <c r="AR39" s="33">
        <v>12768.39</v>
      </c>
      <c r="AS39" s="33"/>
      <c r="AT39" s="33">
        <v>9000</v>
      </c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>
        <v>64498</v>
      </c>
      <c r="BL39" s="33">
        <v>32791</v>
      </c>
      <c r="BM39" s="33"/>
      <c r="BN39" s="33"/>
      <c r="BO39" s="33"/>
      <c r="BP39" s="33"/>
      <c r="BQ39" s="33"/>
      <c r="BR39" s="33"/>
      <c r="BS39" s="33">
        <v>38161</v>
      </c>
      <c r="BT39" s="35">
        <f>SUM(C39:BS39)</f>
        <v>578740.58000000007</v>
      </c>
      <c r="BU39" s="34"/>
      <c r="BV39" s="33">
        <v>1417168.98</v>
      </c>
      <c r="BW39" s="33">
        <v>13421.85</v>
      </c>
      <c r="BX39" s="33">
        <v>1115064</v>
      </c>
    </row>
    <row r="40" spans="1:76" ht="15.75" x14ac:dyDescent="0.3">
      <c r="A40" s="31">
        <v>56002</v>
      </c>
      <c r="B40" s="32" t="s">
        <v>128</v>
      </c>
      <c r="C40" s="33">
        <v>1325.37</v>
      </c>
      <c r="D40" s="33">
        <v>65936.399999999994</v>
      </c>
      <c r="E40" s="33"/>
      <c r="F40" s="33">
        <v>2467.7399999999998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>
        <v>2364.9</v>
      </c>
      <c r="T40" s="33">
        <v>3225</v>
      </c>
      <c r="U40" s="33"/>
      <c r="V40" s="33">
        <v>170</v>
      </c>
      <c r="W40" s="33"/>
      <c r="X40" s="33"/>
      <c r="Y40" s="33">
        <v>1050</v>
      </c>
      <c r="Z40" s="33"/>
      <c r="AA40" s="33"/>
      <c r="AB40" s="33"/>
      <c r="AC40" s="33">
        <v>9600.91</v>
      </c>
      <c r="AD40" s="33">
        <v>3028.37</v>
      </c>
      <c r="AE40" s="33"/>
      <c r="AF40" s="33"/>
      <c r="AG40" s="33">
        <v>2495.81</v>
      </c>
      <c r="AH40" s="33"/>
      <c r="AI40" s="33"/>
      <c r="AJ40" s="33">
        <v>2557</v>
      </c>
      <c r="AK40" s="33">
        <v>78481.759999999995</v>
      </c>
      <c r="AL40" s="33"/>
      <c r="AM40" s="33"/>
      <c r="AN40" s="33"/>
      <c r="AO40" s="33"/>
      <c r="AP40" s="33">
        <v>13567.42</v>
      </c>
      <c r="AQ40" s="33"/>
      <c r="AR40" s="33">
        <v>13487.07</v>
      </c>
      <c r="AS40" s="33"/>
      <c r="AT40" s="33">
        <v>4500</v>
      </c>
      <c r="AU40" s="33"/>
      <c r="AV40" s="33"/>
      <c r="AW40" s="33"/>
      <c r="AX40" s="33"/>
      <c r="AY40" s="33"/>
      <c r="AZ40" s="33">
        <v>995.83</v>
      </c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>
        <v>37583</v>
      </c>
      <c r="BL40" s="33">
        <v>19624</v>
      </c>
      <c r="BM40" s="33"/>
      <c r="BN40" s="33"/>
      <c r="BO40" s="33"/>
      <c r="BP40" s="33"/>
      <c r="BQ40" s="33"/>
      <c r="BR40" s="33"/>
      <c r="BS40" s="33">
        <v>8794</v>
      </c>
      <c r="BT40" s="35">
        <f>SUM(C40:BS40)</f>
        <v>271254.57999999996</v>
      </c>
      <c r="BU40" s="34"/>
      <c r="BV40" s="33">
        <v>1001319.18</v>
      </c>
      <c r="BW40" s="33">
        <v>5381.83</v>
      </c>
      <c r="BX40" s="33">
        <v>309583</v>
      </c>
    </row>
    <row r="41" spans="1:76" ht="15.75" x14ac:dyDescent="0.3">
      <c r="A41" s="31">
        <v>51001</v>
      </c>
      <c r="B41" s="32" t="s">
        <v>113</v>
      </c>
      <c r="C41" s="33">
        <v>90810.05</v>
      </c>
      <c r="D41" s="33">
        <v>217472.41</v>
      </c>
      <c r="E41" s="33"/>
      <c r="F41" s="33">
        <v>21564.79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>
        <v>184.44</v>
      </c>
      <c r="T41" s="33">
        <v>16355.5</v>
      </c>
      <c r="U41" s="33"/>
      <c r="V41" s="33">
        <v>160</v>
      </c>
      <c r="W41" s="33">
        <v>3165</v>
      </c>
      <c r="X41" s="33">
        <v>530</v>
      </c>
      <c r="Y41" s="33"/>
      <c r="Z41" s="33"/>
      <c r="AA41" s="33"/>
      <c r="AB41" s="33"/>
      <c r="AC41" s="33">
        <v>1727.28</v>
      </c>
      <c r="AD41" s="33"/>
      <c r="AE41" s="33"/>
      <c r="AF41" s="33"/>
      <c r="AG41" s="33"/>
      <c r="AH41" s="33"/>
      <c r="AI41" s="33"/>
      <c r="AJ41" s="33">
        <v>10333.44</v>
      </c>
      <c r="AK41" s="33">
        <v>226660.73</v>
      </c>
      <c r="AL41" s="33"/>
      <c r="AM41" s="33"/>
      <c r="AN41" s="33"/>
      <c r="AO41" s="33"/>
      <c r="AP41" s="33">
        <v>181387.14</v>
      </c>
      <c r="AQ41" s="33"/>
      <c r="AR41" s="33">
        <v>68719.56</v>
      </c>
      <c r="AS41" s="33"/>
      <c r="AT41" s="33">
        <v>15562.5</v>
      </c>
      <c r="AU41" s="33"/>
      <c r="AV41" s="33"/>
      <c r="AW41" s="33"/>
      <c r="AX41" s="33"/>
      <c r="AY41" s="33"/>
      <c r="AZ41" s="33"/>
      <c r="BA41" s="33">
        <v>4110</v>
      </c>
      <c r="BB41" s="33">
        <v>53</v>
      </c>
      <c r="BC41" s="33"/>
      <c r="BD41" s="33"/>
      <c r="BE41" s="33"/>
      <c r="BF41" s="33"/>
      <c r="BG41" s="33">
        <v>21528.69</v>
      </c>
      <c r="BH41" s="33"/>
      <c r="BI41" s="33"/>
      <c r="BJ41" s="33"/>
      <c r="BK41" s="33">
        <v>602908</v>
      </c>
      <c r="BL41" s="33">
        <v>177090</v>
      </c>
      <c r="BM41" s="33"/>
      <c r="BN41" s="33">
        <v>32496.22</v>
      </c>
      <c r="BO41" s="33"/>
      <c r="BP41" s="33"/>
      <c r="BQ41" s="33"/>
      <c r="BR41" s="33"/>
      <c r="BS41" s="33">
        <v>626553.61</v>
      </c>
      <c r="BT41" s="35">
        <f>SUM(C41:BS41)</f>
        <v>2319372.36</v>
      </c>
      <c r="BU41" s="34"/>
      <c r="BV41" s="33">
        <v>2729241.96</v>
      </c>
      <c r="BW41" s="33">
        <v>107070.23</v>
      </c>
      <c r="BX41" s="33">
        <v>10174553</v>
      </c>
    </row>
    <row r="42" spans="1:76" ht="15.75" x14ac:dyDescent="0.3">
      <c r="A42" s="31">
        <v>64002</v>
      </c>
      <c r="B42" s="32" t="s">
        <v>148</v>
      </c>
      <c r="C42" s="33"/>
      <c r="D42" s="33">
        <v>33270.71</v>
      </c>
      <c r="E42" s="33"/>
      <c r="F42" s="33">
        <v>1731.71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>
        <v>11089.38</v>
      </c>
      <c r="U42" s="33"/>
      <c r="V42" s="33"/>
      <c r="W42" s="33"/>
      <c r="X42" s="33">
        <v>7894.21</v>
      </c>
      <c r="Y42" s="33"/>
      <c r="Z42" s="33"/>
      <c r="AA42" s="33"/>
      <c r="AB42" s="33"/>
      <c r="AC42" s="33">
        <v>12570.27</v>
      </c>
      <c r="AD42" s="33"/>
      <c r="AE42" s="33"/>
      <c r="AF42" s="33"/>
      <c r="AG42" s="33">
        <v>12492.43</v>
      </c>
      <c r="AH42" s="33"/>
      <c r="AI42" s="33"/>
      <c r="AJ42" s="33">
        <v>20383.560000000001</v>
      </c>
      <c r="AK42" s="33">
        <v>1614.17</v>
      </c>
      <c r="AL42" s="33"/>
      <c r="AM42" s="33"/>
      <c r="AN42" s="33"/>
      <c r="AO42" s="33"/>
      <c r="AP42" s="33">
        <v>26353.77</v>
      </c>
      <c r="AQ42" s="33"/>
      <c r="AR42" s="33">
        <v>156120.45000000001</v>
      </c>
      <c r="AS42" s="33"/>
      <c r="AT42" s="33">
        <v>7125</v>
      </c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>
        <v>57018</v>
      </c>
      <c r="BH42" s="33"/>
      <c r="BI42" s="33">
        <v>99160.95</v>
      </c>
      <c r="BJ42" s="33"/>
      <c r="BK42" s="33">
        <v>779849</v>
      </c>
      <c r="BL42" s="33">
        <v>101753</v>
      </c>
      <c r="BM42" s="33"/>
      <c r="BN42" s="33"/>
      <c r="BO42" s="33"/>
      <c r="BP42" s="33">
        <v>1500</v>
      </c>
      <c r="BQ42" s="33"/>
      <c r="BR42" s="33">
        <v>11706.91</v>
      </c>
      <c r="BS42" s="33">
        <v>3531.1</v>
      </c>
      <c r="BT42" s="35">
        <f>SUM(C42:BS42)</f>
        <v>1345164.62</v>
      </c>
      <c r="BU42" s="34"/>
      <c r="BV42" s="33">
        <v>259736.06</v>
      </c>
      <c r="BW42" s="33">
        <v>1099.69</v>
      </c>
      <c r="BX42" s="33">
        <v>1747287</v>
      </c>
    </row>
    <row r="43" spans="1:76" ht="15.75" x14ac:dyDescent="0.3">
      <c r="A43" s="31">
        <v>20001</v>
      </c>
      <c r="B43" s="32" t="s">
        <v>45</v>
      </c>
      <c r="C43" s="33"/>
      <c r="D43" s="33">
        <v>102189.59</v>
      </c>
      <c r="E43" s="33"/>
      <c r="F43" s="33">
        <v>3892.46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>
        <v>25.07</v>
      </c>
      <c r="T43" s="33"/>
      <c r="U43" s="33"/>
      <c r="V43" s="33"/>
      <c r="W43" s="33"/>
      <c r="X43" s="33">
        <v>73229.039999999994</v>
      </c>
      <c r="Y43" s="33"/>
      <c r="Z43" s="33"/>
      <c r="AA43" s="33"/>
      <c r="AB43" s="33">
        <v>11295.63</v>
      </c>
      <c r="AC43" s="33"/>
      <c r="AD43" s="33"/>
      <c r="AE43" s="33"/>
      <c r="AF43" s="33"/>
      <c r="AG43" s="33"/>
      <c r="AH43" s="33"/>
      <c r="AI43" s="33"/>
      <c r="AJ43" s="33">
        <v>14106.14</v>
      </c>
      <c r="AK43" s="33">
        <v>9538.83</v>
      </c>
      <c r="AL43" s="33"/>
      <c r="AM43" s="33"/>
      <c r="AN43" s="33"/>
      <c r="AO43" s="33"/>
      <c r="AP43" s="33">
        <v>98050.61</v>
      </c>
      <c r="AQ43" s="33"/>
      <c r="AR43" s="33">
        <v>33883.81</v>
      </c>
      <c r="AS43" s="33"/>
      <c r="AT43" s="33">
        <v>750</v>
      </c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>
        <v>217256</v>
      </c>
      <c r="BH43" s="33"/>
      <c r="BI43" s="33">
        <v>111133.73</v>
      </c>
      <c r="BJ43" s="33"/>
      <c r="BK43" s="33">
        <v>961410</v>
      </c>
      <c r="BL43" s="33">
        <v>176739</v>
      </c>
      <c r="BM43" s="33"/>
      <c r="BN43" s="33">
        <v>32784</v>
      </c>
      <c r="BO43" s="33"/>
      <c r="BP43" s="33"/>
      <c r="BQ43" s="33"/>
      <c r="BR43" s="33">
        <v>32692</v>
      </c>
      <c r="BS43" s="33"/>
      <c r="BT43" s="35">
        <f>SUM(C43:BS43)</f>
        <v>1878975.91</v>
      </c>
      <c r="BU43" s="34"/>
      <c r="BV43" s="33">
        <v>327913.74</v>
      </c>
      <c r="BW43" s="33">
        <v>13495.28</v>
      </c>
      <c r="BX43" s="33">
        <v>1527548</v>
      </c>
    </row>
    <row r="44" spans="1:76" ht="15.75" x14ac:dyDescent="0.3">
      <c r="A44" s="31">
        <v>23001</v>
      </c>
      <c r="B44" s="32" t="s">
        <v>52</v>
      </c>
      <c r="C44" s="33">
        <v>1183.21</v>
      </c>
      <c r="D44" s="33">
        <v>40200.410000000003</v>
      </c>
      <c r="E44" s="33"/>
      <c r="F44" s="33">
        <v>1996.04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>
        <v>1652.51</v>
      </c>
      <c r="T44" s="33">
        <v>9275.56</v>
      </c>
      <c r="U44" s="33"/>
      <c r="V44" s="33">
        <v>20</v>
      </c>
      <c r="W44" s="33">
        <v>1765</v>
      </c>
      <c r="X44" s="33"/>
      <c r="Y44" s="33">
        <v>1801.35</v>
      </c>
      <c r="Z44" s="33"/>
      <c r="AA44" s="33"/>
      <c r="AB44" s="33"/>
      <c r="AC44" s="33">
        <v>12.2</v>
      </c>
      <c r="AD44" s="33"/>
      <c r="AE44" s="33"/>
      <c r="AF44" s="33"/>
      <c r="AG44" s="33">
        <v>3771.7</v>
      </c>
      <c r="AH44" s="33"/>
      <c r="AI44" s="33"/>
      <c r="AJ44" s="33">
        <v>4959.93</v>
      </c>
      <c r="AK44" s="33">
        <v>11881.12</v>
      </c>
      <c r="AL44" s="33"/>
      <c r="AM44" s="33">
        <v>3004.68</v>
      </c>
      <c r="AN44" s="33"/>
      <c r="AO44" s="33"/>
      <c r="AP44" s="33">
        <v>11299.82</v>
      </c>
      <c r="AQ44" s="33"/>
      <c r="AR44" s="33">
        <v>6726.56</v>
      </c>
      <c r="AS44" s="33"/>
      <c r="AT44" s="33">
        <v>4500</v>
      </c>
      <c r="AU44" s="33"/>
      <c r="AV44" s="33"/>
      <c r="AW44" s="33"/>
      <c r="AX44" s="33"/>
      <c r="AY44" s="33"/>
      <c r="AZ44" s="33">
        <v>2710.55</v>
      </c>
      <c r="BA44" s="33">
        <v>185262</v>
      </c>
      <c r="BB44" s="33">
        <v>603</v>
      </c>
      <c r="BC44" s="33">
        <v>12504.11</v>
      </c>
      <c r="BD44" s="33"/>
      <c r="BE44" s="33">
        <v>6562.61</v>
      </c>
      <c r="BF44" s="33"/>
      <c r="BG44" s="33"/>
      <c r="BH44" s="33"/>
      <c r="BI44" s="33">
        <v>344</v>
      </c>
      <c r="BJ44" s="33"/>
      <c r="BK44" s="33">
        <v>54072</v>
      </c>
      <c r="BL44" s="33">
        <v>28199</v>
      </c>
      <c r="BM44" s="33"/>
      <c r="BN44" s="33"/>
      <c r="BO44" s="33"/>
      <c r="BP44" s="33"/>
      <c r="BQ44" s="33">
        <v>116487.91</v>
      </c>
      <c r="BR44" s="33"/>
      <c r="BS44" s="33"/>
      <c r="BT44" s="35">
        <f>SUM(C44:BS44)</f>
        <v>510795.27</v>
      </c>
      <c r="BU44" s="34"/>
      <c r="BV44" s="33">
        <v>838303.98</v>
      </c>
      <c r="BW44" s="33">
        <v>14577.05</v>
      </c>
      <c r="BX44" s="33">
        <v>371595</v>
      </c>
    </row>
    <row r="45" spans="1:76" ht="15.75" x14ac:dyDescent="0.3">
      <c r="A45" s="31">
        <v>22005</v>
      </c>
      <c r="B45" s="32" t="s">
        <v>50</v>
      </c>
      <c r="C45" s="33"/>
      <c r="D45" s="33">
        <v>56510.03</v>
      </c>
      <c r="E45" s="33"/>
      <c r="F45" s="33">
        <v>1874.05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>
        <v>12788.97</v>
      </c>
      <c r="T45" s="33">
        <v>11782.61</v>
      </c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>
        <v>2924.51</v>
      </c>
      <c r="AH45" s="33"/>
      <c r="AI45" s="33"/>
      <c r="AJ45" s="33">
        <v>11684.53</v>
      </c>
      <c r="AK45" s="33">
        <v>16238.88</v>
      </c>
      <c r="AL45" s="33"/>
      <c r="AM45" s="33"/>
      <c r="AN45" s="33"/>
      <c r="AO45" s="33">
        <v>7865.4</v>
      </c>
      <c r="AP45" s="33">
        <v>9972.6200000000008</v>
      </c>
      <c r="AQ45" s="33"/>
      <c r="AR45" s="33">
        <v>17208.48</v>
      </c>
      <c r="AS45" s="33"/>
      <c r="AT45" s="33">
        <v>2250</v>
      </c>
      <c r="AU45" s="33"/>
      <c r="AV45" s="33"/>
      <c r="AW45" s="33"/>
      <c r="AX45" s="33"/>
      <c r="AY45" s="33"/>
      <c r="AZ45" s="33">
        <v>80</v>
      </c>
      <c r="BA45" s="33"/>
      <c r="BB45" s="33"/>
      <c r="BC45" s="33"/>
      <c r="BD45" s="33"/>
      <c r="BE45" s="33"/>
      <c r="BF45" s="33"/>
      <c r="BG45" s="33"/>
      <c r="BH45" s="33"/>
      <c r="BI45" s="33">
        <v>4560.8100000000004</v>
      </c>
      <c r="BJ45" s="33"/>
      <c r="BK45" s="33">
        <v>25391</v>
      </c>
      <c r="BL45" s="33"/>
      <c r="BM45" s="33"/>
      <c r="BN45" s="33"/>
      <c r="BO45" s="33"/>
      <c r="BP45" s="33"/>
      <c r="BQ45" s="33"/>
      <c r="BR45" s="33"/>
      <c r="BS45" s="33"/>
      <c r="BT45" s="35">
        <f>SUM(C45:BS45)</f>
        <v>181131.89</v>
      </c>
      <c r="BU45" s="34"/>
      <c r="BV45" s="33">
        <v>999096.48</v>
      </c>
      <c r="BW45" s="33">
        <v>182.85</v>
      </c>
      <c r="BX45" s="33">
        <v>141179</v>
      </c>
    </row>
    <row r="46" spans="1:76" ht="15.75" x14ac:dyDescent="0.3">
      <c r="A46" s="31">
        <v>16002</v>
      </c>
      <c r="B46" s="32" t="s">
        <v>38</v>
      </c>
      <c r="C46" s="33"/>
      <c r="D46" s="33">
        <v>12120.72</v>
      </c>
      <c r="E46" s="33"/>
      <c r="F46" s="33">
        <v>714.19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>
        <v>362.89</v>
      </c>
      <c r="T46" s="33"/>
      <c r="U46" s="33"/>
      <c r="V46" s="33"/>
      <c r="W46" s="33"/>
      <c r="X46" s="33"/>
      <c r="Y46" s="33">
        <v>75</v>
      </c>
      <c r="Z46" s="33"/>
      <c r="AA46" s="33"/>
      <c r="AB46" s="33"/>
      <c r="AC46" s="33">
        <v>1222.9000000000001</v>
      </c>
      <c r="AD46" s="33"/>
      <c r="AE46" s="33"/>
      <c r="AF46" s="33"/>
      <c r="AG46" s="33"/>
      <c r="AH46" s="33"/>
      <c r="AI46" s="33"/>
      <c r="AJ46" s="33">
        <v>369.22</v>
      </c>
      <c r="AK46" s="33">
        <v>1016.23</v>
      </c>
      <c r="AL46" s="33"/>
      <c r="AM46" s="33">
        <v>860</v>
      </c>
      <c r="AN46" s="33"/>
      <c r="AO46" s="33"/>
      <c r="AP46" s="33">
        <v>1112.94</v>
      </c>
      <c r="AQ46" s="33"/>
      <c r="AR46" s="33">
        <v>258</v>
      </c>
      <c r="AS46" s="33"/>
      <c r="AT46" s="33">
        <v>750</v>
      </c>
      <c r="AU46" s="33"/>
      <c r="AV46" s="33"/>
      <c r="AW46" s="33"/>
      <c r="AX46" s="33"/>
      <c r="AY46" s="33"/>
      <c r="AZ46" s="33"/>
      <c r="BA46" s="33">
        <v>29089</v>
      </c>
      <c r="BB46" s="33">
        <v>638</v>
      </c>
      <c r="BC46" s="33">
        <v>52512.26</v>
      </c>
      <c r="BD46" s="33"/>
      <c r="BE46" s="33"/>
      <c r="BF46" s="33"/>
      <c r="BG46" s="33"/>
      <c r="BH46" s="33"/>
      <c r="BI46" s="33"/>
      <c r="BJ46" s="33"/>
      <c r="BK46" s="33">
        <v>1149</v>
      </c>
      <c r="BL46" s="33">
        <v>1500</v>
      </c>
      <c r="BM46" s="33"/>
      <c r="BN46" s="33"/>
      <c r="BO46" s="33"/>
      <c r="BP46" s="33"/>
      <c r="BQ46" s="33"/>
      <c r="BR46" s="33"/>
      <c r="BS46" s="33">
        <v>9102</v>
      </c>
      <c r="BT46" s="35">
        <f>SUM(C46:BS46)</f>
        <v>112852.35</v>
      </c>
      <c r="BU46" s="34"/>
      <c r="BV46" s="33">
        <v>174049.88</v>
      </c>
      <c r="BW46" s="33">
        <v>1406.21</v>
      </c>
      <c r="BX46" s="33"/>
    </row>
    <row r="47" spans="1:76" ht="15.75" x14ac:dyDescent="0.3">
      <c r="A47" s="31">
        <v>61007</v>
      </c>
      <c r="B47" s="32" t="s">
        <v>142</v>
      </c>
      <c r="C47" s="33"/>
      <c r="D47" s="33">
        <v>127814.3</v>
      </c>
      <c r="E47" s="33"/>
      <c r="F47" s="33">
        <v>5653.05</v>
      </c>
      <c r="G47" s="33"/>
      <c r="H47" s="33"/>
      <c r="I47" s="33"/>
      <c r="J47" s="33">
        <v>12732</v>
      </c>
      <c r="K47" s="33"/>
      <c r="L47" s="33"/>
      <c r="M47" s="33"/>
      <c r="N47" s="33"/>
      <c r="O47" s="33"/>
      <c r="P47" s="33"/>
      <c r="Q47" s="33"/>
      <c r="R47" s="33"/>
      <c r="S47" s="33">
        <v>2961.63</v>
      </c>
      <c r="T47" s="33">
        <v>43347.64</v>
      </c>
      <c r="U47" s="33"/>
      <c r="V47" s="33"/>
      <c r="W47" s="33">
        <v>8693.6</v>
      </c>
      <c r="X47" s="33">
        <v>11210</v>
      </c>
      <c r="Y47" s="33">
        <v>5917.62</v>
      </c>
      <c r="Z47" s="33"/>
      <c r="AA47" s="33"/>
      <c r="AB47" s="33"/>
      <c r="AC47" s="33"/>
      <c r="AD47" s="33"/>
      <c r="AE47" s="33"/>
      <c r="AF47" s="33">
        <v>6433.36</v>
      </c>
      <c r="AG47" s="33">
        <v>8319.74</v>
      </c>
      <c r="AH47" s="33"/>
      <c r="AI47" s="33"/>
      <c r="AJ47" s="33">
        <v>14136.11</v>
      </c>
      <c r="AK47" s="33">
        <v>125098.48</v>
      </c>
      <c r="AL47" s="33"/>
      <c r="AM47" s="33"/>
      <c r="AN47" s="33"/>
      <c r="AO47" s="33"/>
      <c r="AP47" s="33">
        <v>53562.37</v>
      </c>
      <c r="AQ47" s="33"/>
      <c r="AR47" s="33">
        <v>38611.15</v>
      </c>
      <c r="AS47" s="33"/>
      <c r="AT47" s="33">
        <v>11750</v>
      </c>
      <c r="AU47" s="33"/>
      <c r="AV47" s="33"/>
      <c r="AW47" s="33"/>
      <c r="AX47" s="33"/>
      <c r="AY47" s="33"/>
      <c r="AZ47" s="33">
        <v>80</v>
      </c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>
        <v>84643</v>
      </c>
      <c r="BL47" s="33">
        <v>31651</v>
      </c>
      <c r="BM47" s="33"/>
      <c r="BN47" s="33"/>
      <c r="BO47" s="33"/>
      <c r="BP47" s="33"/>
      <c r="BQ47" s="33"/>
      <c r="BR47" s="33"/>
      <c r="BS47" s="33"/>
      <c r="BT47" s="35">
        <f>SUM(C47:BS47)</f>
        <v>592615.05000000005</v>
      </c>
      <c r="BU47" s="34"/>
      <c r="BV47" s="33">
        <v>1527590.84</v>
      </c>
      <c r="BW47" s="33">
        <v>20257.55</v>
      </c>
      <c r="BX47" s="33">
        <v>1833024</v>
      </c>
    </row>
    <row r="48" spans="1:76" ht="15.75" x14ac:dyDescent="0.3">
      <c r="A48" s="31">
        <v>5003</v>
      </c>
      <c r="B48" s="32" t="s">
        <v>11</v>
      </c>
      <c r="C48" s="33"/>
      <c r="D48" s="33">
        <v>67961.06</v>
      </c>
      <c r="E48" s="33"/>
      <c r="F48" s="33">
        <v>1939.5</v>
      </c>
      <c r="G48" s="33"/>
      <c r="H48" s="33"/>
      <c r="I48" s="33"/>
      <c r="J48" s="33">
        <v>304444.28999999998</v>
      </c>
      <c r="K48" s="33"/>
      <c r="L48" s="33"/>
      <c r="M48" s="33"/>
      <c r="N48" s="33"/>
      <c r="O48" s="33"/>
      <c r="P48" s="33">
        <v>6300</v>
      </c>
      <c r="Q48" s="33"/>
      <c r="R48" s="33"/>
      <c r="S48" s="33">
        <v>549.97</v>
      </c>
      <c r="T48" s="33">
        <v>31784.45</v>
      </c>
      <c r="U48" s="33"/>
      <c r="V48" s="33"/>
      <c r="W48" s="33">
        <v>2423.79</v>
      </c>
      <c r="X48" s="33"/>
      <c r="Y48" s="33">
        <v>240</v>
      </c>
      <c r="Z48" s="33"/>
      <c r="AA48" s="33">
        <v>10600</v>
      </c>
      <c r="AB48" s="33"/>
      <c r="AC48" s="33"/>
      <c r="AD48" s="33"/>
      <c r="AE48" s="33"/>
      <c r="AF48" s="33"/>
      <c r="AG48" s="33">
        <v>4300.1400000000003</v>
      </c>
      <c r="AH48" s="33"/>
      <c r="AI48" s="33"/>
      <c r="AJ48" s="33">
        <v>28177.94</v>
      </c>
      <c r="AK48" s="33">
        <v>28022.85</v>
      </c>
      <c r="AL48" s="33"/>
      <c r="AM48" s="33">
        <v>4470.92</v>
      </c>
      <c r="AN48" s="33"/>
      <c r="AO48" s="33"/>
      <c r="AP48" s="33">
        <v>18305.09</v>
      </c>
      <c r="AQ48" s="33">
        <v>126646.28</v>
      </c>
      <c r="AR48" s="33">
        <v>32232.79</v>
      </c>
      <c r="AS48" s="33"/>
      <c r="AT48" s="33">
        <v>7000</v>
      </c>
      <c r="AU48" s="33"/>
      <c r="AV48" s="33"/>
      <c r="AW48" s="33"/>
      <c r="AX48" s="33"/>
      <c r="AY48" s="33"/>
      <c r="AZ48" s="33">
        <v>1100</v>
      </c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>
        <v>43844</v>
      </c>
      <c r="BL48" s="33">
        <v>30217</v>
      </c>
      <c r="BM48" s="33"/>
      <c r="BN48" s="33"/>
      <c r="BO48" s="33"/>
      <c r="BP48" s="33"/>
      <c r="BQ48" s="33"/>
      <c r="BR48" s="33"/>
      <c r="BS48" s="33"/>
      <c r="BT48" s="35">
        <f>SUM(C48:BS48)</f>
        <v>750560.07</v>
      </c>
      <c r="BU48" s="34"/>
      <c r="BV48" s="33">
        <v>1009287.43</v>
      </c>
      <c r="BW48" s="33">
        <v>757.46</v>
      </c>
      <c r="BX48" s="33">
        <v>455806</v>
      </c>
    </row>
    <row r="49" spans="1:76" ht="15.75" x14ac:dyDescent="0.3">
      <c r="A49" s="31">
        <v>28002</v>
      </c>
      <c r="B49" s="32" t="s">
        <v>64</v>
      </c>
      <c r="C49" s="33"/>
      <c r="D49" s="33">
        <v>94557.92</v>
      </c>
      <c r="E49" s="33"/>
      <c r="F49" s="33">
        <v>1788.59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>
        <v>7507.57</v>
      </c>
      <c r="T49" s="33">
        <v>13933.69</v>
      </c>
      <c r="U49" s="33"/>
      <c r="V49" s="33"/>
      <c r="W49" s="33"/>
      <c r="X49" s="33">
        <v>30</v>
      </c>
      <c r="Y49" s="33">
        <v>1623</v>
      </c>
      <c r="Z49" s="33"/>
      <c r="AA49" s="33"/>
      <c r="AB49" s="33"/>
      <c r="AC49" s="33"/>
      <c r="AD49" s="33"/>
      <c r="AE49" s="33"/>
      <c r="AF49" s="33"/>
      <c r="AG49" s="33">
        <v>2779.09</v>
      </c>
      <c r="AH49" s="33"/>
      <c r="AI49" s="33"/>
      <c r="AJ49" s="33">
        <v>7913.05</v>
      </c>
      <c r="AK49" s="33">
        <v>11083.97</v>
      </c>
      <c r="AL49" s="33"/>
      <c r="AM49" s="33">
        <v>207.91</v>
      </c>
      <c r="AN49" s="33"/>
      <c r="AO49" s="33"/>
      <c r="AP49" s="33">
        <v>17289.27</v>
      </c>
      <c r="AQ49" s="33"/>
      <c r="AR49" s="33">
        <v>12131.23</v>
      </c>
      <c r="AS49" s="33"/>
      <c r="AT49" s="33">
        <v>4500</v>
      </c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>
        <v>350.51</v>
      </c>
      <c r="BG49" s="33"/>
      <c r="BH49" s="33"/>
      <c r="BI49" s="33"/>
      <c r="BJ49" s="33"/>
      <c r="BK49" s="33">
        <v>53165</v>
      </c>
      <c r="BL49" s="33">
        <v>16593</v>
      </c>
      <c r="BM49" s="33"/>
      <c r="BN49" s="33"/>
      <c r="BO49" s="33"/>
      <c r="BP49" s="33"/>
      <c r="BQ49" s="33"/>
      <c r="BR49" s="33"/>
      <c r="BS49" s="33"/>
      <c r="BT49" s="35">
        <f>SUM(C49:BS49)</f>
        <v>245453.8</v>
      </c>
      <c r="BU49" s="34"/>
      <c r="BV49" s="33">
        <v>1006229.23</v>
      </c>
      <c r="BW49" s="33">
        <v>6108.47</v>
      </c>
      <c r="BX49" s="33">
        <v>489862</v>
      </c>
    </row>
    <row r="50" spans="1:76" ht="15.75" x14ac:dyDescent="0.3">
      <c r="A50" s="31">
        <v>17001</v>
      </c>
      <c r="B50" s="32" t="s">
        <v>39</v>
      </c>
      <c r="C50" s="33"/>
      <c r="D50" s="33">
        <v>35839.910000000003</v>
      </c>
      <c r="E50" s="33"/>
      <c r="F50" s="33">
        <v>1422.3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>
        <v>1125.5</v>
      </c>
      <c r="T50" s="33">
        <v>22637.53</v>
      </c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>
        <v>11462.36</v>
      </c>
      <c r="AK50" s="33">
        <v>16349.53</v>
      </c>
      <c r="AL50" s="33"/>
      <c r="AM50" s="33">
        <v>1703.34</v>
      </c>
      <c r="AN50" s="33"/>
      <c r="AO50" s="33"/>
      <c r="AP50" s="33">
        <v>13883.08</v>
      </c>
      <c r="AQ50" s="33"/>
      <c r="AR50" s="33">
        <v>9947.39</v>
      </c>
      <c r="AS50" s="33"/>
      <c r="AT50" s="33">
        <v>5000</v>
      </c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>
        <v>23376</v>
      </c>
      <c r="BL50" s="33">
        <v>14928</v>
      </c>
      <c r="BM50" s="33"/>
      <c r="BN50" s="33"/>
      <c r="BO50" s="33"/>
      <c r="BP50" s="33"/>
      <c r="BQ50" s="33"/>
      <c r="BR50" s="33"/>
      <c r="BS50" s="33">
        <v>29981</v>
      </c>
      <c r="BT50" s="35">
        <f>SUM(C50:BS50)</f>
        <v>187655.94</v>
      </c>
      <c r="BU50" s="34"/>
      <c r="BV50" s="33">
        <v>318941.56</v>
      </c>
      <c r="BW50" s="33">
        <v>1526.6</v>
      </c>
      <c r="BX50" s="33">
        <v>1035292</v>
      </c>
    </row>
    <row r="51" spans="1:76" ht="15.75" x14ac:dyDescent="0.3">
      <c r="A51" s="31">
        <v>44001</v>
      </c>
      <c r="B51" s="32" t="s">
        <v>96</v>
      </c>
      <c r="C51" s="33"/>
      <c r="D51" s="33">
        <v>89719.94</v>
      </c>
      <c r="E51" s="33">
        <v>6651.72</v>
      </c>
      <c r="F51" s="33">
        <v>3037.2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>
        <v>3250.48</v>
      </c>
      <c r="T51" s="33">
        <v>11854.6</v>
      </c>
      <c r="U51" s="33"/>
      <c r="V51" s="33"/>
      <c r="W51" s="33">
        <v>16205.49</v>
      </c>
      <c r="X51" s="33">
        <v>2083</v>
      </c>
      <c r="Y51" s="33">
        <v>4212.33</v>
      </c>
      <c r="Z51" s="33"/>
      <c r="AA51" s="33"/>
      <c r="AB51" s="33"/>
      <c r="AC51" s="33"/>
      <c r="AD51" s="33"/>
      <c r="AE51" s="33"/>
      <c r="AF51" s="33"/>
      <c r="AG51" s="33">
        <v>3842.05</v>
      </c>
      <c r="AH51" s="33"/>
      <c r="AI51" s="33"/>
      <c r="AJ51" s="33">
        <v>24191.07</v>
      </c>
      <c r="AK51" s="33">
        <v>4981.62</v>
      </c>
      <c r="AL51" s="33"/>
      <c r="AM51" s="33">
        <v>1390.79</v>
      </c>
      <c r="AN51" s="33"/>
      <c r="AO51" s="33"/>
      <c r="AP51" s="33">
        <v>9083.23</v>
      </c>
      <c r="AQ51" s="33"/>
      <c r="AR51" s="33">
        <v>11609.95</v>
      </c>
      <c r="AS51" s="33"/>
      <c r="AT51" s="33">
        <v>5000</v>
      </c>
      <c r="AU51" s="33"/>
      <c r="AV51" s="33"/>
      <c r="AW51" s="33">
        <v>80</v>
      </c>
      <c r="AX51" s="33">
        <v>8523</v>
      </c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>
        <v>9227.67</v>
      </c>
      <c r="BJ51" s="33"/>
      <c r="BK51" s="33">
        <v>19012</v>
      </c>
      <c r="BL51" s="33">
        <v>14978</v>
      </c>
      <c r="BM51" s="33"/>
      <c r="BN51" s="33"/>
      <c r="BO51" s="33"/>
      <c r="BP51" s="33"/>
      <c r="BQ51" s="33"/>
      <c r="BR51" s="33"/>
      <c r="BS51" s="33">
        <v>4047</v>
      </c>
      <c r="BT51" s="35">
        <f>SUM(C51:BS51)</f>
        <v>252981.14</v>
      </c>
      <c r="BU51" s="34"/>
      <c r="BV51" s="33">
        <v>936858.98</v>
      </c>
      <c r="BW51" s="33">
        <v>8430.49</v>
      </c>
      <c r="BX51" s="33">
        <v>167112</v>
      </c>
    </row>
    <row r="52" spans="1:76" ht="15.75" x14ac:dyDescent="0.3">
      <c r="A52" s="31">
        <v>46002</v>
      </c>
      <c r="B52" s="32" t="s">
        <v>101</v>
      </c>
      <c r="C52" s="33"/>
      <c r="D52" s="33">
        <v>36797.93</v>
      </c>
      <c r="E52" s="33"/>
      <c r="F52" s="33">
        <v>2378.61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>
        <v>1884.84</v>
      </c>
      <c r="T52" s="33">
        <v>20441.169999999998</v>
      </c>
      <c r="U52" s="33"/>
      <c r="V52" s="33"/>
      <c r="W52" s="33">
        <v>2526</v>
      </c>
      <c r="X52" s="33"/>
      <c r="Y52" s="33">
        <v>406.06</v>
      </c>
      <c r="Z52" s="33"/>
      <c r="AA52" s="33"/>
      <c r="AB52" s="33"/>
      <c r="AC52" s="33"/>
      <c r="AD52" s="33"/>
      <c r="AE52" s="33"/>
      <c r="AF52" s="33"/>
      <c r="AG52" s="33">
        <v>2789.18</v>
      </c>
      <c r="AH52" s="33"/>
      <c r="AI52" s="33"/>
      <c r="AJ52" s="33">
        <v>6042.38</v>
      </c>
      <c r="AK52" s="33">
        <v>22147.279999999999</v>
      </c>
      <c r="AL52" s="33"/>
      <c r="AM52" s="33"/>
      <c r="AN52" s="33"/>
      <c r="AO52" s="33"/>
      <c r="AP52" s="33">
        <v>10564.23</v>
      </c>
      <c r="AQ52" s="33"/>
      <c r="AR52" s="33">
        <v>34211.35</v>
      </c>
      <c r="AS52" s="33"/>
      <c r="AT52" s="33">
        <v>625</v>
      </c>
      <c r="AU52" s="33"/>
      <c r="AV52" s="33"/>
      <c r="AW52" s="33"/>
      <c r="AX52" s="33"/>
      <c r="AY52" s="33"/>
      <c r="AZ52" s="33"/>
      <c r="BA52" s="33">
        <v>35932</v>
      </c>
      <c r="BB52" s="33"/>
      <c r="BC52" s="33"/>
      <c r="BD52" s="33"/>
      <c r="BE52" s="33"/>
      <c r="BF52" s="33"/>
      <c r="BG52" s="33"/>
      <c r="BH52" s="33"/>
      <c r="BI52" s="33"/>
      <c r="BJ52" s="33"/>
      <c r="BK52" s="33">
        <v>72740</v>
      </c>
      <c r="BL52" s="33">
        <v>20915</v>
      </c>
      <c r="BM52" s="33"/>
      <c r="BN52" s="33"/>
      <c r="BO52" s="33"/>
      <c r="BP52" s="33"/>
      <c r="BQ52" s="33"/>
      <c r="BR52" s="33"/>
      <c r="BS52" s="33">
        <v>271.45999999999998</v>
      </c>
      <c r="BT52" s="35">
        <f>SUM(C52:BS52)</f>
        <v>270672.49000000005</v>
      </c>
      <c r="BU52" s="34"/>
      <c r="BV52" s="33">
        <v>233285.54</v>
      </c>
      <c r="BW52" s="33">
        <v>5032.24</v>
      </c>
      <c r="BX52" s="33">
        <v>992129</v>
      </c>
    </row>
    <row r="53" spans="1:76" ht="15.75" x14ac:dyDescent="0.3">
      <c r="A53" s="31">
        <v>24004</v>
      </c>
      <c r="B53" s="32" t="s">
        <v>55</v>
      </c>
      <c r="C53" s="33">
        <v>17863.740000000002</v>
      </c>
      <c r="D53" s="33">
        <v>117075.64</v>
      </c>
      <c r="E53" s="33"/>
      <c r="F53" s="33">
        <v>2375.84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>
        <v>805.17</v>
      </c>
      <c r="T53" s="33">
        <v>28004.86</v>
      </c>
      <c r="U53" s="33"/>
      <c r="V53" s="33"/>
      <c r="W53" s="33">
        <v>3815</v>
      </c>
      <c r="X53" s="33">
        <v>1335.45</v>
      </c>
      <c r="Y53" s="33">
        <v>564.04</v>
      </c>
      <c r="Z53" s="33"/>
      <c r="AA53" s="33"/>
      <c r="AB53" s="33"/>
      <c r="AC53" s="33"/>
      <c r="AD53" s="33"/>
      <c r="AE53" s="33"/>
      <c r="AF53" s="33"/>
      <c r="AG53" s="33">
        <v>3699.07</v>
      </c>
      <c r="AH53" s="33"/>
      <c r="AI53" s="33"/>
      <c r="AJ53" s="33">
        <v>17637.25</v>
      </c>
      <c r="AK53" s="33">
        <v>19620.36</v>
      </c>
      <c r="AL53" s="33"/>
      <c r="AM53" s="33">
        <v>4280.92</v>
      </c>
      <c r="AN53" s="33"/>
      <c r="AO53" s="33">
        <v>0.28999999999999998</v>
      </c>
      <c r="AP53" s="33">
        <v>21155.59</v>
      </c>
      <c r="AQ53" s="33"/>
      <c r="AR53" s="33">
        <v>10903.2</v>
      </c>
      <c r="AS53" s="33"/>
      <c r="AT53" s="33">
        <v>6000</v>
      </c>
      <c r="AU53" s="33"/>
      <c r="AV53" s="33"/>
      <c r="AW53" s="33"/>
      <c r="AX53" s="33"/>
      <c r="AY53" s="33"/>
      <c r="AZ53" s="33">
        <v>1000</v>
      </c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>
        <v>57526</v>
      </c>
      <c r="BL53" s="33">
        <v>36643</v>
      </c>
      <c r="BM53" s="33"/>
      <c r="BN53" s="33">
        <v>7305.7</v>
      </c>
      <c r="BO53" s="33"/>
      <c r="BP53" s="33"/>
      <c r="BQ53" s="33"/>
      <c r="BR53" s="33"/>
      <c r="BS53" s="33">
        <v>321</v>
      </c>
      <c r="BT53" s="35">
        <f>SUM(C53:BS53)</f>
        <v>357932.12000000005</v>
      </c>
      <c r="BU53" s="34"/>
      <c r="BV53" s="33">
        <v>1500973.72</v>
      </c>
      <c r="BW53" s="33">
        <v>5155.12</v>
      </c>
      <c r="BX53" s="33">
        <v>494524</v>
      </c>
    </row>
    <row r="54" spans="1:76" ht="15.75" x14ac:dyDescent="0.3">
      <c r="A54" s="31">
        <v>50003</v>
      </c>
      <c r="B54" s="32" t="s">
        <v>111</v>
      </c>
      <c r="C54" s="33"/>
      <c r="D54" s="33">
        <v>91987.46</v>
      </c>
      <c r="E54" s="33"/>
      <c r="F54" s="33">
        <v>4582.3500000000004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>
        <v>998.26</v>
      </c>
      <c r="T54" s="33">
        <v>22974.400000000001</v>
      </c>
      <c r="U54" s="33">
        <v>2595</v>
      </c>
      <c r="V54" s="33">
        <v>995</v>
      </c>
      <c r="W54" s="33">
        <v>625</v>
      </c>
      <c r="X54" s="33">
        <v>1500</v>
      </c>
      <c r="Y54" s="33">
        <v>4055</v>
      </c>
      <c r="Z54" s="33"/>
      <c r="AA54" s="33"/>
      <c r="AB54" s="33"/>
      <c r="AC54" s="33"/>
      <c r="AD54" s="33"/>
      <c r="AE54" s="33"/>
      <c r="AF54" s="33"/>
      <c r="AG54" s="33">
        <v>15313.88</v>
      </c>
      <c r="AH54" s="33"/>
      <c r="AI54" s="33"/>
      <c r="AJ54" s="33">
        <v>30935.82</v>
      </c>
      <c r="AK54" s="33">
        <v>107398.5</v>
      </c>
      <c r="AL54" s="33"/>
      <c r="AM54" s="33"/>
      <c r="AN54" s="33"/>
      <c r="AO54" s="33"/>
      <c r="AP54" s="33">
        <v>61100.24</v>
      </c>
      <c r="AQ54" s="33"/>
      <c r="AR54" s="33">
        <v>19877.259999999998</v>
      </c>
      <c r="AS54" s="33"/>
      <c r="AT54" s="33">
        <v>12125</v>
      </c>
      <c r="AU54" s="33">
        <v>896.13</v>
      </c>
      <c r="AV54" s="33"/>
      <c r="AW54" s="33"/>
      <c r="AX54" s="33"/>
      <c r="AY54" s="33"/>
      <c r="AZ54" s="33">
        <v>91.5</v>
      </c>
      <c r="BA54" s="33"/>
      <c r="BB54" s="33"/>
      <c r="BC54" s="33"/>
      <c r="BD54" s="33"/>
      <c r="BE54" s="33"/>
      <c r="BF54" s="33"/>
      <c r="BG54" s="33">
        <v>40518</v>
      </c>
      <c r="BH54" s="33"/>
      <c r="BI54" s="33">
        <v>18848.349999999999</v>
      </c>
      <c r="BJ54" s="33"/>
      <c r="BK54" s="33">
        <v>125421</v>
      </c>
      <c r="BL54" s="33">
        <v>50700</v>
      </c>
      <c r="BM54" s="33"/>
      <c r="BN54" s="33"/>
      <c r="BO54" s="33"/>
      <c r="BP54" s="33"/>
      <c r="BQ54" s="33"/>
      <c r="BR54" s="33"/>
      <c r="BS54" s="33"/>
      <c r="BT54" s="35">
        <f>SUM(C54:BS54)</f>
        <v>613538.15</v>
      </c>
      <c r="BU54" s="34"/>
      <c r="BV54" s="33">
        <v>1119900.8400000001</v>
      </c>
      <c r="BW54" s="33">
        <v>32609.77</v>
      </c>
      <c r="BX54" s="33">
        <v>2025634</v>
      </c>
    </row>
    <row r="55" spans="1:76" ht="15.75" x14ac:dyDescent="0.3">
      <c r="A55" s="31">
        <v>14001</v>
      </c>
      <c r="B55" s="32" t="s">
        <v>30</v>
      </c>
      <c r="C55" s="33"/>
      <c r="D55" s="33">
        <v>41050.06</v>
      </c>
      <c r="E55" s="33"/>
      <c r="F55" s="33">
        <v>1473.39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>
        <v>1035.3</v>
      </c>
      <c r="T55" s="33">
        <v>10946.59</v>
      </c>
      <c r="U55" s="33"/>
      <c r="V55" s="33"/>
      <c r="W55" s="33"/>
      <c r="X55" s="33"/>
      <c r="Y55" s="33">
        <v>1436</v>
      </c>
      <c r="Z55" s="33"/>
      <c r="AA55" s="33"/>
      <c r="AB55" s="33"/>
      <c r="AC55" s="33"/>
      <c r="AD55" s="33"/>
      <c r="AE55" s="33"/>
      <c r="AF55" s="33"/>
      <c r="AG55" s="33">
        <v>3719.78</v>
      </c>
      <c r="AH55" s="33"/>
      <c r="AI55" s="33"/>
      <c r="AJ55" s="33">
        <v>24640.5</v>
      </c>
      <c r="AK55" s="33">
        <v>17124.169999999998</v>
      </c>
      <c r="AL55" s="33"/>
      <c r="AM55" s="33">
        <v>12816.78</v>
      </c>
      <c r="AN55" s="33"/>
      <c r="AO55" s="33"/>
      <c r="AP55" s="33">
        <v>10647.92</v>
      </c>
      <c r="AQ55" s="33"/>
      <c r="AR55" s="33">
        <v>23651.93</v>
      </c>
      <c r="AS55" s="33"/>
      <c r="AT55" s="33">
        <v>5250</v>
      </c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>
        <v>22647</v>
      </c>
      <c r="BL55" s="33">
        <v>5319</v>
      </c>
      <c r="BM55" s="33"/>
      <c r="BN55" s="33"/>
      <c r="BO55" s="33"/>
      <c r="BP55" s="33"/>
      <c r="BQ55" s="33"/>
      <c r="BR55" s="33"/>
      <c r="BS55" s="33">
        <v>21397</v>
      </c>
      <c r="BT55" s="35">
        <f>SUM(C55:BS55)</f>
        <v>203155.41999999998</v>
      </c>
      <c r="BU55" s="34"/>
      <c r="BV55" s="33">
        <v>371183.15</v>
      </c>
      <c r="BW55" s="33">
        <v>2190.4499999999998</v>
      </c>
      <c r="BX55" s="33">
        <v>983919</v>
      </c>
    </row>
    <row r="56" spans="1:76" ht="15.75" x14ac:dyDescent="0.3">
      <c r="A56" s="31">
        <v>6002</v>
      </c>
      <c r="B56" s="32" t="s">
        <v>15</v>
      </c>
      <c r="C56" s="33">
        <v>239.23</v>
      </c>
      <c r="D56" s="33">
        <v>50940.04</v>
      </c>
      <c r="E56" s="33"/>
      <c r="F56" s="33">
        <v>1443.22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>
        <v>4088.93</v>
      </c>
      <c r="T56" s="33">
        <v>19677.310000000001</v>
      </c>
      <c r="U56" s="33"/>
      <c r="V56" s="33"/>
      <c r="W56" s="33">
        <v>1686.82</v>
      </c>
      <c r="X56" s="33"/>
      <c r="Y56" s="33"/>
      <c r="Z56" s="33"/>
      <c r="AA56" s="33"/>
      <c r="AB56" s="33"/>
      <c r="AC56" s="33"/>
      <c r="AD56" s="33"/>
      <c r="AE56" s="33"/>
      <c r="AF56" s="33"/>
      <c r="AG56" s="33">
        <v>2777.2</v>
      </c>
      <c r="AH56" s="33"/>
      <c r="AI56" s="33"/>
      <c r="AJ56" s="33">
        <v>3297.69</v>
      </c>
      <c r="AK56" s="33">
        <v>12513.54</v>
      </c>
      <c r="AL56" s="33"/>
      <c r="AM56" s="33"/>
      <c r="AN56" s="33"/>
      <c r="AO56" s="33"/>
      <c r="AP56" s="33">
        <v>12256.04</v>
      </c>
      <c r="AQ56" s="33"/>
      <c r="AR56" s="33">
        <v>23163.040000000001</v>
      </c>
      <c r="AS56" s="33"/>
      <c r="AT56" s="33">
        <v>4125</v>
      </c>
      <c r="AU56" s="33"/>
      <c r="AV56" s="33"/>
      <c r="AW56" s="33">
        <v>275</v>
      </c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>
        <v>43715</v>
      </c>
      <c r="BL56" s="33">
        <v>14080</v>
      </c>
      <c r="BM56" s="33"/>
      <c r="BN56" s="33"/>
      <c r="BO56" s="33"/>
      <c r="BP56" s="33"/>
      <c r="BQ56" s="33"/>
      <c r="BR56" s="33"/>
      <c r="BS56" s="33">
        <v>17153.72</v>
      </c>
      <c r="BT56" s="35">
        <f>SUM(C56:BS56)</f>
        <v>211431.78000000003</v>
      </c>
      <c r="BU56" s="34"/>
      <c r="BV56" s="33">
        <v>658359.30000000005</v>
      </c>
      <c r="BW56" s="33">
        <v>3286.26</v>
      </c>
      <c r="BX56" s="33">
        <v>548766</v>
      </c>
    </row>
    <row r="57" spans="1:76" ht="15.75" x14ac:dyDescent="0.3">
      <c r="A57" s="31">
        <v>33001</v>
      </c>
      <c r="B57" s="32" t="s">
        <v>71</v>
      </c>
      <c r="C57" s="33"/>
      <c r="D57" s="33">
        <v>136503.5</v>
      </c>
      <c r="E57" s="33"/>
      <c r="F57" s="33">
        <v>4607.46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>
        <v>1948.11</v>
      </c>
      <c r="T57" s="33">
        <v>28984</v>
      </c>
      <c r="U57" s="33"/>
      <c r="V57" s="33">
        <v>437.5</v>
      </c>
      <c r="W57" s="33">
        <v>15339.07</v>
      </c>
      <c r="X57" s="33">
        <v>2015</v>
      </c>
      <c r="Y57" s="33"/>
      <c r="Z57" s="33"/>
      <c r="AA57" s="33"/>
      <c r="AB57" s="33"/>
      <c r="AC57" s="33"/>
      <c r="AD57" s="33"/>
      <c r="AE57" s="33"/>
      <c r="AF57" s="33"/>
      <c r="AG57" s="33">
        <v>6705.55</v>
      </c>
      <c r="AH57" s="33"/>
      <c r="AI57" s="33"/>
      <c r="AJ57" s="33">
        <v>15733.99</v>
      </c>
      <c r="AK57" s="33">
        <v>16960.099999999999</v>
      </c>
      <c r="AL57" s="33"/>
      <c r="AM57" s="33"/>
      <c r="AN57" s="33"/>
      <c r="AO57" s="33"/>
      <c r="AP57" s="33">
        <v>27249.75</v>
      </c>
      <c r="AQ57" s="33"/>
      <c r="AR57" s="33">
        <v>24283.040000000001</v>
      </c>
      <c r="AS57" s="33"/>
      <c r="AT57" s="33">
        <v>1125</v>
      </c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>
        <v>1250.3699999999999</v>
      </c>
      <c r="BG57" s="33"/>
      <c r="BH57" s="33"/>
      <c r="BI57" s="33">
        <v>16846</v>
      </c>
      <c r="BJ57" s="33"/>
      <c r="BK57" s="33">
        <v>97831</v>
      </c>
      <c r="BL57" s="33">
        <v>19569</v>
      </c>
      <c r="BM57" s="33">
        <v>1149</v>
      </c>
      <c r="BN57" s="33">
        <v>44</v>
      </c>
      <c r="BO57" s="33"/>
      <c r="BP57" s="33"/>
      <c r="BQ57" s="33"/>
      <c r="BR57" s="33"/>
      <c r="BS57" s="33"/>
      <c r="BT57" s="35">
        <f>SUM(C57:BS57)</f>
        <v>418581.43999999994</v>
      </c>
      <c r="BU57" s="34"/>
      <c r="BV57" s="33">
        <v>1218932.92</v>
      </c>
      <c r="BW57" s="33">
        <v>9056.48</v>
      </c>
      <c r="BX57" s="33">
        <v>913312</v>
      </c>
    </row>
    <row r="58" spans="1:76" ht="15.75" x14ac:dyDescent="0.3">
      <c r="A58" s="31">
        <v>49004</v>
      </c>
      <c r="B58" s="32" t="s">
        <v>107</v>
      </c>
      <c r="C58" s="33"/>
      <c r="D58" s="33">
        <v>103524.55</v>
      </c>
      <c r="E58" s="33"/>
      <c r="F58" s="33">
        <v>1001.3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>
        <v>4182.1000000000004</v>
      </c>
      <c r="T58" s="33">
        <v>24914.41</v>
      </c>
      <c r="U58" s="33"/>
      <c r="V58" s="33"/>
      <c r="W58" s="33"/>
      <c r="X58" s="33">
        <v>9327.19</v>
      </c>
      <c r="Y58" s="33"/>
      <c r="Z58" s="33"/>
      <c r="AA58" s="33"/>
      <c r="AB58" s="33"/>
      <c r="AC58" s="33"/>
      <c r="AD58" s="33">
        <v>5173.97</v>
      </c>
      <c r="AE58" s="33"/>
      <c r="AF58" s="33"/>
      <c r="AG58" s="33">
        <v>8544.4</v>
      </c>
      <c r="AH58" s="33"/>
      <c r="AI58" s="33"/>
      <c r="AJ58" s="33">
        <v>37520.11</v>
      </c>
      <c r="AK58" s="33">
        <v>24376.58</v>
      </c>
      <c r="AL58" s="33"/>
      <c r="AM58" s="33"/>
      <c r="AN58" s="33"/>
      <c r="AO58" s="33"/>
      <c r="AP58" s="33">
        <v>36527.94</v>
      </c>
      <c r="AQ58" s="33"/>
      <c r="AR58" s="33">
        <v>87425.99</v>
      </c>
      <c r="AS58" s="33"/>
      <c r="AT58" s="33">
        <v>8250</v>
      </c>
      <c r="AU58" s="33"/>
      <c r="AV58" s="33"/>
      <c r="AW58" s="33"/>
      <c r="AX58" s="33"/>
      <c r="AY58" s="33"/>
      <c r="AZ58" s="33">
        <v>400</v>
      </c>
      <c r="BA58" s="33"/>
      <c r="BB58" s="33"/>
      <c r="BC58" s="33"/>
      <c r="BD58" s="33"/>
      <c r="BE58" s="33"/>
      <c r="BF58" s="33"/>
      <c r="BG58" s="33"/>
      <c r="BH58" s="33"/>
      <c r="BI58" s="33">
        <v>34480</v>
      </c>
      <c r="BJ58" s="33"/>
      <c r="BK58" s="33">
        <v>17561</v>
      </c>
      <c r="BL58" s="33">
        <v>23441</v>
      </c>
      <c r="BM58" s="33"/>
      <c r="BN58" s="33"/>
      <c r="BO58" s="33"/>
      <c r="BP58" s="33"/>
      <c r="BQ58" s="33"/>
      <c r="BR58" s="33"/>
      <c r="BS58" s="33"/>
      <c r="BT58" s="35">
        <f>SUM(C58:BS58)</f>
        <v>426650.54000000004</v>
      </c>
      <c r="BU58" s="34"/>
      <c r="BV58" s="33">
        <v>901519.62</v>
      </c>
      <c r="BW58" s="33">
        <v>2219.02</v>
      </c>
      <c r="BX58" s="33">
        <v>1621859</v>
      </c>
    </row>
    <row r="59" spans="1:76" ht="15.75" x14ac:dyDescent="0.3">
      <c r="A59" s="31">
        <v>63001</v>
      </c>
      <c r="B59" s="32" t="s">
        <v>146</v>
      </c>
      <c r="C59" s="33"/>
      <c r="D59" s="33">
        <v>37573.11</v>
      </c>
      <c r="E59" s="33"/>
      <c r="F59" s="33">
        <v>1725.86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>
        <v>11753.86</v>
      </c>
      <c r="T59" s="33">
        <v>18557.66</v>
      </c>
      <c r="U59" s="33"/>
      <c r="V59" s="33"/>
      <c r="W59" s="33"/>
      <c r="X59" s="33"/>
      <c r="Y59" s="33"/>
      <c r="Z59" s="33"/>
      <c r="AA59" s="33"/>
      <c r="AB59" s="33"/>
      <c r="AC59" s="33">
        <v>1053.6300000000001</v>
      </c>
      <c r="AD59" s="33"/>
      <c r="AE59" s="33"/>
      <c r="AF59" s="33"/>
      <c r="AG59" s="33">
        <v>5625.07</v>
      </c>
      <c r="AH59" s="33"/>
      <c r="AI59" s="33"/>
      <c r="AJ59" s="33">
        <v>13698.3</v>
      </c>
      <c r="AK59" s="33">
        <v>24616.28</v>
      </c>
      <c r="AL59" s="33"/>
      <c r="AM59" s="33"/>
      <c r="AN59" s="33"/>
      <c r="AO59" s="33"/>
      <c r="AP59" s="33">
        <v>14196.2</v>
      </c>
      <c r="AQ59" s="33"/>
      <c r="AR59" s="33">
        <v>17902.830000000002</v>
      </c>
      <c r="AS59" s="33"/>
      <c r="AT59" s="33">
        <v>3500</v>
      </c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>
        <v>7036</v>
      </c>
      <c r="BJ59" s="33"/>
      <c r="BK59" s="33">
        <v>39876</v>
      </c>
      <c r="BL59" s="33">
        <v>12555</v>
      </c>
      <c r="BM59" s="33"/>
      <c r="BN59" s="33"/>
      <c r="BO59" s="33"/>
      <c r="BP59" s="33"/>
      <c r="BQ59" s="33"/>
      <c r="BR59" s="33"/>
      <c r="BS59" s="33"/>
      <c r="BT59" s="35">
        <f>SUM(C59:BS59)</f>
        <v>209669.8</v>
      </c>
      <c r="BU59" s="34"/>
      <c r="BV59" s="33">
        <v>316327.56</v>
      </c>
      <c r="BW59" s="33">
        <v>6766.34</v>
      </c>
      <c r="BX59" s="33">
        <v>1188935</v>
      </c>
    </row>
    <row r="60" spans="1:76" ht="15.75" x14ac:dyDescent="0.3">
      <c r="A60" s="31">
        <v>53001</v>
      </c>
      <c r="B60" s="32" t="s">
        <v>120</v>
      </c>
      <c r="C60" s="33">
        <v>1182.8599999999999</v>
      </c>
      <c r="D60" s="33">
        <v>79986.820000000007</v>
      </c>
      <c r="E60" s="33"/>
      <c r="F60" s="33">
        <v>1055.73</v>
      </c>
      <c r="G60" s="33"/>
      <c r="H60" s="33">
        <v>1845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>
        <v>613.57000000000005</v>
      </c>
      <c r="T60" s="33">
        <v>65975.22</v>
      </c>
      <c r="U60" s="33"/>
      <c r="V60" s="33"/>
      <c r="W60" s="33">
        <v>3280</v>
      </c>
      <c r="X60" s="33">
        <v>1040</v>
      </c>
      <c r="Y60" s="33">
        <v>2920</v>
      </c>
      <c r="Z60" s="33"/>
      <c r="AA60" s="33"/>
      <c r="AB60" s="33"/>
      <c r="AC60" s="33"/>
      <c r="AD60" s="33"/>
      <c r="AE60" s="33"/>
      <c r="AF60" s="33"/>
      <c r="AG60" s="33">
        <v>3818.77</v>
      </c>
      <c r="AH60" s="33"/>
      <c r="AI60" s="33"/>
      <c r="AJ60" s="33">
        <v>2305.52</v>
      </c>
      <c r="AK60" s="33">
        <v>21683.35</v>
      </c>
      <c r="AL60" s="33"/>
      <c r="AM60" s="33"/>
      <c r="AN60" s="33"/>
      <c r="AO60" s="33"/>
      <c r="AP60" s="33">
        <v>15146.47</v>
      </c>
      <c r="AQ60" s="33"/>
      <c r="AR60" s="33">
        <v>29275.919999999998</v>
      </c>
      <c r="AS60" s="33"/>
      <c r="AT60" s="33">
        <v>1000</v>
      </c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>
        <v>35214</v>
      </c>
      <c r="BL60" s="33">
        <v>21714</v>
      </c>
      <c r="BM60" s="33">
        <v>1244.2</v>
      </c>
      <c r="BN60" s="33">
        <v>1982.4</v>
      </c>
      <c r="BO60" s="33"/>
      <c r="BP60" s="33"/>
      <c r="BQ60" s="33"/>
      <c r="BR60" s="33"/>
      <c r="BS60" s="33">
        <v>27346.94</v>
      </c>
      <c r="BT60" s="35">
        <f>SUM(C60:BS60)</f>
        <v>318630.77</v>
      </c>
      <c r="BU60" s="34"/>
      <c r="BV60" s="33">
        <v>649740.85</v>
      </c>
      <c r="BW60" s="33">
        <v>1444.81</v>
      </c>
      <c r="BX60" s="33">
        <v>837831</v>
      </c>
    </row>
    <row r="61" spans="1:76" ht="15.75" x14ac:dyDescent="0.3">
      <c r="A61" s="31">
        <v>25003</v>
      </c>
      <c r="B61" s="32" t="s">
        <v>57</v>
      </c>
      <c r="C61" s="33"/>
      <c r="D61" s="33">
        <v>25468.93</v>
      </c>
      <c r="E61" s="33"/>
      <c r="F61" s="33">
        <v>676.67</v>
      </c>
      <c r="G61" s="33"/>
      <c r="H61" s="33">
        <v>900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>
        <v>3610.8</v>
      </c>
      <c r="T61" s="33">
        <v>760</v>
      </c>
      <c r="U61" s="33"/>
      <c r="V61" s="33">
        <v>874.4</v>
      </c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>
        <v>3126.66</v>
      </c>
      <c r="AH61" s="33"/>
      <c r="AI61" s="33"/>
      <c r="AJ61" s="33">
        <v>28664.12</v>
      </c>
      <c r="AK61" s="33">
        <v>34547.879999999997</v>
      </c>
      <c r="AL61" s="33"/>
      <c r="AM61" s="33">
        <v>448.99</v>
      </c>
      <c r="AN61" s="33"/>
      <c r="AO61" s="33"/>
      <c r="AP61" s="33">
        <v>8962.85</v>
      </c>
      <c r="AQ61" s="33"/>
      <c r="AR61" s="33">
        <v>21966.43</v>
      </c>
      <c r="AS61" s="33"/>
      <c r="AT61" s="33">
        <v>3125</v>
      </c>
      <c r="AU61" s="33"/>
      <c r="AV61" s="33"/>
      <c r="AW61" s="33">
        <v>3504.13</v>
      </c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>
        <v>633</v>
      </c>
      <c r="BJ61" s="33"/>
      <c r="BK61" s="33">
        <v>16003</v>
      </c>
      <c r="BL61" s="33">
        <v>17100</v>
      </c>
      <c r="BM61" s="33"/>
      <c r="BN61" s="33"/>
      <c r="BO61" s="33"/>
      <c r="BP61" s="33"/>
      <c r="BQ61" s="33"/>
      <c r="BR61" s="33"/>
      <c r="BS61" s="33"/>
      <c r="BT61" s="35">
        <f>SUM(C61:BS61)</f>
        <v>170372.86000000002</v>
      </c>
      <c r="BU61" s="34"/>
      <c r="BV61" s="33">
        <v>692027.9</v>
      </c>
      <c r="BW61" s="33">
        <v>3580.13</v>
      </c>
      <c r="BX61" s="33">
        <v>172364</v>
      </c>
    </row>
    <row r="62" spans="1:76" ht="15.75" x14ac:dyDescent="0.3">
      <c r="A62" s="31">
        <v>26004</v>
      </c>
      <c r="B62" s="32" t="s">
        <v>60</v>
      </c>
      <c r="C62" s="33"/>
      <c r="D62" s="33">
        <v>140195.1</v>
      </c>
      <c r="E62" s="33"/>
      <c r="F62" s="33">
        <v>2621.34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>
        <v>1783.11</v>
      </c>
      <c r="T62" s="33">
        <v>28271.91</v>
      </c>
      <c r="U62" s="33"/>
      <c r="V62" s="33"/>
      <c r="W62" s="33"/>
      <c r="X62" s="33">
        <v>2185</v>
      </c>
      <c r="Y62" s="33"/>
      <c r="Z62" s="33">
        <v>3274.66</v>
      </c>
      <c r="AA62" s="33"/>
      <c r="AB62" s="33"/>
      <c r="AC62" s="33"/>
      <c r="AD62" s="33"/>
      <c r="AE62" s="33">
        <v>15726.5</v>
      </c>
      <c r="AF62" s="33"/>
      <c r="AG62" s="33">
        <v>10288.85</v>
      </c>
      <c r="AH62" s="33"/>
      <c r="AI62" s="33">
        <v>9109</v>
      </c>
      <c r="AJ62" s="33">
        <v>13935.13</v>
      </c>
      <c r="AK62" s="33">
        <v>16527.53</v>
      </c>
      <c r="AL62" s="33"/>
      <c r="AM62" s="33"/>
      <c r="AN62" s="33"/>
      <c r="AO62" s="33"/>
      <c r="AP62" s="33">
        <v>24899.42</v>
      </c>
      <c r="AQ62" s="33"/>
      <c r="AR62" s="33">
        <v>10902.56</v>
      </c>
      <c r="AS62" s="33"/>
      <c r="AT62" s="33">
        <v>6875</v>
      </c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>
        <v>151645.39000000001</v>
      </c>
      <c r="BJ62" s="33"/>
      <c r="BK62" s="33">
        <v>157734.23000000001</v>
      </c>
      <c r="BL62" s="33">
        <v>35308.01</v>
      </c>
      <c r="BM62" s="33"/>
      <c r="BN62" s="33"/>
      <c r="BO62" s="33"/>
      <c r="BP62" s="33"/>
      <c r="BQ62" s="33"/>
      <c r="BR62" s="33"/>
      <c r="BS62" s="33"/>
      <c r="BT62" s="35">
        <f>SUM(C62:BS62)</f>
        <v>631282.74</v>
      </c>
      <c r="BU62" s="34"/>
      <c r="BV62" s="33">
        <v>619667.37</v>
      </c>
      <c r="BW62" s="33">
        <v>4737.8500000000004</v>
      </c>
      <c r="BX62" s="33">
        <v>1389489</v>
      </c>
    </row>
    <row r="63" spans="1:76" ht="15.75" x14ac:dyDescent="0.3">
      <c r="A63" s="31">
        <v>6006</v>
      </c>
      <c r="B63" s="32" t="s">
        <v>17</v>
      </c>
      <c r="C63" s="33"/>
      <c r="D63" s="33">
        <v>612706.79</v>
      </c>
      <c r="E63" s="33"/>
      <c r="F63" s="33">
        <v>5047.6099999999997</v>
      </c>
      <c r="G63" s="33"/>
      <c r="H63" s="33"/>
      <c r="I63" s="33">
        <v>4781.1400000000003</v>
      </c>
      <c r="J63" s="33"/>
      <c r="K63" s="33"/>
      <c r="L63" s="33"/>
      <c r="M63" s="33"/>
      <c r="N63" s="33"/>
      <c r="O63" s="33">
        <v>870</v>
      </c>
      <c r="P63" s="33"/>
      <c r="Q63" s="33"/>
      <c r="R63" s="33"/>
      <c r="S63" s="33">
        <v>577.23</v>
      </c>
      <c r="T63" s="33">
        <v>45796.14</v>
      </c>
      <c r="U63" s="33"/>
      <c r="V63" s="33">
        <v>2347</v>
      </c>
      <c r="W63" s="33">
        <v>89538.36</v>
      </c>
      <c r="X63" s="33">
        <v>1223.19</v>
      </c>
      <c r="Y63" s="33">
        <v>8720.8700000000008</v>
      </c>
      <c r="Z63" s="33"/>
      <c r="AA63" s="33"/>
      <c r="AB63" s="33"/>
      <c r="AC63" s="33"/>
      <c r="AD63" s="33"/>
      <c r="AE63" s="33"/>
      <c r="AF63" s="33"/>
      <c r="AG63" s="33">
        <v>8182.47</v>
      </c>
      <c r="AH63" s="33"/>
      <c r="AI63" s="33"/>
      <c r="AJ63" s="33">
        <v>28888.400000000001</v>
      </c>
      <c r="AK63" s="33">
        <v>43640.69</v>
      </c>
      <c r="AL63" s="33"/>
      <c r="AM63" s="33">
        <v>207.12</v>
      </c>
      <c r="AN63" s="33"/>
      <c r="AO63" s="33"/>
      <c r="AP63" s="33">
        <v>42752.69</v>
      </c>
      <c r="AQ63" s="33">
        <v>172716.18</v>
      </c>
      <c r="AR63" s="33">
        <v>57114.49</v>
      </c>
      <c r="AS63" s="33"/>
      <c r="AT63" s="33">
        <v>8375</v>
      </c>
      <c r="AU63" s="33"/>
      <c r="AV63" s="33"/>
      <c r="AW63" s="33"/>
      <c r="AX63" s="33"/>
      <c r="AY63" s="33"/>
      <c r="AZ63" s="33">
        <v>1612.5</v>
      </c>
      <c r="BA63" s="33"/>
      <c r="BB63" s="33"/>
      <c r="BC63" s="33"/>
      <c r="BD63" s="33"/>
      <c r="BE63" s="33"/>
      <c r="BF63" s="33">
        <v>12717.78</v>
      </c>
      <c r="BG63" s="33"/>
      <c r="BH63" s="33"/>
      <c r="BI63" s="33"/>
      <c r="BJ63" s="33"/>
      <c r="BK63" s="33">
        <v>52128</v>
      </c>
      <c r="BL63" s="33">
        <v>40694</v>
      </c>
      <c r="BM63" s="33"/>
      <c r="BN63" s="33"/>
      <c r="BO63" s="33"/>
      <c r="BP63" s="33"/>
      <c r="BQ63" s="33"/>
      <c r="BR63" s="33"/>
      <c r="BS63" s="33">
        <v>20636.54</v>
      </c>
      <c r="BT63" s="35">
        <f>SUM(C63:BS63)</f>
        <v>1261274.19</v>
      </c>
      <c r="BU63" s="34"/>
      <c r="BV63" s="33">
        <v>2864070.88</v>
      </c>
      <c r="BW63" s="33">
        <v>8034.74</v>
      </c>
      <c r="BX63" s="33">
        <v>95898</v>
      </c>
    </row>
    <row r="64" spans="1:76" ht="15.75" x14ac:dyDescent="0.3">
      <c r="A64" s="31">
        <v>27001</v>
      </c>
      <c r="B64" s="32" t="s">
        <v>62</v>
      </c>
      <c r="C64" s="33"/>
      <c r="D64" s="33">
        <v>196003.48</v>
      </c>
      <c r="E64" s="33"/>
      <c r="F64" s="33">
        <v>1542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>
        <v>5310.86</v>
      </c>
      <c r="T64" s="33">
        <v>12494.68</v>
      </c>
      <c r="U64" s="33"/>
      <c r="V64" s="33"/>
      <c r="W64" s="33">
        <v>3388.77</v>
      </c>
      <c r="X64" s="33">
        <v>960</v>
      </c>
      <c r="Y64" s="33"/>
      <c r="Z64" s="33"/>
      <c r="AA64" s="33"/>
      <c r="AB64" s="33"/>
      <c r="AC64" s="33"/>
      <c r="AD64" s="33"/>
      <c r="AE64" s="33"/>
      <c r="AF64" s="33"/>
      <c r="AG64" s="33">
        <v>4429.2299999999996</v>
      </c>
      <c r="AH64" s="33"/>
      <c r="AI64" s="33"/>
      <c r="AJ64" s="33">
        <v>74752.31</v>
      </c>
      <c r="AK64" s="33">
        <v>15941.23</v>
      </c>
      <c r="AL64" s="33"/>
      <c r="AM64" s="33"/>
      <c r="AN64" s="33"/>
      <c r="AO64" s="33"/>
      <c r="AP64" s="33">
        <v>17626</v>
      </c>
      <c r="AQ64" s="33"/>
      <c r="AR64" s="33">
        <v>37738.17</v>
      </c>
      <c r="AS64" s="33"/>
      <c r="AT64" s="33">
        <v>3625</v>
      </c>
      <c r="AU64" s="33"/>
      <c r="AV64" s="33"/>
      <c r="AW64" s="33"/>
      <c r="AX64" s="33"/>
      <c r="AY64" s="33"/>
      <c r="AZ64" s="33"/>
      <c r="BA64" s="33">
        <v>45693</v>
      </c>
      <c r="BB64" s="33">
        <v>198</v>
      </c>
      <c r="BC64" s="33"/>
      <c r="BD64" s="33"/>
      <c r="BE64" s="33">
        <v>1342.33</v>
      </c>
      <c r="BF64" s="33"/>
      <c r="BG64" s="33"/>
      <c r="BH64" s="33"/>
      <c r="BI64" s="33"/>
      <c r="BJ64" s="33"/>
      <c r="BK64" s="33">
        <v>100349</v>
      </c>
      <c r="BL64" s="33">
        <v>43738</v>
      </c>
      <c r="BM64" s="33"/>
      <c r="BN64" s="33">
        <v>22360</v>
      </c>
      <c r="BO64" s="33"/>
      <c r="BP64" s="33"/>
      <c r="BQ64" s="33"/>
      <c r="BR64" s="33"/>
      <c r="BS64" s="33"/>
      <c r="BT64" s="35">
        <f>SUM(C64:BS64)</f>
        <v>587492.05999999994</v>
      </c>
      <c r="BU64" s="34"/>
      <c r="BV64" s="33">
        <v>856022.82</v>
      </c>
      <c r="BW64" s="33">
        <v>2702.87</v>
      </c>
      <c r="BX64" s="33">
        <v>817685</v>
      </c>
    </row>
    <row r="65" spans="1:76" ht="15.75" x14ac:dyDescent="0.3">
      <c r="A65" s="31">
        <v>28003</v>
      </c>
      <c r="B65" s="32" t="s">
        <v>65</v>
      </c>
      <c r="C65" s="33"/>
      <c r="D65" s="33">
        <v>162801.09</v>
      </c>
      <c r="E65" s="33"/>
      <c r="F65" s="33">
        <v>3878.13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>
        <v>5280.59</v>
      </c>
      <c r="T65" s="33">
        <v>24769.59</v>
      </c>
      <c r="U65" s="33"/>
      <c r="V65" s="33">
        <v>43364.86</v>
      </c>
      <c r="W65" s="33">
        <v>4370</v>
      </c>
      <c r="X65" s="33">
        <v>9364.65</v>
      </c>
      <c r="Y65" s="33">
        <v>3975</v>
      </c>
      <c r="Z65" s="33"/>
      <c r="AA65" s="33"/>
      <c r="AB65" s="33"/>
      <c r="AC65" s="33"/>
      <c r="AD65" s="33"/>
      <c r="AE65" s="33"/>
      <c r="AF65" s="33"/>
      <c r="AG65" s="33">
        <v>10732.51</v>
      </c>
      <c r="AH65" s="33"/>
      <c r="AI65" s="33"/>
      <c r="AJ65" s="33">
        <v>24186.61</v>
      </c>
      <c r="AK65" s="33">
        <v>33870.339999999997</v>
      </c>
      <c r="AL65" s="33"/>
      <c r="AM65" s="33">
        <v>4513.8599999999997</v>
      </c>
      <c r="AN65" s="33"/>
      <c r="AO65" s="33"/>
      <c r="AP65" s="33">
        <v>55451.69</v>
      </c>
      <c r="AQ65" s="33"/>
      <c r="AR65" s="33">
        <v>20931.03</v>
      </c>
      <c r="AS65" s="33"/>
      <c r="AT65" s="33">
        <v>13500</v>
      </c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>
        <v>22938.68</v>
      </c>
      <c r="BJ65" s="33"/>
      <c r="BK65" s="33">
        <v>144726</v>
      </c>
      <c r="BL65" s="33">
        <v>30243</v>
      </c>
      <c r="BM65" s="33"/>
      <c r="BN65" s="33"/>
      <c r="BO65" s="33"/>
      <c r="BP65" s="33"/>
      <c r="BQ65" s="33"/>
      <c r="BR65" s="33"/>
      <c r="BS65" s="33"/>
      <c r="BT65" s="35">
        <f>SUM(C65:BS65)</f>
        <v>618897.62999999989</v>
      </c>
      <c r="BU65" s="34"/>
      <c r="BV65" s="33">
        <v>1452870.35</v>
      </c>
      <c r="BW65" s="33">
        <v>9704.41</v>
      </c>
      <c r="BX65" s="33">
        <v>2011382</v>
      </c>
    </row>
    <row r="66" spans="1:76" ht="15.75" x14ac:dyDescent="0.3">
      <c r="A66" s="31">
        <v>30001</v>
      </c>
      <c r="B66" s="32" t="s">
        <v>67</v>
      </c>
      <c r="C66" s="33"/>
      <c r="D66" s="33">
        <v>47717.86</v>
      </c>
      <c r="E66" s="33"/>
      <c r="F66" s="33">
        <v>1824.16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>
        <v>2176.0300000000002</v>
      </c>
      <c r="T66" s="33">
        <v>22092.83</v>
      </c>
      <c r="U66" s="33"/>
      <c r="V66" s="33"/>
      <c r="W66" s="33">
        <v>1590</v>
      </c>
      <c r="X66" s="33"/>
      <c r="Y66" s="33">
        <v>5204.45</v>
      </c>
      <c r="Z66" s="33"/>
      <c r="AA66" s="33"/>
      <c r="AB66" s="33"/>
      <c r="AC66" s="33"/>
      <c r="AD66" s="33"/>
      <c r="AE66" s="33"/>
      <c r="AF66" s="33"/>
      <c r="AG66" s="33">
        <v>2752.61</v>
      </c>
      <c r="AH66" s="33"/>
      <c r="AI66" s="33"/>
      <c r="AJ66" s="33">
        <v>19294.86</v>
      </c>
      <c r="AK66" s="33">
        <v>26806.75</v>
      </c>
      <c r="AL66" s="33"/>
      <c r="AM66" s="33">
        <v>4266.6400000000003</v>
      </c>
      <c r="AN66" s="33"/>
      <c r="AO66" s="33"/>
      <c r="AP66" s="33">
        <v>30098.38</v>
      </c>
      <c r="AQ66" s="33"/>
      <c r="AR66" s="33">
        <v>9477.15</v>
      </c>
      <c r="AS66" s="33"/>
      <c r="AT66" s="33">
        <v>7500</v>
      </c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>
        <v>50631</v>
      </c>
      <c r="BL66" s="33">
        <v>35079</v>
      </c>
      <c r="BM66" s="33"/>
      <c r="BN66" s="33"/>
      <c r="BO66" s="33"/>
      <c r="BP66" s="33"/>
      <c r="BQ66" s="33"/>
      <c r="BR66" s="33"/>
      <c r="BS66" s="33">
        <v>46911</v>
      </c>
      <c r="BT66" s="35">
        <f>SUM(C66:BS66)</f>
        <v>313422.71999999997</v>
      </c>
      <c r="BU66" s="34"/>
      <c r="BV66" s="33">
        <v>746783.38</v>
      </c>
      <c r="BW66" s="33">
        <v>4226.67</v>
      </c>
      <c r="BX66" s="33">
        <v>1443026</v>
      </c>
    </row>
    <row r="67" spans="1:76" ht="15.75" x14ac:dyDescent="0.3">
      <c r="A67" s="31">
        <v>31001</v>
      </c>
      <c r="B67" s="32" t="s">
        <v>69</v>
      </c>
      <c r="C67" s="33"/>
      <c r="D67" s="33">
        <v>487729.34</v>
      </c>
      <c r="E67" s="33"/>
      <c r="F67" s="33">
        <v>852.35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>
        <v>4965.76</v>
      </c>
      <c r="T67" s="33">
        <v>13021.41</v>
      </c>
      <c r="U67" s="33"/>
      <c r="V67" s="33"/>
      <c r="W67" s="33">
        <v>2170</v>
      </c>
      <c r="X67" s="33"/>
      <c r="Y67" s="33">
        <v>5000</v>
      </c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>
        <v>5582.17</v>
      </c>
      <c r="AK67" s="33">
        <v>125592.58</v>
      </c>
      <c r="AL67" s="33">
        <v>490609.4</v>
      </c>
      <c r="AM67" s="33"/>
      <c r="AN67" s="33"/>
      <c r="AO67" s="33">
        <v>2000</v>
      </c>
      <c r="AP67" s="33">
        <v>13432.65</v>
      </c>
      <c r="AQ67" s="33"/>
      <c r="AR67" s="33">
        <v>12077.32</v>
      </c>
      <c r="AS67" s="33"/>
      <c r="AT67" s="33">
        <v>4500</v>
      </c>
      <c r="AU67" s="33"/>
      <c r="AV67" s="33"/>
      <c r="AW67" s="33"/>
      <c r="AX67" s="33"/>
      <c r="AY67" s="33"/>
      <c r="AZ67" s="33"/>
      <c r="BA67" s="33">
        <v>234868</v>
      </c>
      <c r="BB67" s="33">
        <v>5835</v>
      </c>
      <c r="BC67" s="33">
        <v>2907.14</v>
      </c>
      <c r="BD67" s="33"/>
      <c r="BE67" s="33"/>
      <c r="BF67" s="33"/>
      <c r="BG67" s="33"/>
      <c r="BH67" s="33"/>
      <c r="BI67" s="33"/>
      <c r="BJ67" s="33"/>
      <c r="BK67" s="33">
        <v>73224</v>
      </c>
      <c r="BL67" s="33">
        <v>28983</v>
      </c>
      <c r="BM67" s="33"/>
      <c r="BN67" s="33"/>
      <c r="BO67" s="33"/>
      <c r="BP67" s="33"/>
      <c r="BQ67" s="33"/>
      <c r="BR67" s="33"/>
      <c r="BS67" s="33">
        <v>1178</v>
      </c>
      <c r="BT67" s="35">
        <f>SUM(C67:BS67)</f>
        <v>1514528.1199999999</v>
      </c>
      <c r="BU67" s="34"/>
      <c r="BV67" s="33">
        <v>831864.69</v>
      </c>
      <c r="BW67" s="33">
        <v>324.82</v>
      </c>
      <c r="BX67" s="33">
        <v>349463</v>
      </c>
    </row>
    <row r="68" spans="1:76" ht="15.75" x14ac:dyDescent="0.3">
      <c r="A68" s="31">
        <v>41002</v>
      </c>
      <c r="B68" s="32" t="s">
        <v>89</v>
      </c>
      <c r="C68" s="33"/>
      <c r="D68" s="33">
        <v>214620.14</v>
      </c>
      <c r="E68" s="33"/>
      <c r="F68" s="33">
        <v>17951.64</v>
      </c>
      <c r="G68" s="33">
        <v>547240.13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>
        <v>2311.02</v>
      </c>
      <c r="T68" s="33">
        <v>44999.68</v>
      </c>
      <c r="U68" s="33"/>
      <c r="V68" s="33">
        <v>16670</v>
      </c>
      <c r="W68" s="33">
        <v>4226.5200000000004</v>
      </c>
      <c r="X68" s="33">
        <v>85858.08</v>
      </c>
      <c r="Y68" s="33">
        <v>22427.37</v>
      </c>
      <c r="Z68" s="33"/>
      <c r="AA68" s="33"/>
      <c r="AB68" s="33"/>
      <c r="AC68" s="33"/>
      <c r="AD68" s="33"/>
      <c r="AE68" s="33">
        <v>12120</v>
      </c>
      <c r="AF68" s="33"/>
      <c r="AG68" s="33">
        <v>34246.26</v>
      </c>
      <c r="AH68" s="33"/>
      <c r="AI68" s="33"/>
      <c r="AJ68" s="33">
        <v>78655.13</v>
      </c>
      <c r="AK68" s="33">
        <v>99497.26</v>
      </c>
      <c r="AL68" s="33"/>
      <c r="AM68" s="33"/>
      <c r="AN68" s="33"/>
      <c r="AO68" s="33"/>
      <c r="AP68" s="33">
        <v>265494.26</v>
      </c>
      <c r="AQ68" s="33"/>
      <c r="AR68" s="33">
        <v>201569.82</v>
      </c>
      <c r="AS68" s="33"/>
      <c r="AT68" s="33">
        <v>61500</v>
      </c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>
        <v>58374</v>
      </c>
      <c r="BJ68" s="33"/>
      <c r="BK68" s="33">
        <v>88124</v>
      </c>
      <c r="BL68" s="33">
        <v>42385</v>
      </c>
      <c r="BM68" s="33"/>
      <c r="BN68" s="33"/>
      <c r="BO68" s="33"/>
      <c r="BP68" s="33"/>
      <c r="BQ68" s="33"/>
      <c r="BR68" s="33"/>
      <c r="BS68" s="33"/>
      <c r="BT68" s="35">
        <f>SUM(C68:BS68)</f>
        <v>1898270.3100000003</v>
      </c>
      <c r="BU68" s="34"/>
      <c r="BV68" s="33">
        <v>9296366.7599999998</v>
      </c>
      <c r="BW68" s="33">
        <v>109433.94</v>
      </c>
      <c r="BX68" s="33">
        <v>8936333</v>
      </c>
    </row>
    <row r="69" spans="1:76" ht="15.75" x14ac:dyDescent="0.3">
      <c r="A69" s="31">
        <v>14002</v>
      </c>
      <c r="B69" s="32" t="s">
        <v>31</v>
      </c>
      <c r="C69" s="33"/>
      <c r="D69" s="33">
        <v>24240.27</v>
      </c>
      <c r="E69" s="33"/>
      <c r="F69" s="33">
        <v>1221.68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>
        <v>2869.33</v>
      </c>
      <c r="T69" s="33">
        <v>9056.01</v>
      </c>
      <c r="U69" s="33"/>
      <c r="V69" s="33"/>
      <c r="W69" s="33"/>
      <c r="X69" s="33">
        <v>2500</v>
      </c>
      <c r="Y69" s="33"/>
      <c r="Z69" s="33"/>
      <c r="AA69" s="33"/>
      <c r="AB69" s="33"/>
      <c r="AC69" s="33"/>
      <c r="AD69" s="33"/>
      <c r="AE69" s="33"/>
      <c r="AF69" s="33"/>
      <c r="AG69" s="33">
        <v>4260.3999999999996</v>
      </c>
      <c r="AH69" s="33"/>
      <c r="AI69" s="33"/>
      <c r="AJ69" s="33">
        <v>5091.38</v>
      </c>
      <c r="AK69" s="33">
        <v>10032.129999999999</v>
      </c>
      <c r="AL69" s="33">
        <v>1183.77</v>
      </c>
      <c r="AM69" s="33">
        <v>3602.82</v>
      </c>
      <c r="AN69" s="33"/>
      <c r="AO69" s="33"/>
      <c r="AP69" s="33">
        <v>7712.18</v>
      </c>
      <c r="AQ69" s="33"/>
      <c r="AR69" s="33">
        <v>17111.04</v>
      </c>
      <c r="AS69" s="33"/>
      <c r="AT69" s="33">
        <v>3375</v>
      </c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>
        <v>30452</v>
      </c>
      <c r="BL69" s="33">
        <v>10495</v>
      </c>
      <c r="BM69" s="33"/>
      <c r="BN69" s="33"/>
      <c r="BO69" s="33"/>
      <c r="BP69" s="33"/>
      <c r="BQ69" s="33"/>
      <c r="BR69" s="33"/>
      <c r="BS69" s="33">
        <v>18832</v>
      </c>
      <c r="BT69" s="35">
        <f>SUM(C69:BS69)</f>
        <v>152035.01</v>
      </c>
      <c r="BU69" s="34"/>
      <c r="BV69" s="33">
        <v>253283.16</v>
      </c>
      <c r="BW69" s="33">
        <v>2946.83</v>
      </c>
      <c r="BX69" s="33">
        <v>753510</v>
      </c>
    </row>
    <row r="70" spans="1:76" ht="15.75" x14ac:dyDescent="0.3">
      <c r="A70" s="31">
        <v>10001</v>
      </c>
      <c r="B70" s="32" t="s">
        <v>22</v>
      </c>
      <c r="C70" s="33"/>
      <c r="D70" s="33">
        <v>58965.58</v>
      </c>
      <c r="E70" s="33"/>
      <c r="F70" s="33">
        <v>923.12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>
        <v>336.38</v>
      </c>
      <c r="T70" s="33">
        <v>8575</v>
      </c>
      <c r="U70" s="33"/>
      <c r="V70" s="33"/>
      <c r="W70" s="33">
        <v>1091.8900000000001</v>
      </c>
      <c r="X70" s="33"/>
      <c r="Y70" s="33">
        <v>623.13</v>
      </c>
      <c r="Z70" s="33"/>
      <c r="AA70" s="33"/>
      <c r="AB70" s="33"/>
      <c r="AC70" s="33"/>
      <c r="AD70" s="33"/>
      <c r="AE70" s="33"/>
      <c r="AF70" s="33"/>
      <c r="AG70" s="33">
        <v>2100.7399999999998</v>
      </c>
      <c r="AH70" s="33"/>
      <c r="AI70" s="33"/>
      <c r="AJ70" s="33">
        <v>4181.12</v>
      </c>
      <c r="AK70" s="33">
        <v>8264.75</v>
      </c>
      <c r="AL70" s="33"/>
      <c r="AM70" s="33">
        <v>234.67</v>
      </c>
      <c r="AN70" s="33"/>
      <c r="AO70" s="33"/>
      <c r="AP70" s="33">
        <v>7297.01</v>
      </c>
      <c r="AQ70" s="33"/>
      <c r="AR70" s="33">
        <v>17922.23</v>
      </c>
      <c r="AS70" s="33"/>
      <c r="AT70" s="33">
        <v>3500</v>
      </c>
      <c r="AU70" s="33"/>
      <c r="AV70" s="33"/>
      <c r="AW70" s="33"/>
      <c r="AX70" s="33"/>
      <c r="AY70" s="33"/>
      <c r="AZ70" s="33">
        <v>59.2</v>
      </c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>
        <v>14164</v>
      </c>
      <c r="BL70" s="33">
        <v>7254</v>
      </c>
      <c r="BM70" s="33"/>
      <c r="BN70" s="33"/>
      <c r="BO70" s="33"/>
      <c r="BP70" s="33"/>
      <c r="BQ70" s="33"/>
      <c r="BR70" s="33"/>
      <c r="BS70" s="33">
        <v>10346.1</v>
      </c>
      <c r="BT70" s="35">
        <f>SUM(C70:BS70)</f>
        <v>145838.92000000001</v>
      </c>
      <c r="BU70" s="34"/>
      <c r="BV70" s="33">
        <v>625615.43000000005</v>
      </c>
      <c r="BW70" s="33">
        <v>1994.69</v>
      </c>
      <c r="BX70" s="33">
        <v>286511</v>
      </c>
    </row>
    <row r="71" spans="1:76" ht="15.75" x14ac:dyDescent="0.3">
      <c r="A71" s="31">
        <v>34002</v>
      </c>
      <c r="B71" s="32" t="s">
        <v>75</v>
      </c>
      <c r="C71" s="33"/>
      <c r="D71" s="33">
        <v>139497.88</v>
      </c>
      <c r="E71" s="33">
        <v>2680.54</v>
      </c>
      <c r="F71" s="33">
        <v>3787.75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>
        <v>18457.32</v>
      </c>
      <c r="T71" s="33">
        <v>15077.28</v>
      </c>
      <c r="U71" s="33"/>
      <c r="V71" s="33"/>
      <c r="W71" s="33">
        <v>300</v>
      </c>
      <c r="X71" s="33">
        <v>1250</v>
      </c>
      <c r="Y71" s="33">
        <v>96.17</v>
      </c>
      <c r="Z71" s="33"/>
      <c r="AA71" s="33"/>
      <c r="AB71" s="33"/>
      <c r="AC71" s="33">
        <v>500.48</v>
      </c>
      <c r="AD71" s="33"/>
      <c r="AE71" s="33"/>
      <c r="AF71" s="33"/>
      <c r="AG71" s="33">
        <v>5643.3</v>
      </c>
      <c r="AH71" s="33">
        <v>140</v>
      </c>
      <c r="AI71" s="33"/>
      <c r="AJ71" s="33">
        <v>13845.87</v>
      </c>
      <c r="AK71" s="33">
        <v>7666.46</v>
      </c>
      <c r="AL71" s="33"/>
      <c r="AM71" s="33">
        <v>2293.92</v>
      </c>
      <c r="AN71" s="33"/>
      <c r="AO71" s="33"/>
      <c r="AP71" s="33">
        <v>18890.61</v>
      </c>
      <c r="AQ71" s="33"/>
      <c r="AR71" s="33">
        <v>47354.97</v>
      </c>
      <c r="AS71" s="33"/>
      <c r="AT71" s="33">
        <v>7250</v>
      </c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>
        <v>80835</v>
      </c>
      <c r="BL71" s="33">
        <v>15350</v>
      </c>
      <c r="BM71" s="33"/>
      <c r="BN71" s="33"/>
      <c r="BO71" s="33"/>
      <c r="BP71" s="33"/>
      <c r="BQ71" s="33"/>
      <c r="BR71" s="33"/>
      <c r="BS71" s="33"/>
      <c r="BT71" s="35">
        <f>SUM(C71:BS71)</f>
        <v>380917.55000000005</v>
      </c>
      <c r="BU71" s="34"/>
      <c r="BV71" s="33">
        <v>1190979.08</v>
      </c>
      <c r="BW71" s="33">
        <v>7613.67</v>
      </c>
      <c r="BX71" s="33">
        <v>265615</v>
      </c>
    </row>
    <row r="72" spans="1:76" ht="15.75" x14ac:dyDescent="0.3">
      <c r="A72" s="31">
        <v>51002</v>
      </c>
      <c r="B72" s="32" t="s">
        <v>114</v>
      </c>
      <c r="C72" s="33"/>
      <c r="D72" s="33">
        <v>94433.44</v>
      </c>
      <c r="E72" s="33"/>
      <c r="F72" s="33">
        <v>19919.02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>
        <v>126.96</v>
      </c>
      <c r="T72" s="33">
        <v>13042.85</v>
      </c>
      <c r="U72" s="33"/>
      <c r="V72" s="33"/>
      <c r="W72" s="33">
        <v>2433.06</v>
      </c>
      <c r="X72" s="33">
        <v>1326</v>
      </c>
      <c r="Y72" s="33"/>
      <c r="Z72" s="33"/>
      <c r="AA72" s="33"/>
      <c r="AB72" s="33"/>
      <c r="AC72" s="33"/>
      <c r="AD72" s="33"/>
      <c r="AE72" s="33"/>
      <c r="AF72" s="33"/>
      <c r="AG72" s="33">
        <v>12020.29</v>
      </c>
      <c r="AH72" s="33"/>
      <c r="AI72" s="33"/>
      <c r="AJ72" s="33">
        <v>43305.919999999998</v>
      </c>
      <c r="AK72" s="33">
        <v>26719.279999999999</v>
      </c>
      <c r="AL72" s="33"/>
      <c r="AM72" s="33">
        <v>1081.51</v>
      </c>
      <c r="AN72" s="33"/>
      <c r="AO72" s="33"/>
      <c r="AP72" s="33">
        <v>34897.760000000002</v>
      </c>
      <c r="AQ72" s="33"/>
      <c r="AR72" s="33">
        <v>78981.94</v>
      </c>
      <c r="AS72" s="33"/>
      <c r="AT72" s="33">
        <v>7000</v>
      </c>
      <c r="AU72" s="33"/>
      <c r="AV72" s="33"/>
      <c r="AW72" s="33"/>
      <c r="AX72" s="33"/>
      <c r="AY72" s="33"/>
      <c r="AZ72" s="33"/>
      <c r="BA72" s="33"/>
      <c r="BB72" s="33"/>
      <c r="BC72" s="33">
        <v>193576.21</v>
      </c>
      <c r="BD72" s="33"/>
      <c r="BE72" s="33"/>
      <c r="BF72" s="33"/>
      <c r="BG72" s="33"/>
      <c r="BH72" s="33"/>
      <c r="BI72" s="33">
        <v>10972.74</v>
      </c>
      <c r="BJ72" s="33"/>
      <c r="BK72" s="33">
        <v>151536.25</v>
      </c>
      <c r="BL72" s="33">
        <v>38154.230000000003</v>
      </c>
      <c r="BM72" s="33"/>
      <c r="BN72" s="33"/>
      <c r="BO72" s="33"/>
      <c r="BP72" s="33"/>
      <c r="BQ72" s="33"/>
      <c r="BR72" s="33"/>
      <c r="BS72" s="33">
        <v>6912.26</v>
      </c>
      <c r="BT72" s="35">
        <f>SUM(C72:BS72)</f>
        <v>736439.72</v>
      </c>
      <c r="BU72" s="34"/>
      <c r="BV72" s="33">
        <v>3372491.96</v>
      </c>
      <c r="BW72" s="33">
        <v>33038.949999999997</v>
      </c>
      <c r="BX72" s="33"/>
    </row>
    <row r="73" spans="1:76" ht="15.75" x14ac:dyDescent="0.3">
      <c r="A73" s="31">
        <v>56006</v>
      </c>
      <c r="B73" s="32" t="s">
        <v>130</v>
      </c>
      <c r="C73" s="33">
        <v>763.94</v>
      </c>
      <c r="D73" s="33">
        <v>97983.5</v>
      </c>
      <c r="E73" s="33"/>
      <c r="F73" s="33">
        <v>3222.64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>
        <v>540.73</v>
      </c>
      <c r="T73" s="33">
        <v>27758.58</v>
      </c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>
        <v>356.59</v>
      </c>
      <c r="AH73" s="33"/>
      <c r="AI73" s="33"/>
      <c r="AJ73" s="33">
        <v>12837.09</v>
      </c>
      <c r="AK73" s="33">
        <v>10437.17</v>
      </c>
      <c r="AL73" s="33"/>
      <c r="AM73" s="33">
        <v>5811.02</v>
      </c>
      <c r="AN73" s="33"/>
      <c r="AO73" s="33"/>
      <c r="AP73" s="33">
        <v>15653.26</v>
      </c>
      <c r="AQ73" s="33"/>
      <c r="AR73" s="33">
        <v>22681.73</v>
      </c>
      <c r="AS73" s="33"/>
      <c r="AT73" s="33">
        <v>1000</v>
      </c>
      <c r="AU73" s="33"/>
      <c r="AV73" s="33"/>
      <c r="AW73" s="33"/>
      <c r="AX73" s="33"/>
      <c r="AY73" s="33"/>
      <c r="AZ73" s="33">
        <v>250</v>
      </c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>
        <v>76463</v>
      </c>
      <c r="BL73" s="33">
        <v>33251</v>
      </c>
      <c r="BM73" s="33"/>
      <c r="BN73" s="33">
        <v>500</v>
      </c>
      <c r="BO73" s="33"/>
      <c r="BP73" s="33"/>
      <c r="BQ73" s="33"/>
      <c r="BR73" s="33"/>
      <c r="BS73" s="33"/>
      <c r="BT73" s="35">
        <f>SUM(C73:BS73)</f>
        <v>309510.25</v>
      </c>
      <c r="BU73" s="34"/>
      <c r="BV73" s="33">
        <v>1281370.56</v>
      </c>
      <c r="BW73" s="33">
        <v>4369.99</v>
      </c>
      <c r="BX73" s="33">
        <v>215048</v>
      </c>
    </row>
    <row r="74" spans="1:76" ht="15.75" x14ac:dyDescent="0.3">
      <c r="A74" s="31">
        <v>23002</v>
      </c>
      <c r="B74" s="32" t="s">
        <v>53</v>
      </c>
      <c r="C74" s="33"/>
      <c r="D74" s="33">
        <v>238210.86</v>
      </c>
      <c r="E74" s="33"/>
      <c r="F74" s="33">
        <v>13523.39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>
        <v>1037.5899999999999</v>
      </c>
      <c r="T74" s="33">
        <v>13581.01</v>
      </c>
      <c r="U74" s="33"/>
      <c r="V74" s="33"/>
      <c r="W74" s="33">
        <v>4225.2</v>
      </c>
      <c r="X74" s="33">
        <v>534</v>
      </c>
      <c r="Y74" s="33">
        <v>170.48</v>
      </c>
      <c r="Z74" s="33"/>
      <c r="AA74" s="33"/>
      <c r="AB74" s="33"/>
      <c r="AC74" s="33">
        <v>5235.3500000000004</v>
      </c>
      <c r="AD74" s="33"/>
      <c r="AE74" s="33"/>
      <c r="AF74" s="33"/>
      <c r="AG74" s="33">
        <v>11619.24</v>
      </c>
      <c r="AH74" s="33"/>
      <c r="AI74" s="33"/>
      <c r="AJ74" s="33">
        <v>19135.72</v>
      </c>
      <c r="AK74" s="33">
        <v>67802</v>
      </c>
      <c r="AL74" s="33"/>
      <c r="AM74" s="33">
        <v>5845.65</v>
      </c>
      <c r="AN74" s="33"/>
      <c r="AO74" s="33"/>
      <c r="AP74" s="33">
        <v>56954.78</v>
      </c>
      <c r="AQ74" s="33"/>
      <c r="AR74" s="33">
        <v>15467.01</v>
      </c>
      <c r="AS74" s="33"/>
      <c r="AT74" s="33">
        <v>6875</v>
      </c>
      <c r="AU74" s="33"/>
      <c r="AV74" s="33"/>
      <c r="AW74" s="33"/>
      <c r="AX74" s="33"/>
      <c r="AY74" s="33"/>
      <c r="AZ74" s="33">
        <v>13843.3</v>
      </c>
      <c r="BA74" s="33">
        <v>58706</v>
      </c>
      <c r="BB74" s="33">
        <v>456</v>
      </c>
      <c r="BC74" s="33">
        <v>7145.42</v>
      </c>
      <c r="BD74" s="33"/>
      <c r="BE74" s="33">
        <v>3156.16</v>
      </c>
      <c r="BF74" s="33"/>
      <c r="BG74" s="33">
        <v>16080.45</v>
      </c>
      <c r="BH74" s="33"/>
      <c r="BI74" s="33">
        <v>17218.38</v>
      </c>
      <c r="BJ74" s="33"/>
      <c r="BK74" s="33">
        <v>244206</v>
      </c>
      <c r="BL74" s="33">
        <v>63493</v>
      </c>
      <c r="BM74" s="33"/>
      <c r="BN74" s="33"/>
      <c r="BO74" s="33"/>
      <c r="BP74" s="33"/>
      <c r="BQ74" s="33">
        <v>31914.57</v>
      </c>
      <c r="BR74" s="33"/>
      <c r="BS74" s="33"/>
      <c r="BT74" s="35">
        <f>SUM(C74:BS74)</f>
        <v>916436.56</v>
      </c>
      <c r="BU74" s="34"/>
      <c r="BV74" s="33">
        <v>2013473.07</v>
      </c>
      <c r="BW74" s="33">
        <v>129743.14</v>
      </c>
      <c r="BX74" s="33">
        <v>1983263</v>
      </c>
    </row>
    <row r="75" spans="1:76" ht="15.75" x14ac:dyDescent="0.3">
      <c r="A75" s="31">
        <v>53002</v>
      </c>
      <c r="B75" s="32" t="s">
        <v>121</v>
      </c>
      <c r="C75" s="33">
        <v>1357.07</v>
      </c>
      <c r="D75" s="33">
        <v>77472.490000000005</v>
      </c>
      <c r="E75" s="33"/>
      <c r="F75" s="33">
        <v>2572.0500000000002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>
        <v>2543.5700000000002</v>
      </c>
      <c r="T75" s="33">
        <v>5846.75</v>
      </c>
      <c r="U75" s="33"/>
      <c r="V75" s="33"/>
      <c r="W75" s="33">
        <v>1432</v>
      </c>
      <c r="X75" s="33">
        <v>157</v>
      </c>
      <c r="Y75" s="33">
        <v>638.14</v>
      </c>
      <c r="Z75" s="33"/>
      <c r="AA75" s="33"/>
      <c r="AB75" s="33"/>
      <c r="AC75" s="33"/>
      <c r="AD75" s="33"/>
      <c r="AE75" s="33"/>
      <c r="AF75" s="33"/>
      <c r="AG75" s="33">
        <v>3100.5</v>
      </c>
      <c r="AH75" s="33"/>
      <c r="AI75" s="33"/>
      <c r="AJ75" s="33">
        <v>14158.33</v>
      </c>
      <c r="AK75" s="33">
        <v>15719.91</v>
      </c>
      <c r="AL75" s="33"/>
      <c r="AM75" s="33">
        <v>1042.45</v>
      </c>
      <c r="AN75" s="33"/>
      <c r="AO75" s="33"/>
      <c r="AP75" s="33">
        <v>10912.78</v>
      </c>
      <c r="AQ75" s="33"/>
      <c r="AR75" s="33">
        <v>43684.6</v>
      </c>
      <c r="AS75" s="33"/>
      <c r="AT75" s="33">
        <v>2750</v>
      </c>
      <c r="AU75" s="33"/>
      <c r="AV75" s="33"/>
      <c r="AW75" s="33">
        <v>939.22</v>
      </c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>
        <v>3191.09</v>
      </c>
      <c r="BJ75" s="33"/>
      <c r="BK75" s="33">
        <v>34769</v>
      </c>
      <c r="BL75" s="33">
        <v>25045</v>
      </c>
      <c r="BM75" s="33"/>
      <c r="BN75" s="33"/>
      <c r="BO75" s="33"/>
      <c r="BP75" s="33"/>
      <c r="BQ75" s="33"/>
      <c r="BR75" s="33"/>
      <c r="BS75" s="33">
        <v>4000</v>
      </c>
      <c r="BT75" s="35">
        <f>SUM(C75:BS75)</f>
        <v>251331.95000000004</v>
      </c>
      <c r="BU75" s="34"/>
      <c r="BV75" s="33">
        <v>1172181.92</v>
      </c>
      <c r="BW75" s="33">
        <v>3451.92</v>
      </c>
      <c r="BX75" s="33">
        <v>110000</v>
      </c>
    </row>
    <row r="76" spans="1:76" ht="15.75" x14ac:dyDescent="0.3">
      <c r="A76" s="31">
        <v>48003</v>
      </c>
      <c r="B76" s="32" t="s">
        <v>103</v>
      </c>
      <c r="C76" s="33"/>
      <c r="D76" s="33">
        <v>345319.08</v>
      </c>
      <c r="E76" s="33"/>
      <c r="F76" s="33">
        <v>2405.7600000000002</v>
      </c>
      <c r="G76" s="33">
        <v>1025.8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>
        <v>2250.75</v>
      </c>
      <c r="T76" s="33">
        <v>31240.080000000002</v>
      </c>
      <c r="U76" s="33"/>
      <c r="V76" s="33"/>
      <c r="W76" s="33">
        <v>2784.4</v>
      </c>
      <c r="X76" s="33">
        <v>587</v>
      </c>
      <c r="Y76" s="33">
        <v>633.79</v>
      </c>
      <c r="Z76" s="33"/>
      <c r="AA76" s="33"/>
      <c r="AB76" s="33"/>
      <c r="AC76" s="33"/>
      <c r="AD76" s="33"/>
      <c r="AE76" s="33"/>
      <c r="AF76" s="33"/>
      <c r="AG76" s="33">
        <v>6340.96</v>
      </c>
      <c r="AH76" s="33"/>
      <c r="AI76" s="33"/>
      <c r="AJ76" s="33">
        <v>2299.17</v>
      </c>
      <c r="AK76" s="33">
        <v>28533.26</v>
      </c>
      <c r="AL76" s="33"/>
      <c r="AM76" s="33">
        <v>4108.72</v>
      </c>
      <c r="AN76" s="33"/>
      <c r="AO76" s="33"/>
      <c r="AP76" s="33">
        <v>27373.62</v>
      </c>
      <c r="AQ76" s="33"/>
      <c r="AR76" s="33">
        <v>19290.509999999998</v>
      </c>
      <c r="AS76" s="33"/>
      <c r="AT76" s="33">
        <v>7250</v>
      </c>
      <c r="AU76" s="33"/>
      <c r="AV76" s="33"/>
      <c r="AW76" s="33"/>
      <c r="AX76" s="33"/>
      <c r="AY76" s="33"/>
      <c r="AZ76" s="33">
        <v>600</v>
      </c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>
        <v>60294</v>
      </c>
      <c r="BL76" s="33">
        <v>36725</v>
      </c>
      <c r="BM76" s="33"/>
      <c r="BN76" s="33">
        <v>4923</v>
      </c>
      <c r="BO76" s="33"/>
      <c r="BP76" s="33"/>
      <c r="BQ76" s="33"/>
      <c r="BR76" s="33"/>
      <c r="BS76" s="33">
        <v>3325</v>
      </c>
      <c r="BT76" s="35">
        <f>SUM(C76:BS76)</f>
        <v>587309.9</v>
      </c>
      <c r="BU76" s="34"/>
      <c r="BV76" s="33">
        <v>1380029.43</v>
      </c>
      <c r="BW76" s="33">
        <v>3596.62</v>
      </c>
      <c r="BX76" s="33">
        <v>562544</v>
      </c>
    </row>
    <row r="77" spans="1:76" ht="15.75" x14ac:dyDescent="0.3">
      <c r="A77" s="31">
        <v>2002</v>
      </c>
      <c r="B77" s="32" t="s">
        <v>3</v>
      </c>
      <c r="C77" s="33"/>
      <c r="D77" s="33">
        <v>419463.87</v>
      </c>
      <c r="E77" s="33"/>
      <c r="F77" s="33">
        <v>9882.9699999999993</v>
      </c>
      <c r="G77" s="33">
        <v>6350.92</v>
      </c>
      <c r="H77" s="33"/>
      <c r="I77" s="33">
        <v>67428.350000000006</v>
      </c>
      <c r="J77" s="33"/>
      <c r="K77" s="33"/>
      <c r="L77" s="33"/>
      <c r="M77" s="33"/>
      <c r="N77" s="33"/>
      <c r="O77" s="33"/>
      <c r="P77" s="33"/>
      <c r="Q77" s="33"/>
      <c r="R77" s="33"/>
      <c r="S77" s="33">
        <v>26687.83</v>
      </c>
      <c r="T77" s="33">
        <v>74606.81</v>
      </c>
      <c r="U77" s="33"/>
      <c r="V77" s="33"/>
      <c r="W77" s="33">
        <v>20240.73</v>
      </c>
      <c r="X77" s="33">
        <v>49532.53</v>
      </c>
      <c r="Y77" s="33">
        <v>12109</v>
      </c>
      <c r="Z77" s="33"/>
      <c r="AA77" s="33"/>
      <c r="AB77" s="33"/>
      <c r="AC77" s="33"/>
      <c r="AD77" s="33"/>
      <c r="AE77" s="33"/>
      <c r="AF77" s="33"/>
      <c r="AG77" s="33">
        <v>70068.62</v>
      </c>
      <c r="AH77" s="33"/>
      <c r="AI77" s="33"/>
      <c r="AJ77" s="33">
        <v>196693.32</v>
      </c>
      <c r="AK77" s="33">
        <v>230432.81</v>
      </c>
      <c r="AL77" s="33"/>
      <c r="AM77" s="33">
        <v>7735.69</v>
      </c>
      <c r="AN77" s="33"/>
      <c r="AO77" s="33"/>
      <c r="AP77" s="33">
        <v>188369.75</v>
      </c>
      <c r="AQ77" s="33"/>
      <c r="AR77" s="33">
        <v>74877.7</v>
      </c>
      <c r="AS77" s="33"/>
      <c r="AT77" s="33">
        <v>29125</v>
      </c>
      <c r="AU77" s="33"/>
      <c r="AV77" s="33"/>
      <c r="AW77" s="33">
        <v>3685.77</v>
      </c>
      <c r="AX77" s="33"/>
      <c r="AY77" s="33">
        <v>115249.75</v>
      </c>
      <c r="AZ77" s="33"/>
      <c r="BA77" s="33"/>
      <c r="BB77" s="33"/>
      <c r="BC77" s="33"/>
      <c r="BD77" s="33"/>
      <c r="BE77" s="33"/>
      <c r="BF77" s="33"/>
      <c r="BG77" s="33"/>
      <c r="BH77" s="33"/>
      <c r="BI77" s="33">
        <v>187103.35</v>
      </c>
      <c r="BJ77" s="33"/>
      <c r="BK77" s="33">
        <v>991658</v>
      </c>
      <c r="BL77" s="33">
        <v>164086</v>
      </c>
      <c r="BM77" s="33">
        <v>169718</v>
      </c>
      <c r="BN77" s="33">
        <v>18725.71</v>
      </c>
      <c r="BO77" s="33"/>
      <c r="BP77" s="33"/>
      <c r="BQ77" s="33"/>
      <c r="BR77" s="33"/>
      <c r="BS77" s="33">
        <v>61252.7</v>
      </c>
      <c r="BT77" s="35">
        <f>SUM(C77:BS77)</f>
        <v>3195085.18</v>
      </c>
      <c r="BU77" s="34"/>
      <c r="BV77" s="33">
        <v>4928251.72</v>
      </c>
      <c r="BW77" s="33">
        <v>40318.43</v>
      </c>
      <c r="BX77" s="33">
        <v>7300673</v>
      </c>
    </row>
    <row r="78" spans="1:76" ht="15.75" x14ac:dyDescent="0.3">
      <c r="A78" s="31">
        <v>22006</v>
      </c>
      <c r="B78" s="32" t="s">
        <v>51</v>
      </c>
      <c r="C78" s="33"/>
      <c r="D78" s="33">
        <v>380951.73</v>
      </c>
      <c r="E78" s="33"/>
      <c r="F78" s="33">
        <v>5446.72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>
        <v>3067.14</v>
      </c>
      <c r="T78" s="33">
        <v>19320.16</v>
      </c>
      <c r="U78" s="33"/>
      <c r="V78" s="33"/>
      <c r="W78" s="33">
        <v>1548</v>
      </c>
      <c r="X78" s="33">
        <v>360</v>
      </c>
      <c r="Y78" s="33"/>
      <c r="Z78" s="33"/>
      <c r="AA78" s="33"/>
      <c r="AB78" s="33"/>
      <c r="AC78" s="33"/>
      <c r="AD78" s="33"/>
      <c r="AE78" s="33"/>
      <c r="AF78" s="33"/>
      <c r="AG78" s="33">
        <v>4752.2299999999996</v>
      </c>
      <c r="AH78" s="33"/>
      <c r="AI78" s="33"/>
      <c r="AJ78" s="33">
        <v>17895.740000000002</v>
      </c>
      <c r="AK78" s="33">
        <v>46777.53</v>
      </c>
      <c r="AL78" s="33"/>
      <c r="AM78" s="33">
        <v>1110.92</v>
      </c>
      <c r="AN78" s="33"/>
      <c r="AO78" s="33"/>
      <c r="AP78" s="33">
        <v>28884.82</v>
      </c>
      <c r="AQ78" s="33"/>
      <c r="AR78" s="33">
        <v>21586.799999999999</v>
      </c>
      <c r="AS78" s="33"/>
      <c r="AT78" s="33">
        <v>5750</v>
      </c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>
        <v>7465.95</v>
      </c>
      <c r="BJ78" s="33"/>
      <c r="BK78" s="33">
        <v>45785</v>
      </c>
      <c r="BL78" s="33">
        <v>31134</v>
      </c>
      <c r="BM78" s="33">
        <v>18549</v>
      </c>
      <c r="BN78" s="33"/>
      <c r="BO78" s="33"/>
      <c r="BP78" s="33"/>
      <c r="BQ78" s="33"/>
      <c r="BR78" s="33"/>
      <c r="BS78" s="33"/>
      <c r="BT78" s="35">
        <f>SUM(C78:BS78)</f>
        <v>640385.73999999987</v>
      </c>
      <c r="BU78" s="34"/>
      <c r="BV78" s="33">
        <v>1655553.66</v>
      </c>
      <c r="BW78" s="33">
        <v>10351.799999999999</v>
      </c>
      <c r="BX78" s="33">
        <v>414149</v>
      </c>
    </row>
    <row r="79" spans="1:76" ht="15.75" x14ac:dyDescent="0.3">
      <c r="A79" s="31">
        <v>13003</v>
      </c>
      <c r="B79" s="32" t="s">
        <v>29</v>
      </c>
      <c r="C79" s="33"/>
      <c r="D79" s="33">
        <v>176663.59</v>
      </c>
      <c r="E79" s="33"/>
      <c r="F79" s="33">
        <v>4219.8599999999997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>
        <v>1356.91</v>
      </c>
      <c r="T79" s="33">
        <v>20232.5</v>
      </c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>
        <v>7179.08</v>
      </c>
      <c r="AH79" s="33"/>
      <c r="AI79" s="33"/>
      <c r="AJ79" s="33">
        <v>35010.449999999997</v>
      </c>
      <c r="AK79" s="33">
        <v>40037.54</v>
      </c>
      <c r="AL79" s="33"/>
      <c r="AM79" s="33"/>
      <c r="AN79" s="33"/>
      <c r="AO79" s="33"/>
      <c r="AP79" s="33">
        <v>21508.85</v>
      </c>
      <c r="AQ79" s="33"/>
      <c r="AR79" s="33">
        <v>39294.31</v>
      </c>
      <c r="AS79" s="33"/>
      <c r="AT79" s="33">
        <v>3125</v>
      </c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>
        <v>5828.56</v>
      </c>
      <c r="BJ79" s="33"/>
      <c r="BK79" s="33">
        <v>67214</v>
      </c>
      <c r="BL79" s="33">
        <v>30500</v>
      </c>
      <c r="BM79" s="33"/>
      <c r="BN79" s="33"/>
      <c r="BO79" s="33"/>
      <c r="BP79" s="33"/>
      <c r="BQ79" s="33"/>
      <c r="BR79" s="33"/>
      <c r="BS79" s="33"/>
      <c r="BT79" s="35">
        <f>SUM(C79:BS79)</f>
        <v>452170.64999999991</v>
      </c>
      <c r="BU79" s="34"/>
      <c r="BV79" s="33">
        <v>1161588.45</v>
      </c>
      <c r="BW79" s="33">
        <v>8801.92</v>
      </c>
      <c r="BX79" s="33">
        <v>625201</v>
      </c>
    </row>
    <row r="80" spans="1:76" ht="15.75" x14ac:dyDescent="0.3">
      <c r="A80" s="31">
        <v>2003</v>
      </c>
      <c r="B80" s="32" t="s">
        <v>4</v>
      </c>
      <c r="C80" s="33">
        <v>3101.46</v>
      </c>
      <c r="D80" s="33">
        <v>51125.05</v>
      </c>
      <c r="E80" s="33"/>
      <c r="F80" s="33">
        <v>2050.4299999999998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>
        <v>3646.68</v>
      </c>
      <c r="T80" s="33">
        <v>9966.08</v>
      </c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>
        <v>6447.11</v>
      </c>
      <c r="AH80" s="33"/>
      <c r="AI80" s="33"/>
      <c r="AJ80" s="33">
        <v>5501.77</v>
      </c>
      <c r="AK80" s="33">
        <v>15707.59</v>
      </c>
      <c r="AL80" s="33"/>
      <c r="AM80" s="33">
        <v>6910.01</v>
      </c>
      <c r="AN80" s="33"/>
      <c r="AO80" s="33"/>
      <c r="AP80" s="33">
        <v>12914.66</v>
      </c>
      <c r="AQ80" s="33"/>
      <c r="AR80" s="33">
        <v>19293.849999999999</v>
      </c>
      <c r="AS80" s="33"/>
      <c r="AT80" s="33">
        <v>4250</v>
      </c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>
        <v>25287.79</v>
      </c>
      <c r="BJ80" s="33"/>
      <c r="BK80" s="33">
        <v>56898</v>
      </c>
      <c r="BL80" s="33">
        <v>25125.64</v>
      </c>
      <c r="BM80" s="33"/>
      <c r="BN80" s="33"/>
      <c r="BO80" s="33"/>
      <c r="BP80" s="33"/>
      <c r="BQ80" s="33"/>
      <c r="BR80" s="33"/>
      <c r="BS80" s="33"/>
      <c r="BT80" s="35">
        <f>SUM(C80:BS80)</f>
        <v>248226.12</v>
      </c>
      <c r="BU80" s="34"/>
      <c r="BV80" s="33">
        <v>1540212.39</v>
      </c>
      <c r="BW80" s="33">
        <v>4256.51</v>
      </c>
      <c r="BX80" s="33">
        <v>353147</v>
      </c>
    </row>
    <row r="81" spans="1:76" ht="15.75" x14ac:dyDescent="0.3">
      <c r="A81" s="31">
        <v>37003</v>
      </c>
      <c r="B81" s="32" t="s">
        <v>78</v>
      </c>
      <c r="C81" s="33"/>
      <c r="D81" s="33">
        <v>149972.71</v>
      </c>
      <c r="E81" s="33"/>
      <c r="F81" s="33">
        <v>2135.92</v>
      </c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>
        <v>710.86</v>
      </c>
      <c r="T81" s="33">
        <v>21865.18</v>
      </c>
      <c r="U81" s="33"/>
      <c r="V81" s="33"/>
      <c r="W81" s="33"/>
      <c r="X81" s="33">
        <v>11550</v>
      </c>
      <c r="Y81" s="33">
        <v>15297.11</v>
      </c>
      <c r="Z81" s="33"/>
      <c r="AA81" s="33"/>
      <c r="AB81" s="33"/>
      <c r="AC81" s="33">
        <v>3289.48</v>
      </c>
      <c r="AD81" s="33"/>
      <c r="AE81" s="33"/>
      <c r="AF81" s="33"/>
      <c r="AG81" s="33"/>
      <c r="AH81" s="33"/>
      <c r="AI81" s="33"/>
      <c r="AJ81" s="33">
        <v>27508.42</v>
      </c>
      <c r="AK81" s="33">
        <v>21449.63</v>
      </c>
      <c r="AL81" s="33"/>
      <c r="AM81" s="33"/>
      <c r="AN81" s="33"/>
      <c r="AO81" s="33"/>
      <c r="AP81" s="33">
        <v>11889.83</v>
      </c>
      <c r="AQ81" s="33"/>
      <c r="AR81" s="33">
        <v>13883.34</v>
      </c>
      <c r="AS81" s="33"/>
      <c r="AT81" s="33">
        <v>4500</v>
      </c>
      <c r="AU81" s="33"/>
      <c r="AV81" s="33"/>
      <c r="AW81" s="33"/>
      <c r="AX81" s="33"/>
      <c r="AY81" s="33"/>
      <c r="AZ81" s="33"/>
      <c r="BA81" s="33">
        <v>14313</v>
      </c>
      <c r="BB81" s="33"/>
      <c r="BC81" s="33"/>
      <c r="BD81" s="33"/>
      <c r="BE81" s="33"/>
      <c r="BF81" s="33"/>
      <c r="BG81" s="33"/>
      <c r="BH81" s="33"/>
      <c r="BI81" s="33"/>
      <c r="BJ81" s="33"/>
      <c r="BK81" s="33">
        <v>99155</v>
      </c>
      <c r="BL81" s="33">
        <v>18062</v>
      </c>
      <c r="BM81" s="33"/>
      <c r="BN81" s="33">
        <v>12439</v>
      </c>
      <c r="BO81" s="33"/>
      <c r="BP81" s="33"/>
      <c r="BQ81" s="33"/>
      <c r="BR81" s="33"/>
      <c r="BS81" s="33">
        <v>822.27</v>
      </c>
      <c r="BT81" s="35">
        <f>SUM(C81:BS81)</f>
        <v>428843.75000000006</v>
      </c>
      <c r="BU81" s="34"/>
      <c r="BV81" s="33">
        <v>621592.14</v>
      </c>
      <c r="BW81" s="33">
        <v>2299.79</v>
      </c>
      <c r="BX81" s="33">
        <v>565930</v>
      </c>
    </row>
    <row r="82" spans="1:76" ht="15.75" x14ac:dyDescent="0.3">
      <c r="A82" s="31">
        <v>35002</v>
      </c>
      <c r="B82" s="32" t="s">
        <v>76</v>
      </c>
      <c r="C82" s="33"/>
      <c r="D82" s="33">
        <v>161212.15</v>
      </c>
      <c r="E82" s="33"/>
      <c r="F82" s="33">
        <v>3340.26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>
        <v>2795.12</v>
      </c>
      <c r="T82" s="33">
        <v>11915.89</v>
      </c>
      <c r="U82" s="33"/>
      <c r="V82" s="33">
        <v>2479.35</v>
      </c>
      <c r="W82" s="33">
        <v>3357.17</v>
      </c>
      <c r="X82" s="33">
        <v>4057</v>
      </c>
      <c r="Y82" s="33"/>
      <c r="Z82" s="33">
        <v>6180</v>
      </c>
      <c r="AA82" s="33"/>
      <c r="AB82" s="33"/>
      <c r="AC82" s="33">
        <v>6497.53</v>
      </c>
      <c r="AD82" s="33"/>
      <c r="AE82" s="33"/>
      <c r="AF82" s="33"/>
      <c r="AG82" s="33">
        <v>2701.23</v>
      </c>
      <c r="AH82" s="33"/>
      <c r="AI82" s="33"/>
      <c r="AJ82" s="33">
        <v>5450.78</v>
      </c>
      <c r="AK82" s="33">
        <v>36192.559999999998</v>
      </c>
      <c r="AL82" s="33"/>
      <c r="AM82" s="33"/>
      <c r="AN82" s="33"/>
      <c r="AO82" s="33"/>
      <c r="AP82" s="33">
        <v>49480.83</v>
      </c>
      <c r="AQ82" s="33"/>
      <c r="AR82" s="33">
        <v>13262.54</v>
      </c>
      <c r="AS82" s="33"/>
      <c r="AT82" s="33">
        <v>8125</v>
      </c>
      <c r="AU82" s="33"/>
      <c r="AV82" s="33"/>
      <c r="AW82" s="33"/>
      <c r="AX82" s="33"/>
      <c r="AY82" s="33"/>
      <c r="AZ82" s="33"/>
      <c r="BA82" s="33">
        <v>71025</v>
      </c>
      <c r="BB82" s="33">
        <v>36</v>
      </c>
      <c r="BC82" s="33"/>
      <c r="BD82" s="33"/>
      <c r="BE82" s="33">
        <v>7606.52</v>
      </c>
      <c r="BF82" s="33"/>
      <c r="BG82" s="33">
        <v>36301</v>
      </c>
      <c r="BH82" s="33"/>
      <c r="BI82" s="33">
        <v>18101.88</v>
      </c>
      <c r="BJ82" s="33"/>
      <c r="BK82" s="33">
        <v>597002</v>
      </c>
      <c r="BL82" s="33">
        <v>127344</v>
      </c>
      <c r="BM82" s="33"/>
      <c r="BN82" s="33"/>
      <c r="BO82" s="33"/>
      <c r="BP82" s="33">
        <v>7500</v>
      </c>
      <c r="BQ82" s="33"/>
      <c r="BR82" s="33"/>
      <c r="BS82" s="33"/>
      <c r="BT82" s="35">
        <f>SUM(C82:BS82)</f>
        <v>1181963.81</v>
      </c>
      <c r="BU82" s="34"/>
      <c r="BV82" s="33">
        <v>643388.15</v>
      </c>
      <c r="BW82" s="33">
        <v>6747.14</v>
      </c>
      <c r="BX82" s="33">
        <v>1375022</v>
      </c>
    </row>
    <row r="83" spans="1:76" ht="15.75" x14ac:dyDescent="0.3">
      <c r="A83" s="31">
        <v>7002</v>
      </c>
      <c r="B83" s="32" t="s">
        <v>19</v>
      </c>
      <c r="C83" s="33"/>
      <c r="D83" s="33">
        <v>123603.26</v>
      </c>
      <c r="E83" s="33"/>
      <c r="F83" s="33">
        <v>120.14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>
        <v>9054.41</v>
      </c>
      <c r="T83" s="33">
        <v>41212.910000000003</v>
      </c>
      <c r="U83" s="33"/>
      <c r="V83" s="33"/>
      <c r="W83" s="33"/>
      <c r="X83" s="33"/>
      <c r="Y83" s="33">
        <v>2095.58</v>
      </c>
      <c r="Z83" s="33"/>
      <c r="AA83" s="33"/>
      <c r="AB83" s="33"/>
      <c r="AC83" s="33"/>
      <c r="AD83" s="33"/>
      <c r="AE83" s="33"/>
      <c r="AF83" s="33"/>
      <c r="AG83" s="33">
        <v>3937.38</v>
      </c>
      <c r="AH83" s="33"/>
      <c r="AI83" s="33"/>
      <c r="AJ83" s="33">
        <v>72839.509999999995</v>
      </c>
      <c r="AK83" s="33">
        <v>18519.939999999999</v>
      </c>
      <c r="AL83" s="33"/>
      <c r="AM83" s="33"/>
      <c r="AN83" s="33"/>
      <c r="AO83" s="33">
        <v>5559.51</v>
      </c>
      <c r="AP83" s="33">
        <v>17737.72</v>
      </c>
      <c r="AQ83" s="33"/>
      <c r="AR83" s="33">
        <v>51.9</v>
      </c>
      <c r="AS83" s="33"/>
      <c r="AT83" s="33">
        <v>5500</v>
      </c>
      <c r="AU83" s="33"/>
      <c r="AV83" s="33"/>
      <c r="AW83" s="33"/>
      <c r="AX83" s="33"/>
      <c r="AY83" s="33"/>
      <c r="AZ83" s="33">
        <v>1435.02</v>
      </c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>
        <v>104125</v>
      </c>
      <c r="BL83" s="33">
        <v>35391</v>
      </c>
      <c r="BM83" s="33"/>
      <c r="BN83" s="33">
        <v>3717</v>
      </c>
      <c r="BO83" s="33"/>
      <c r="BP83" s="33"/>
      <c r="BQ83" s="33"/>
      <c r="BR83" s="33"/>
      <c r="BS83" s="33"/>
      <c r="BT83" s="35">
        <f>SUM(C83:BS83)</f>
        <v>444900.28</v>
      </c>
      <c r="BU83" s="34"/>
      <c r="BV83" s="33">
        <v>687033.71</v>
      </c>
      <c r="BW83" s="33">
        <v>68024.67</v>
      </c>
      <c r="BX83" s="33">
        <v>913562</v>
      </c>
    </row>
    <row r="84" spans="1:76" ht="15.75" x14ac:dyDescent="0.3">
      <c r="A84" s="31">
        <v>38003</v>
      </c>
      <c r="B84" s="32" t="s">
        <v>81</v>
      </c>
      <c r="C84" s="33"/>
      <c r="D84" s="33">
        <v>40611.85</v>
      </c>
      <c r="E84" s="33"/>
      <c r="F84" s="33">
        <v>1327.02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>
        <v>3617.44</v>
      </c>
      <c r="T84" s="33">
        <v>17538.259999999998</v>
      </c>
      <c r="U84" s="33"/>
      <c r="V84" s="33"/>
      <c r="W84" s="33"/>
      <c r="X84" s="33">
        <v>430</v>
      </c>
      <c r="Y84" s="33"/>
      <c r="Z84" s="33"/>
      <c r="AA84" s="33"/>
      <c r="AB84" s="33"/>
      <c r="AC84" s="33"/>
      <c r="AD84" s="33"/>
      <c r="AE84" s="33"/>
      <c r="AF84" s="33"/>
      <c r="AG84" s="33">
        <v>4717</v>
      </c>
      <c r="AH84" s="33"/>
      <c r="AI84" s="33"/>
      <c r="AJ84" s="33">
        <v>3172.46</v>
      </c>
      <c r="AK84" s="33">
        <v>11403.03</v>
      </c>
      <c r="AL84" s="33"/>
      <c r="AM84" s="33">
        <v>5782.2</v>
      </c>
      <c r="AN84" s="33"/>
      <c r="AO84" s="33">
        <v>1530.75</v>
      </c>
      <c r="AP84" s="33">
        <v>11186.43</v>
      </c>
      <c r="AQ84" s="33"/>
      <c r="AR84" s="33">
        <v>22151.09</v>
      </c>
      <c r="AS84" s="33"/>
      <c r="AT84" s="33">
        <v>4500</v>
      </c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>
        <v>58063</v>
      </c>
      <c r="BL84" s="33">
        <v>28434</v>
      </c>
      <c r="BM84" s="33"/>
      <c r="BN84" s="33"/>
      <c r="BO84" s="33"/>
      <c r="BP84" s="33"/>
      <c r="BQ84" s="33"/>
      <c r="BR84" s="33"/>
      <c r="BS84" s="33">
        <v>7786</v>
      </c>
      <c r="BT84" s="35">
        <f>SUM(C84:BS84)</f>
        <v>222250.53</v>
      </c>
      <c r="BU84" s="34"/>
      <c r="BV84" s="33">
        <v>793131.03</v>
      </c>
      <c r="BW84" s="33">
        <v>2582.9</v>
      </c>
      <c r="BX84" s="33">
        <v>401332</v>
      </c>
    </row>
    <row r="85" spans="1:76" ht="15.75" x14ac:dyDescent="0.3">
      <c r="A85" s="31">
        <v>45005</v>
      </c>
      <c r="B85" s="32" t="s">
        <v>99</v>
      </c>
      <c r="C85" s="33"/>
      <c r="D85" s="33">
        <v>87394.38</v>
      </c>
      <c r="E85" s="33"/>
      <c r="F85" s="33">
        <v>2029.81</v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>
        <v>766.33</v>
      </c>
      <c r="T85" s="33">
        <v>23386.9</v>
      </c>
      <c r="U85" s="33"/>
      <c r="V85" s="33"/>
      <c r="W85" s="33">
        <v>2415.8200000000002</v>
      </c>
      <c r="X85" s="33"/>
      <c r="Y85" s="33"/>
      <c r="Z85" s="33"/>
      <c r="AA85" s="33"/>
      <c r="AB85" s="33"/>
      <c r="AC85" s="33"/>
      <c r="AD85" s="33"/>
      <c r="AE85" s="33"/>
      <c r="AF85" s="33"/>
      <c r="AG85" s="33">
        <v>2755.62</v>
      </c>
      <c r="AH85" s="33"/>
      <c r="AI85" s="33"/>
      <c r="AJ85" s="33">
        <v>7208.67</v>
      </c>
      <c r="AK85" s="33">
        <v>17147.05</v>
      </c>
      <c r="AL85" s="33"/>
      <c r="AM85" s="33"/>
      <c r="AN85" s="33"/>
      <c r="AO85" s="33"/>
      <c r="AP85" s="33">
        <v>14125.56</v>
      </c>
      <c r="AQ85" s="33"/>
      <c r="AR85" s="33">
        <v>18096.849999999999</v>
      </c>
      <c r="AS85" s="33"/>
      <c r="AT85" s="33">
        <v>4750</v>
      </c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>
        <v>1831.97</v>
      </c>
      <c r="BG85" s="33"/>
      <c r="BH85" s="33"/>
      <c r="BI85" s="33"/>
      <c r="BJ85" s="33"/>
      <c r="BK85" s="33">
        <v>61565</v>
      </c>
      <c r="BL85" s="33">
        <v>29274.12</v>
      </c>
      <c r="BM85" s="33"/>
      <c r="BN85" s="33"/>
      <c r="BO85" s="33"/>
      <c r="BP85" s="33"/>
      <c r="BQ85" s="33"/>
      <c r="BR85" s="33"/>
      <c r="BS85" s="33">
        <v>7609.07</v>
      </c>
      <c r="BT85" s="35">
        <f>SUM(C85:BS85)</f>
        <v>280357.15000000002</v>
      </c>
      <c r="BU85" s="34"/>
      <c r="BV85" s="33">
        <v>855286.78</v>
      </c>
      <c r="BW85" s="33">
        <v>2056.61</v>
      </c>
      <c r="BX85" s="33">
        <v>383298</v>
      </c>
    </row>
    <row r="86" spans="1:76" ht="15.75" x14ac:dyDescent="0.3">
      <c r="A86" s="31">
        <v>40001</v>
      </c>
      <c r="B86" s="32" t="s">
        <v>86</v>
      </c>
      <c r="C86" s="33"/>
      <c r="D86" s="33">
        <v>121094.72</v>
      </c>
      <c r="E86" s="33"/>
      <c r="F86" s="33">
        <v>18019.72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>
        <v>8615.66</v>
      </c>
      <c r="T86" s="33">
        <v>31859.57</v>
      </c>
      <c r="U86" s="33"/>
      <c r="V86" s="33"/>
      <c r="W86" s="33">
        <v>7916.09</v>
      </c>
      <c r="X86" s="33">
        <v>11222.95</v>
      </c>
      <c r="Y86" s="33">
        <v>13476.01</v>
      </c>
      <c r="Z86" s="33"/>
      <c r="AA86" s="33"/>
      <c r="AB86" s="33"/>
      <c r="AC86" s="33">
        <v>385</v>
      </c>
      <c r="AD86" s="33"/>
      <c r="AE86" s="33"/>
      <c r="AF86" s="33"/>
      <c r="AG86" s="33">
        <v>25011.279999999999</v>
      </c>
      <c r="AH86" s="33"/>
      <c r="AI86" s="33"/>
      <c r="AJ86" s="33">
        <v>16509.080000000002</v>
      </c>
      <c r="AK86" s="33">
        <v>118934.47</v>
      </c>
      <c r="AL86" s="33"/>
      <c r="AM86" s="33"/>
      <c r="AN86" s="33"/>
      <c r="AO86" s="33">
        <v>470</v>
      </c>
      <c r="AP86" s="33">
        <v>57087.39</v>
      </c>
      <c r="AQ86" s="33"/>
      <c r="AR86" s="33">
        <v>92436.43</v>
      </c>
      <c r="AS86" s="33"/>
      <c r="AT86" s="33">
        <v>2500</v>
      </c>
      <c r="AU86" s="33"/>
      <c r="AV86" s="33"/>
      <c r="AW86" s="33">
        <v>1674.18</v>
      </c>
      <c r="AX86" s="33"/>
      <c r="AY86" s="33"/>
      <c r="AZ86" s="33">
        <v>74947.48</v>
      </c>
      <c r="BA86" s="33"/>
      <c r="BB86" s="33">
        <v>624</v>
      </c>
      <c r="BC86" s="33">
        <v>173380.46</v>
      </c>
      <c r="BD86" s="33"/>
      <c r="BE86" s="33"/>
      <c r="BF86" s="33"/>
      <c r="BG86" s="33"/>
      <c r="BH86" s="33"/>
      <c r="BI86" s="33">
        <v>23257.3</v>
      </c>
      <c r="BJ86" s="33"/>
      <c r="BK86" s="33">
        <v>195069</v>
      </c>
      <c r="BL86" s="33">
        <v>76463</v>
      </c>
      <c r="BM86" s="33"/>
      <c r="BN86" s="33">
        <v>11642.06</v>
      </c>
      <c r="BO86" s="33"/>
      <c r="BP86" s="33">
        <v>4056.8</v>
      </c>
      <c r="BQ86" s="33"/>
      <c r="BR86" s="33"/>
      <c r="BS86" s="33"/>
      <c r="BT86" s="35">
        <f>SUM(C86:BS86)</f>
        <v>1086652.6500000001</v>
      </c>
      <c r="BU86" s="34"/>
      <c r="BV86" s="33">
        <v>6060086.5800000001</v>
      </c>
      <c r="BW86" s="33">
        <v>36962.15</v>
      </c>
      <c r="BX86" s="33">
        <v>334906</v>
      </c>
    </row>
    <row r="87" spans="1:76" ht="15.75" x14ac:dyDescent="0.3">
      <c r="A87" s="31">
        <v>52004</v>
      </c>
      <c r="B87" s="32" t="s">
        <v>119</v>
      </c>
      <c r="C87" s="33">
        <v>236.51</v>
      </c>
      <c r="D87" s="33">
        <v>159552.25</v>
      </c>
      <c r="E87" s="33"/>
      <c r="F87" s="33">
        <v>3256.08</v>
      </c>
      <c r="G87" s="33"/>
      <c r="H87" s="33"/>
      <c r="I87" s="33"/>
      <c r="J87" s="33"/>
      <c r="K87" s="33"/>
      <c r="L87" s="33"/>
      <c r="M87" s="33"/>
      <c r="N87" s="33">
        <v>5005</v>
      </c>
      <c r="O87" s="33"/>
      <c r="P87" s="33"/>
      <c r="Q87" s="33"/>
      <c r="R87" s="33"/>
      <c r="S87" s="33">
        <v>200.82</v>
      </c>
      <c r="T87" s="33"/>
      <c r="U87" s="33"/>
      <c r="V87" s="33"/>
      <c r="W87" s="33">
        <v>31722.18</v>
      </c>
      <c r="X87" s="33"/>
      <c r="Y87" s="33"/>
      <c r="Z87" s="33"/>
      <c r="AA87" s="33"/>
      <c r="AB87" s="33"/>
      <c r="AC87" s="33"/>
      <c r="AD87" s="33"/>
      <c r="AE87" s="33"/>
      <c r="AF87" s="33"/>
      <c r="AG87" s="33">
        <v>4272.26</v>
      </c>
      <c r="AH87" s="33"/>
      <c r="AI87" s="33"/>
      <c r="AJ87" s="33">
        <v>39261.410000000003</v>
      </c>
      <c r="AK87" s="33">
        <v>37237.279999999999</v>
      </c>
      <c r="AL87" s="33">
        <v>465.25</v>
      </c>
      <c r="AM87" s="33"/>
      <c r="AN87" s="33"/>
      <c r="AO87" s="33"/>
      <c r="AP87" s="33">
        <v>19439.330000000002</v>
      </c>
      <c r="AQ87" s="33"/>
      <c r="AR87" s="33">
        <v>39471.25</v>
      </c>
      <c r="AS87" s="33"/>
      <c r="AT87" s="33">
        <v>3250</v>
      </c>
      <c r="AU87" s="33"/>
      <c r="AV87" s="33"/>
      <c r="AW87" s="33"/>
      <c r="AX87" s="33"/>
      <c r="AY87" s="33"/>
      <c r="AZ87" s="33"/>
      <c r="BA87" s="33">
        <v>67121</v>
      </c>
      <c r="BB87" s="33">
        <v>27</v>
      </c>
      <c r="BC87" s="33"/>
      <c r="BD87" s="33"/>
      <c r="BE87" s="33"/>
      <c r="BF87" s="33"/>
      <c r="BG87" s="33"/>
      <c r="BH87" s="33"/>
      <c r="BI87" s="33"/>
      <c r="BJ87" s="33"/>
      <c r="BK87" s="33">
        <v>84882</v>
      </c>
      <c r="BL87" s="33">
        <v>60847</v>
      </c>
      <c r="BM87" s="33"/>
      <c r="BN87" s="33">
        <v>1705</v>
      </c>
      <c r="BO87" s="33"/>
      <c r="BP87" s="33"/>
      <c r="BQ87" s="33">
        <v>125595.92</v>
      </c>
      <c r="BR87" s="33"/>
      <c r="BS87" s="33">
        <v>4452</v>
      </c>
      <c r="BT87" s="35">
        <f>SUM(C87:BS87)</f>
        <v>687999.54000000015</v>
      </c>
      <c r="BU87" s="34"/>
      <c r="BV87" s="33">
        <v>780602.07</v>
      </c>
      <c r="BW87" s="33">
        <v>4529.34</v>
      </c>
      <c r="BX87" s="33">
        <v>894991</v>
      </c>
    </row>
    <row r="88" spans="1:76" ht="15.75" x14ac:dyDescent="0.3">
      <c r="A88" s="31">
        <v>41004</v>
      </c>
      <c r="B88" s="32" t="s">
        <v>90</v>
      </c>
      <c r="C88" s="33"/>
      <c r="D88" s="33">
        <v>450176.54</v>
      </c>
      <c r="E88" s="33"/>
      <c r="F88" s="33">
        <v>7775.46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>
        <v>7487.77</v>
      </c>
      <c r="T88" s="33">
        <v>44154.720000000001</v>
      </c>
      <c r="U88" s="33"/>
      <c r="V88" s="33">
        <v>650</v>
      </c>
      <c r="W88" s="33">
        <v>11957.51</v>
      </c>
      <c r="X88" s="33">
        <v>766</v>
      </c>
      <c r="Y88" s="33">
        <v>5994.31</v>
      </c>
      <c r="Z88" s="33"/>
      <c r="AA88" s="33"/>
      <c r="AB88" s="33"/>
      <c r="AC88" s="33"/>
      <c r="AD88" s="33"/>
      <c r="AE88" s="33"/>
      <c r="AF88" s="33"/>
      <c r="AG88" s="33">
        <v>11374.45</v>
      </c>
      <c r="AH88" s="33"/>
      <c r="AI88" s="33"/>
      <c r="AJ88" s="33">
        <v>2889</v>
      </c>
      <c r="AK88" s="33">
        <v>30240.639999999999</v>
      </c>
      <c r="AL88" s="33"/>
      <c r="AM88" s="33"/>
      <c r="AN88" s="33"/>
      <c r="AO88" s="33"/>
      <c r="AP88" s="33">
        <v>75940.600000000006</v>
      </c>
      <c r="AQ88" s="33"/>
      <c r="AR88" s="33">
        <v>32018.5</v>
      </c>
      <c r="AS88" s="33"/>
      <c r="AT88" s="33">
        <v>11500</v>
      </c>
      <c r="AU88" s="33"/>
      <c r="AV88" s="33"/>
      <c r="AW88" s="33"/>
      <c r="AX88" s="33"/>
      <c r="AY88" s="33"/>
      <c r="AZ88" s="33">
        <v>11294.73</v>
      </c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>
        <v>78267</v>
      </c>
      <c r="BL88" s="33">
        <v>40056</v>
      </c>
      <c r="BM88" s="33"/>
      <c r="BN88" s="33"/>
      <c r="BO88" s="33"/>
      <c r="BP88" s="33">
        <v>5975.5</v>
      </c>
      <c r="BQ88" s="33"/>
      <c r="BR88" s="33"/>
      <c r="BS88" s="33"/>
      <c r="BT88" s="35">
        <f>SUM(C88:BS88)</f>
        <v>828518.73</v>
      </c>
      <c r="BU88" s="34"/>
      <c r="BV88" s="33">
        <v>1976466.22</v>
      </c>
      <c r="BW88" s="33">
        <v>30698.54</v>
      </c>
      <c r="BX88" s="33">
        <v>3122449</v>
      </c>
    </row>
    <row r="89" spans="1:76" ht="15.75" x14ac:dyDescent="0.3">
      <c r="A89" s="31">
        <v>44002</v>
      </c>
      <c r="B89" s="32" t="s">
        <v>97</v>
      </c>
      <c r="C89" s="33">
        <v>245</v>
      </c>
      <c r="D89" s="33">
        <v>216770.98</v>
      </c>
      <c r="E89" s="33"/>
      <c r="F89" s="33">
        <v>3129.05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>
        <v>343.49</v>
      </c>
      <c r="T89" s="33"/>
      <c r="U89" s="33"/>
      <c r="V89" s="33"/>
      <c r="W89" s="33">
        <v>17844.009999999998</v>
      </c>
      <c r="X89" s="33"/>
      <c r="Y89" s="33"/>
      <c r="Z89" s="33"/>
      <c r="AA89" s="33"/>
      <c r="AB89" s="33"/>
      <c r="AC89" s="33">
        <v>802</v>
      </c>
      <c r="AD89" s="33"/>
      <c r="AE89" s="33"/>
      <c r="AF89" s="33"/>
      <c r="AG89" s="33">
        <v>2238.25</v>
      </c>
      <c r="AH89" s="33"/>
      <c r="AI89" s="33"/>
      <c r="AJ89" s="33">
        <v>8021.26</v>
      </c>
      <c r="AK89" s="33">
        <v>10689.15</v>
      </c>
      <c r="AL89" s="33"/>
      <c r="AM89" s="33">
        <v>305.14</v>
      </c>
      <c r="AN89" s="33"/>
      <c r="AO89" s="33"/>
      <c r="AP89" s="33">
        <v>18490.12</v>
      </c>
      <c r="AQ89" s="33"/>
      <c r="AR89" s="33">
        <v>9607.2099999999991</v>
      </c>
      <c r="AS89" s="33"/>
      <c r="AT89" s="33">
        <v>3250</v>
      </c>
      <c r="AU89" s="33"/>
      <c r="AV89" s="33"/>
      <c r="AW89" s="33"/>
      <c r="AX89" s="33">
        <v>6781.17</v>
      </c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>
        <v>17109.22</v>
      </c>
      <c r="BJ89" s="33"/>
      <c r="BK89" s="33">
        <v>74984</v>
      </c>
      <c r="BL89" s="33">
        <v>24831</v>
      </c>
      <c r="BM89" s="33">
        <v>2200</v>
      </c>
      <c r="BN89" s="33"/>
      <c r="BO89" s="33"/>
      <c r="BP89" s="33"/>
      <c r="BQ89" s="33"/>
      <c r="BR89" s="33"/>
      <c r="BS89" s="33"/>
      <c r="BT89" s="35">
        <f>SUM(C89:BS89)</f>
        <v>417641.05000000005</v>
      </c>
      <c r="BU89" s="34"/>
      <c r="BV89" s="33">
        <v>733257.65</v>
      </c>
      <c r="BW89" s="33">
        <v>4219.38</v>
      </c>
      <c r="BX89" s="33">
        <v>628366</v>
      </c>
    </row>
    <row r="90" spans="1:76" ht="15.75" x14ac:dyDescent="0.3">
      <c r="A90" s="31">
        <v>42001</v>
      </c>
      <c r="B90" s="32" t="s">
        <v>92</v>
      </c>
      <c r="C90" s="33">
        <v>85.78</v>
      </c>
      <c r="D90" s="33">
        <v>516701.05</v>
      </c>
      <c r="E90" s="33"/>
      <c r="F90" s="33">
        <v>3043.21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>
        <v>3526.33</v>
      </c>
      <c r="T90" s="33">
        <v>17385</v>
      </c>
      <c r="U90" s="33"/>
      <c r="V90" s="33"/>
      <c r="W90" s="33">
        <v>1538.5</v>
      </c>
      <c r="X90" s="33">
        <v>553</v>
      </c>
      <c r="Y90" s="33"/>
      <c r="Z90" s="33"/>
      <c r="AA90" s="33"/>
      <c r="AB90" s="33"/>
      <c r="AC90" s="33"/>
      <c r="AD90" s="33"/>
      <c r="AE90" s="33"/>
      <c r="AF90" s="33"/>
      <c r="AG90" s="33">
        <v>15839.96</v>
      </c>
      <c r="AH90" s="33"/>
      <c r="AI90" s="33"/>
      <c r="AJ90" s="33">
        <v>13055.5</v>
      </c>
      <c r="AK90" s="33">
        <v>86743.69</v>
      </c>
      <c r="AL90" s="33"/>
      <c r="AM90" s="33"/>
      <c r="AN90" s="33"/>
      <c r="AO90" s="33">
        <v>2926.76</v>
      </c>
      <c r="AP90" s="33">
        <v>49054.31</v>
      </c>
      <c r="AQ90" s="33"/>
      <c r="AR90" s="33">
        <v>16233.56</v>
      </c>
      <c r="AS90" s="33"/>
      <c r="AT90" s="33">
        <v>9750</v>
      </c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>
        <v>1237.77</v>
      </c>
      <c r="BF90" s="33"/>
      <c r="BG90" s="33"/>
      <c r="BH90" s="33"/>
      <c r="BI90" s="33">
        <v>1929.26</v>
      </c>
      <c r="BJ90" s="33"/>
      <c r="BK90" s="33">
        <v>348837</v>
      </c>
      <c r="BL90" s="33">
        <v>83745</v>
      </c>
      <c r="BM90" s="33"/>
      <c r="BN90" s="33"/>
      <c r="BO90" s="33"/>
      <c r="BP90" s="33"/>
      <c r="BQ90" s="33"/>
      <c r="BR90" s="33"/>
      <c r="BS90" s="33"/>
      <c r="BT90" s="35">
        <f>SUM(C90:BS90)</f>
        <v>1172185.6800000002</v>
      </c>
      <c r="BU90" s="34"/>
      <c r="BV90" s="33">
        <v>964950.11</v>
      </c>
      <c r="BW90" s="33">
        <v>1289.6300000000001</v>
      </c>
      <c r="BX90" s="33">
        <v>1157002</v>
      </c>
    </row>
    <row r="91" spans="1:76" ht="15.75" x14ac:dyDescent="0.3">
      <c r="A91" s="31">
        <v>39002</v>
      </c>
      <c r="B91" s="32" t="s">
        <v>83</v>
      </c>
      <c r="C91" s="33">
        <v>13.78</v>
      </c>
      <c r="D91" s="33">
        <v>175905.27</v>
      </c>
      <c r="E91" s="33"/>
      <c r="F91" s="33">
        <v>9495.18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>
        <v>7451.73</v>
      </c>
      <c r="T91" s="33">
        <v>53372.75</v>
      </c>
      <c r="U91" s="33"/>
      <c r="V91" s="33"/>
      <c r="W91" s="33">
        <v>10789.79</v>
      </c>
      <c r="X91" s="33">
        <v>26960.98</v>
      </c>
      <c r="Y91" s="33"/>
      <c r="Z91" s="33">
        <v>11000</v>
      </c>
      <c r="AA91" s="33"/>
      <c r="AB91" s="33"/>
      <c r="AC91" s="33">
        <v>2981</v>
      </c>
      <c r="AD91" s="33"/>
      <c r="AE91" s="33"/>
      <c r="AF91" s="33"/>
      <c r="AG91" s="33">
        <v>16084.4</v>
      </c>
      <c r="AH91" s="33"/>
      <c r="AI91" s="33"/>
      <c r="AJ91" s="33">
        <v>17864.560000000001</v>
      </c>
      <c r="AK91" s="33">
        <v>123804.55</v>
      </c>
      <c r="AL91" s="33"/>
      <c r="AM91" s="33">
        <v>9314.99</v>
      </c>
      <c r="AN91" s="33"/>
      <c r="AO91" s="33"/>
      <c r="AP91" s="33">
        <v>87458.02</v>
      </c>
      <c r="AQ91" s="33"/>
      <c r="AR91" s="33">
        <v>62343.14</v>
      </c>
      <c r="AS91" s="33"/>
      <c r="AT91" s="33">
        <v>18938</v>
      </c>
      <c r="AU91" s="33"/>
      <c r="AV91" s="33"/>
      <c r="AW91" s="33"/>
      <c r="AX91" s="33"/>
      <c r="AY91" s="33"/>
      <c r="AZ91" s="33">
        <v>142453.73000000001</v>
      </c>
      <c r="BA91" s="33"/>
      <c r="BB91" s="33"/>
      <c r="BC91" s="33"/>
      <c r="BD91" s="33"/>
      <c r="BE91" s="33"/>
      <c r="BF91" s="33">
        <v>3420.03</v>
      </c>
      <c r="BG91" s="33"/>
      <c r="BH91" s="33"/>
      <c r="BI91" s="33"/>
      <c r="BJ91" s="33"/>
      <c r="BK91" s="33">
        <v>159830</v>
      </c>
      <c r="BL91" s="33">
        <v>79237</v>
      </c>
      <c r="BM91" s="33"/>
      <c r="BN91" s="33">
        <v>5475</v>
      </c>
      <c r="BO91" s="33"/>
      <c r="BP91" s="33"/>
      <c r="BQ91" s="33"/>
      <c r="BR91" s="33"/>
      <c r="BS91" s="33"/>
      <c r="BT91" s="35">
        <f>SUM(C91:BS91)</f>
        <v>1024193.9</v>
      </c>
      <c r="BU91" s="34"/>
      <c r="BV91" s="33">
        <v>3466535.01</v>
      </c>
      <c r="BW91" s="33">
        <v>34701.43</v>
      </c>
      <c r="BX91" s="33">
        <v>2202392</v>
      </c>
    </row>
    <row r="92" spans="1:76" ht="15.75" x14ac:dyDescent="0.3">
      <c r="A92" s="31">
        <v>60003</v>
      </c>
      <c r="B92" s="32" t="s">
        <v>137</v>
      </c>
      <c r="C92" s="33"/>
      <c r="D92" s="33">
        <v>276356.38</v>
      </c>
      <c r="E92" s="33"/>
      <c r="F92" s="33">
        <v>1032.6500000000001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>
        <v>4055.81</v>
      </c>
      <c r="T92" s="33">
        <v>10709.21</v>
      </c>
      <c r="U92" s="33"/>
      <c r="V92" s="33"/>
      <c r="W92" s="33">
        <v>2395</v>
      </c>
      <c r="X92" s="33">
        <v>623.44000000000005</v>
      </c>
      <c r="Y92" s="33">
        <v>3984.93</v>
      </c>
      <c r="Z92" s="33"/>
      <c r="AA92" s="33"/>
      <c r="AB92" s="33"/>
      <c r="AC92" s="33">
        <v>235.11</v>
      </c>
      <c r="AD92" s="33"/>
      <c r="AE92" s="33"/>
      <c r="AF92" s="33"/>
      <c r="AG92" s="33">
        <v>6556.44</v>
      </c>
      <c r="AH92" s="33"/>
      <c r="AI92" s="33"/>
      <c r="AJ92" s="33">
        <v>2304.13</v>
      </c>
      <c r="AK92" s="33">
        <v>6925.92</v>
      </c>
      <c r="AL92" s="33"/>
      <c r="AM92" s="33">
        <v>3030.99</v>
      </c>
      <c r="AN92" s="33"/>
      <c r="AO92" s="33"/>
      <c r="AP92" s="33">
        <v>14337.06</v>
      </c>
      <c r="AQ92" s="33"/>
      <c r="AR92" s="33">
        <v>6409.07</v>
      </c>
      <c r="AS92" s="33"/>
      <c r="AT92" s="33">
        <v>4625</v>
      </c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>
        <v>39000</v>
      </c>
      <c r="BL92" s="33">
        <v>25514.25</v>
      </c>
      <c r="BM92" s="33"/>
      <c r="BN92" s="33">
        <v>700.3</v>
      </c>
      <c r="BO92" s="33"/>
      <c r="BP92" s="33"/>
      <c r="BQ92" s="33"/>
      <c r="BR92" s="33"/>
      <c r="BS92" s="33"/>
      <c r="BT92" s="35">
        <f>SUM(C92:BS92)</f>
        <v>408795.69</v>
      </c>
      <c r="BU92" s="34"/>
      <c r="BV92" s="33">
        <v>570098.56000000006</v>
      </c>
      <c r="BW92" s="33">
        <v>2074.04</v>
      </c>
      <c r="BX92" s="33">
        <v>523958</v>
      </c>
    </row>
    <row r="93" spans="1:76" ht="15.75" x14ac:dyDescent="0.3">
      <c r="A93" s="31">
        <v>43007</v>
      </c>
      <c r="B93" s="32" t="s">
        <v>95</v>
      </c>
      <c r="C93" s="33"/>
      <c r="D93" s="33">
        <v>135045.56</v>
      </c>
      <c r="E93" s="33"/>
      <c r="F93" s="33">
        <v>3441.95</v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>
        <v>5754.69</v>
      </c>
      <c r="T93" s="33">
        <v>25901</v>
      </c>
      <c r="U93" s="33"/>
      <c r="V93" s="33">
        <v>1100</v>
      </c>
      <c r="W93" s="33"/>
      <c r="X93" s="33">
        <v>250</v>
      </c>
      <c r="Y93" s="33">
        <v>2103.06</v>
      </c>
      <c r="Z93" s="33"/>
      <c r="AA93" s="33"/>
      <c r="AB93" s="33"/>
      <c r="AC93" s="33"/>
      <c r="AD93" s="33"/>
      <c r="AE93" s="33"/>
      <c r="AF93" s="33"/>
      <c r="AG93" s="33">
        <v>6900.49</v>
      </c>
      <c r="AH93" s="33"/>
      <c r="AI93" s="33"/>
      <c r="AJ93" s="33">
        <v>32482.91</v>
      </c>
      <c r="AK93" s="33">
        <v>27601.73</v>
      </c>
      <c r="AL93" s="33"/>
      <c r="AM93" s="33"/>
      <c r="AN93" s="33"/>
      <c r="AO93" s="33"/>
      <c r="AP93" s="33">
        <v>28691.48</v>
      </c>
      <c r="AQ93" s="33"/>
      <c r="AR93" s="33">
        <v>13295.04</v>
      </c>
      <c r="AS93" s="33"/>
      <c r="AT93" s="33">
        <v>5000</v>
      </c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>
        <v>2151.42</v>
      </c>
      <c r="BG93" s="33"/>
      <c r="BH93" s="33"/>
      <c r="BI93" s="33">
        <v>8904.6200000000008</v>
      </c>
      <c r="BJ93" s="33"/>
      <c r="BK93" s="33">
        <v>49167</v>
      </c>
      <c r="BL93" s="33">
        <v>22068</v>
      </c>
      <c r="BM93" s="33"/>
      <c r="BN93" s="33"/>
      <c r="BO93" s="33"/>
      <c r="BP93" s="33"/>
      <c r="BQ93" s="33"/>
      <c r="BR93" s="33"/>
      <c r="BS93" s="33">
        <v>17253</v>
      </c>
      <c r="BT93" s="35">
        <f>SUM(C93:BS93)</f>
        <v>387111.94999999995</v>
      </c>
      <c r="BU93" s="34"/>
      <c r="BV93" s="33">
        <v>1156215.23</v>
      </c>
      <c r="BW93" s="33">
        <v>5032.08</v>
      </c>
      <c r="BX93" s="33">
        <v>1089316</v>
      </c>
    </row>
    <row r="94" spans="1:76" ht="15.75" x14ac:dyDescent="0.3">
      <c r="A94" s="31">
        <v>15001</v>
      </c>
      <c r="B94" s="32" t="s">
        <v>34</v>
      </c>
      <c r="C94" s="33">
        <v>2342.9299999999998</v>
      </c>
      <c r="D94" s="33">
        <v>27232.99</v>
      </c>
      <c r="E94" s="33"/>
      <c r="F94" s="33">
        <v>1108.68</v>
      </c>
      <c r="G94" s="33"/>
      <c r="H94" s="33"/>
      <c r="I94" s="33"/>
      <c r="J94" s="33">
        <v>67215.72</v>
      </c>
      <c r="K94" s="33"/>
      <c r="L94" s="33"/>
      <c r="M94" s="33"/>
      <c r="N94" s="33"/>
      <c r="O94" s="33"/>
      <c r="P94" s="33"/>
      <c r="Q94" s="33"/>
      <c r="R94" s="33"/>
      <c r="S94" s="33">
        <v>435.02</v>
      </c>
      <c r="T94" s="33">
        <v>5362.53</v>
      </c>
      <c r="U94" s="33"/>
      <c r="V94" s="33"/>
      <c r="W94" s="33">
        <v>29722.6</v>
      </c>
      <c r="X94" s="33">
        <v>480</v>
      </c>
      <c r="Y94" s="33"/>
      <c r="Z94" s="33"/>
      <c r="AA94" s="33"/>
      <c r="AB94" s="33"/>
      <c r="AC94" s="33">
        <v>6382.9</v>
      </c>
      <c r="AD94" s="33"/>
      <c r="AE94" s="33"/>
      <c r="AF94" s="33"/>
      <c r="AG94" s="33"/>
      <c r="AH94" s="33"/>
      <c r="AI94" s="33"/>
      <c r="AJ94" s="33">
        <v>714.45</v>
      </c>
      <c r="AK94" s="33">
        <v>4410.5600000000004</v>
      </c>
      <c r="AL94" s="33">
        <v>489.09</v>
      </c>
      <c r="AM94" s="33"/>
      <c r="AN94" s="33"/>
      <c r="AO94" s="33"/>
      <c r="AP94" s="33">
        <v>7723.97</v>
      </c>
      <c r="AQ94" s="33"/>
      <c r="AR94" s="33">
        <v>13727.86</v>
      </c>
      <c r="AS94" s="33"/>
      <c r="AT94" s="33">
        <v>4250</v>
      </c>
      <c r="AU94" s="33"/>
      <c r="AV94" s="33"/>
      <c r="AW94" s="33"/>
      <c r="AX94" s="33"/>
      <c r="AY94" s="33"/>
      <c r="AZ94" s="33">
        <v>207.84</v>
      </c>
      <c r="BA94" s="33"/>
      <c r="BB94" s="33"/>
      <c r="BC94" s="33"/>
      <c r="BD94" s="33"/>
      <c r="BE94" s="33"/>
      <c r="BF94" s="33"/>
      <c r="BG94" s="33">
        <v>13362.83</v>
      </c>
      <c r="BH94" s="33"/>
      <c r="BI94" s="33">
        <v>98773</v>
      </c>
      <c r="BJ94" s="33"/>
      <c r="BK94" s="33">
        <v>241820</v>
      </c>
      <c r="BL94" s="33">
        <v>22032</v>
      </c>
      <c r="BM94" s="33"/>
      <c r="BN94" s="33"/>
      <c r="BO94" s="33"/>
      <c r="BP94" s="33"/>
      <c r="BQ94" s="33"/>
      <c r="BR94" s="33">
        <v>3594.5</v>
      </c>
      <c r="BS94" s="33"/>
      <c r="BT94" s="35">
        <f>SUM(C94:BS94)</f>
        <v>551389.47</v>
      </c>
      <c r="BU94" s="34"/>
      <c r="BV94" s="33">
        <v>314394.59999999998</v>
      </c>
      <c r="BW94" s="33">
        <v>3159</v>
      </c>
      <c r="BX94" s="33">
        <v>857378</v>
      </c>
    </row>
    <row r="95" spans="1:76" ht="15.75" x14ac:dyDescent="0.3">
      <c r="A95" s="31">
        <v>15002</v>
      </c>
      <c r="B95" s="32" t="s">
        <v>35</v>
      </c>
      <c r="C95" s="33">
        <v>309.41000000000003</v>
      </c>
      <c r="D95" s="33">
        <v>78610.259999999995</v>
      </c>
      <c r="E95" s="33"/>
      <c r="F95" s="33">
        <v>1398.28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>
        <v>15035.75</v>
      </c>
      <c r="T95" s="33">
        <v>14624.8</v>
      </c>
      <c r="U95" s="33"/>
      <c r="V95" s="33"/>
      <c r="W95" s="33"/>
      <c r="X95" s="33">
        <v>1000</v>
      </c>
      <c r="Y95" s="33"/>
      <c r="Z95" s="33"/>
      <c r="AA95" s="33"/>
      <c r="AB95" s="33"/>
      <c r="AC95" s="33">
        <v>59268.38</v>
      </c>
      <c r="AD95" s="33">
        <v>3600</v>
      </c>
      <c r="AE95" s="33"/>
      <c r="AF95" s="33"/>
      <c r="AG95" s="33">
        <v>23234.14</v>
      </c>
      <c r="AH95" s="33"/>
      <c r="AI95" s="33"/>
      <c r="AJ95" s="33">
        <v>4924.68</v>
      </c>
      <c r="AK95" s="33">
        <v>33376.089999999997</v>
      </c>
      <c r="AL95" s="33"/>
      <c r="AM95" s="33"/>
      <c r="AN95" s="33"/>
      <c r="AO95" s="33"/>
      <c r="AP95" s="33">
        <v>48799.5</v>
      </c>
      <c r="AQ95" s="33"/>
      <c r="AR95" s="33">
        <v>16071.98</v>
      </c>
      <c r="AS95" s="33"/>
      <c r="AT95" s="33">
        <v>62.5</v>
      </c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>
        <v>90386</v>
      </c>
      <c r="BH95" s="33"/>
      <c r="BI95" s="33">
        <v>18225.09</v>
      </c>
      <c r="BJ95" s="33"/>
      <c r="BK95" s="33">
        <v>711158</v>
      </c>
      <c r="BL95" s="33">
        <v>117948</v>
      </c>
      <c r="BM95" s="33"/>
      <c r="BN95" s="33"/>
      <c r="BO95" s="33"/>
      <c r="BP95" s="33"/>
      <c r="BQ95" s="33"/>
      <c r="BR95" s="33">
        <v>24802.05</v>
      </c>
      <c r="BS95" s="33">
        <v>27633</v>
      </c>
      <c r="BT95" s="35">
        <f>SUM(C95:BS95)</f>
        <v>1290467.9100000001</v>
      </c>
      <c r="BU95" s="34"/>
      <c r="BV95" s="33">
        <v>295249.87</v>
      </c>
      <c r="BW95" s="33">
        <v>2428.11</v>
      </c>
      <c r="BX95" s="33">
        <v>2195447</v>
      </c>
    </row>
    <row r="96" spans="1:76" ht="15.75" x14ac:dyDescent="0.3">
      <c r="A96" s="31">
        <v>46001</v>
      </c>
      <c r="B96" s="32" t="s">
        <v>100</v>
      </c>
      <c r="C96" s="33"/>
      <c r="D96" s="33">
        <v>475528.7</v>
      </c>
      <c r="E96" s="33"/>
      <c r="F96" s="33">
        <v>36639.230000000003</v>
      </c>
      <c r="G96" s="33"/>
      <c r="H96" s="33">
        <v>1000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>
        <v>12430.19</v>
      </c>
      <c r="T96" s="33">
        <v>46638.34</v>
      </c>
      <c r="U96" s="33"/>
      <c r="V96" s="33">
        <v>549</v>
      </c>
      <c r="W96" s="33">
        <v>8089.89</v>
      </c>
      <c r="X96" s="33">
        <v>28778.06</v>
      </c>
      <c r="Y96" s="33">
        <v>586.71</v>
      </c>
      <c r="Z96" s="33"/>
      <c r="AA96" s="33"/>
      <c r="AB96" s="33"/>
      <c r="AC96" s="33">
        <v>37579.17</v>
      </c>
      <c r="AD96" s="33"/>
      <c r="AE96" s="33"/>
      <c r="AF96" s="33"/>
      <c r="AG96" s="33">
        <v>56613.63</v>
      </c>
      <c r="AH96" s="33"/>
      <c r="AI96" s="33"/>
      <c r="AJ96" s="33">
        <v>11202.44</v>
      </c>
      <c r="AK96" s="33">
        <v>448365.23</v>
      </c>
      <c r="AL96" s="33"/>
      <c r="AM96" s="33"/>
      <c r="AN96" s="33"/>
      <c r="AO96" s="33"/>
      <c r="AP96" s="33">
        <v>191994.16</v>
      </c>
      <c r="AQ96" s="33"/>
      <c r="AR96" s="33">
        <v>131950.39000000001</v>
      </c>
      <c r="AS96" s="33">
        <v>17338.38</v>
      </c>
      <c r="AT96" s="33">
        <v>29375</v>
      </c>
      <c r="AU96" s="33"/>
      <c r="AV96" s="33"/>
      <c r="AW96" s="33">
        <v>85745.85</v>
      </c>
      <c r="AX96" s="33"/>
      <c r="AY96" s="33"/>
      <c r="AZ96" s="33">
        <v>8301.2999999999993</v>
      </c>
      <c r="BA96" s="33">
        <v>159331</v>
      </c>
      <c r="BB96" s="33">
        <v>7776</v>
      </c>
      <c r="BC96" s="33">
        <v>4097.29</v>
      </c>
      <c r="BD96" s="33"/>
      <c r="BE96" s="33"/>
      <c r="BF96" s="33"/>
      <c r="BG96" s="33"/>
      <c r="BH96" s="33"/>
      <c r="BI96" s="33">
        <v>82353.27</v>
      </c>
      <c r="BJ96" s="33"/>
      <c r="BK96" s="33">
        <v>699306</v>
      </c>
      <c r="BL96" s="33">
        <v>250293</v>
      </c>
      <c r="BM96" s="33"/>
      <c r="BN96" s="33">
        <v>42677</v>
      </c>
      <c r="BO96" s="33"/>
      <c r="BP96" s="33"/>
      <c r="BQ96" s="33"/>
      <c r="BR96" s="33"/>
      <c r="BS96" s="33">
        <v>746.14</v>
      </c>
      <c r="BT96" s="35">
        <f>SUM(C96:BS96)</f>
        <v>2875285.3699999996</v>
      </c>
      <c r="BU96" s="34"/>
      <c r="BV96" s="33">
        <v>7187180.1299999999</v>
      </c>
      <c r="BW96" s="33">
        <v>127348.69</v>
      </c>
      <c r="BX96" s="33">
        <v>5439539</v>
      </c>
    </row>
    <row r="97" spans="1:76" ht="15.75" x14ac:dyDescent="0.3">
      <c r="A97" s="31">
        <v>33002</v>
      </c>
      <c r="B97" s="32" t="s">
        <v>72</v>
      </c>
      <c r="C97" s="33"/>
      <c r="D97" s="33">
        <v>309635.74</v>
      </c>
      <c r="E97" s="33"/>
      <c r="F97" s="33">
        <v>2846.74</v>
      </c>
      <c r="G97" s="33"/>
      <c r="H97" s="33"/>
      <c r="I97" s="33">
        <v>739.86</v>
      </c>
      <c r="J97" s="33"/>
      <c r="K97" s="33"/>
      <c r="L97" s="33"/>
      <c r="M97" s="33"/>
      <c r="N97" s="33"/>
      <c r="O97" s="33"/>
      <c r="P97" s="33"/>
      <c r="Q97" s="33"/>
      <c r="R97" s="33"/>
      <c r="S97" s="33">
        <v>4182.0600000000004</v>
      </c>
      <c r="T97" s="33">
        <v>18922</v>
      </c>
      <c r="U97" s="33"/>
      <c r="V97" s="33"/>
      <c r="W97" s="33">
        <v>22625.759999999998</v>
      </c>
      <c r="X97" s="33">
        <v>4399.2700000000004</v>
      </c>
      <c r="Y97" s="33"/>
      <c r="Z97" s="33"/>
      <c r="AA97" s="33"/>
      <c r="AB97" s="33"/>
      <c r="AC97" s="33"/>
      <c r="AD97" s="33"/>
      <c r="AE97" s="33"/>
      <c r="AF97" s="33"/>
      <c r="AG97" s="33">
        <v>3342.34</v>
      </c>
      <c r="AH97" s="33"/>
      <c r="AI97" s="33"/>
      <c r="AJ97" s="33">
        <v>8096.3</v>
      </c>
      <c r="AK97" s="33">
        <v>14527.29</v>
      </c>
      <c r="AL97" s="33"/>
      <c r="AM97" s="33"/>
      <c r="AN97" s="33"/>
      <c r="AO97" s="33"/>
      <c r="AP97" s="33">
        <v>19286.189999999999</v>
      </c>
      <c r="AQ97" s="33"/>
      <c r="AR97" s="33">
        <v>23295.06</v>
      </c>
      <c r="AS97" s="33"/>
      <c r="AT97" s="33">
        <v>7750</v>
      </c>
      <c r="AU97" s="33"/>
      <c r="AV97" s="33"/>
      <c r="AW97" s="33">
        <v>1000</v>
      </c>
      <c r="AX97" s="33"/>
      <c r="AY97" s="33"/>
      <c r="AZ97" s="33"/>
      <c r="BA97" s="33"/>
      <c r="BB97" s="33"/>
      <c r="BC97" s="33"/>
      <c r="BD97" s="33"/>
      <c r="BE97" s="33"/>
      <c r="BF97" s="33">
        <v>1648.86</v>
      </c>
      <c r="BG97" s="33"/>
      <c r="BH97" s="33"/>
      <c r="BI97" s="33"/>
      <c r="BJ97" s="33"/>
      <c r="BK97" s="33">
        <v>44236</v>
      </c>
      <c r="BL97" s="33">
        <v>23586</v>
      </c>
      <c r="BM97" s="33"/>
      <c r="BN97" s="33"/>
      <c r="BO97" s="33"/>
      <c r="BP97" s="33"/>
      <c r="BQ97" s="33"/>
      <c r="BR97" s="33"/>
      <c r="BS97" s="33">
        <v>9077.7999999999993</v>
      </c>
      <c r="BT97" s="35">
        <f>SUM(C97:BS97)</f>
        <v>519197.26999999996</v>
      </c>
      <c r="BU97" s="34"/>
      <c r="BV97" s="33">
        <v>852928.38</v>
      </c>
      <c r="BW97" s="33">
        <v>5344.24</v>
      </c>
      <c r="BX97" s="33">
        <v>895714</v>
      </c>
    </row>
    <row r="98" spans="1:76" ht="15.75" x14ac:dyDescent="0.3">
      <c r="A98" s="31">
        <v>25004</v>
      </c>
      <c r="B98" s="32" t="s">
        <v>58</v>
      </c>
      <c r="C98" s="33"/>
      <c r="D98" s="33">
        <v>209076.72</v>
      </c>
      <c r="E98" s="33"/>
      <c r="F98" s="33">
        <v>746.5</v>
      </c>
      <c r="G98" s="33"/>
      <c r="H98" s="33"/>
      <c r="I98" s="33">
        <v>39400.76</v>
      </c>
      <c r="J98" s="33"/>
      <c r="K98" s="33"/>
      <c r="L98" s="33"/>
      <c r="M98" s="33"/>
      <c r="N98" s="33"/>
      <c r="O98" s="33"/>
      <c r="P98" s="33"/>
      <c r="Q98" s="33"/>
      <c r="R98" s="33"/>
      <c r="S98" s="33">
        <v>6090.47</v>
      </c>
      <c r="T98" s="33">
        <v>38462.61</v>
      </c>
      <c r="U98" s="33">
        <v>12359</v>
      </c>
      <c r="V98" s="33">
        <v>1370</v>
      </c>
      <c r="W98" s="33">
        <v>13660</v>
      </c>
      <c r="X98" s="33">
        <v>15125.6</v>
      </c>
      <c r="Y98" s="33">
        <v>100000</v>
      </c>
      <c r="Z98" s="33"/>
      <c r="AA98" s="33"/>
      <c r="AB98" s="33"/>
      <c r="AC98" s="33"/>
      <c r="AD98" s="33"/>
      <c r="AE98" s="33"/>
      <c r="AF98" s="33"/>
      <c r="AG98" s="33">
        <v>12184.49</v>
      </c>
      <c r="AH98" s="33"/>
      <c r="AI98" s="33"/>
      <c r="AJ98" s="33">
        <v>89680.93</v>
      </c>
      <c r="AK98" s="33">
        <v>63554.17</v>
      </c>
      <c r="AL98" s="33"/>
      <c r="AM98" s="33">
        <v>1790.08</v>
      </c>
      <c r="AN98" s="33"/>
      <c r="AO98" s="33"/>
      <c r="AP98" s="33">
        <v>67555.16</v>
      </c>
      <c r="AQ98" s="33"/>
      <c r="AR98" s="33">
        <v>59886.720000000001</v>
      </c>
      <c r="AS98" s="33"/>
      <c r="AT98" s="33">
        <v>15000</v>
      </c>
      <c r="AU98" s="33"/>
      <c r="AV98" s="33"/>
      <c r="AW98" s="33"/>
      <c r="AX98" s="33"/>
      <c r="AY98" s="33"/>
      <c r="AZ98" s="33">
        <v>7456.12</v>
      </c>
      <c r="BA98" s="33"/>
      <c r="BB98" s="33"/>
      <c r="BC98" s="33"/>
      <c r="BD98" s="33"/>
      <c r="BE98" s="33"/>
      <c r="BF98" s="33"/>
      <c r="BG98" s="33"/>
      <c r="BH98" s="33"/>
      <c r="BI98" s="33">
        <v>26709.07</v>
      </c>
      <c r="BJ98" s="33"/>
      <c r="BK98" s="33">
        <v>149074</v>
      </c>
      <c r="BL98" s="33">
        <v>63838</v>
      </c>
      <c r="BM98" s="33"/>
      <c r="BN98" s="33">
        <v>22481</v>
      </c>
      <c r="BO98" s="33"/>
      <c r="BP98" s="33"/>
      <c r="BQ98" s="33"/>
      <c r="BR98" s="33"/>
      <c r="BS98" s="33"/>
      <c r="BT98" s="35">
        <f>SUM(C98:BS98)</f>
        <v>1015501.3999999999</v>
      </c>
      <c r="BU98" s="34"/>
      <c r="BV98" s="33">
        <v>2637514.56</v>
      </c>
      <c r="BW98" s="33">
        <v>8568.4500000000007</v>
      </c>
      <c r="BX98" s="33">
        <v>1756341</v>
      </c>
    </row>
    <row r="99" spans="1:76" ht="15.75" x14ac:dyDescent="0.3">
      <c r="A99" s="31">
        <v>29004</v>
      </c>
      <c r="B99" s="32" t="s">
        <v>66</v>
      </c>
      <c r="C99" s="33"/>
      <c r="D99" s="33">
        <v>138619.37</v>
      </c>
      <c r="E99" s="33"/>
      <c r="F99" s="33">
        <v>3756.4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>
        <v>1520.16</v>
      </c>
      <c r="T99" s="33">
        <v>37844.300000000003</v>
      </c>
      <c r="U99" s="33"/>
      <c r="V99" s="33"/>
      <c r="W99" s="33">
        <v>15967.13</v>
      </c>
      <c r="X99" s="33">
        <v>4756</v>
      </c>
      <c r="Y99" s="33">
        <v>5372.06</v>
      </c>
      <c r="Z99" s="33"/>
      <c r="AA99" s="33"/>
      <c r="AB99" s="33"/>
      <c r="AC99" s="33">
        <v>16378</v>
      </c>
      <c r="AD99" s="33"/>
      <c r="AE99" s="33"/>
      <c r="AF99" s="33"/>
      <c r="AG99" s="33">
        <v>4284.22</v>
      </c>
      <c r="AH99" s="33"/>
      <c r="AI99" s="33"/>
      <c r="AJ99" s="33">
        <v>20984.02</v>
      </c>
      <c r="AK99" s="33">
        <v>26734.5</v>
      </c>
      <c r="AL99" s="33"/>
      <c r="AM99" s="33">
        <v>5316.31</v>
      </c>
      <c r="AN99" s="33"/>
      <c r="AO99" s="33"/>
      <c r="AP99" s="33">
        <v>32718.17</v>
      </c>
      <c r="AQ99" s="33">
        <v>47785.2</v>
      </c>
      <c r="AR99" s="33">
        <v>45433.63</v>
      </c>
      <c r="AS99" s="33"/>
      <c r="AT99" s="33">
        <v>4000</v>
      </c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>
        <v>9683.91</v>
      </c>
      <c r="BJ99" s="33"/>
      <c r="BK99" s="33">
        <v>57411</v>
      </c>
      <c r="BL99" s="33">
        <v>49093</v>
      </c>
      <c r="BM99" s="33"/>
      <c r="BN99" s="33"/>
      <c r="BO99" s="33"/>
      <c r="BP99" s="33"/>
      <c r="BQ99" s="33"/>
      <c r="BR99" s="33"/>
      <c r="BS99" s="33"/>
      <c r="BT99" s="35">
        <f>SUM(C99:BS99)</f>
        <v>527657.37999999989</v>
      </c>
      <c r="BU99" s="34"/>
      <c r="BV99" s="33">
        <v>1884770.74</v>
      </c>
      <c r="BW99" s="33">
        <v>18635.07</v>
      </c>
      <c r="BX99" s="33">
        <v>344034</v>
      </c>
    </row>
    <row r="100" spans="1:76" ht="15.75" x14ac:dyDescent="0.3">
      <c r="A100" s="31">
        <v>17002</v>
      </c>
      <c r="B100" s="32" t="s">
        <v>40</v>
      </c>
      <c r="C100" s="33"/>
      <c r="D100" s="33">
        <v>1086930.2</v>
      </c>
      <c r="E100" s="33"/>
      <c r="F100" s="33">
        <v>12938.45</v>
      </c>
      <c r="G100" s="33"/>
      <c r="H100" s="33">
        <v>38622</v>
      </c>
      <c r="I100" s="33">
        <v>73603.759999999995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>
        <v>23549.32</v>
      </c>
      <c r="T100" s="33">
        <v>72327.990000000005</v>
      </c>
      <c r="U100" s="33"/>
      <c r="V100" s="33"/>
      <c r="W100" s="33">
        <v>19115.740000000002</v>
      </c>
      <c r="X100" s="33">
        <v>35641.839999999997</v>
      </c>
      <c r="Y100" s="33"/>
      <c r="Z100" s="33"/>
      <c r="AA100" s="33"/>
      <c r="AB100" s="33"/>
      <c r="AC100" s="33">
        <v>948.2</v>
      </c>
      <c r="AD100" s="33"/>
      <c r="AE100" s="33"/>
      <c r="AF100" s="33"/>
      <c r="AG100" s="33">
        <v>54523.27</v>
      </c>
      <c r="AH100" s="33"/>
      <c r="AI100" s="33"/>
      <c r="AJ100" s="33">
        <v>86668.29</v>
      </c>
      <c r="AK100" s="33">
        <v>264477.5</v>
      </c>
      <c r="AL100" s="33">
        <v>17247.689999999999</v>
      </c>
      <c r="AM100" s="33"/>
      <c r="AN100" s="33"/>
      <c r="AO100" s="33"/>
      <c r="AP100" s="33">
        <v>207880.95999999999</v>
      </c>
      <c r="AQ100" s="33"/>
      <c r="AR100" s="33">
        <v>4133.5200000000004</v>
      </c>
      <c r="AS100" s="33"/>
      <c r="AT100" s="33">
        <v>28750</v>
      </c>
      <c r="AU100" s="33"/>
      <c r="AV100" s="33"/>
      <c r="AW100" s="33"/>
      <c r="AX100" s="33"/>
      <c r="AY100" s="33">
        <v>170270.1</v>
      </c>
      <c r="AZ100" s="33">
        <v>6916</v>
      </c>
      <c r="BA100" s="33"/>
      <c r="BB100" s="33"/>
      <c r="BC100" s="33"/>
      <c r="BD100" s="33"/>
      <c r="BE100" s="33"/>
      <c r="BF100" s="33"/>
      <c r="BG100" s="33"/>
      <c r="BH100" s="33"/>
      <c r="BI100" s="33">
        <v>177266.11</v>
      </c>
      <c r="BJ100" s="33"/>
      <c r="BK100" s="33">
        <v>584551</v>
      </c>
      <c r="BL100" s="33">
        <v>188805</v>
      </c>
      <c r="BM100" s="33"/>
      <c r="BN100" s="33">
        <v>52938.5</v>
      </c>
      <c r="BO100" s="33"/>
      <c r="BP100" s="33"/>
      <c r="BQ100" s="33"/>
      <c r="BR100" s="33">
        <v>30617</v>
      </c>
      <c r="BS100" s="33"/>
      <c r="BT100" s="35">
        <f>SUM(C100:BS100)</f>
        <v>3238722.44</v>
      </c>
      <c r="BU100" s="34"/>
      <c r="BV100" s="33">
        <v>6438598.9900000002</v>
      </c>
      <c r="BW100" s="33">
        <v>33567.25</v>
      </c>
      <c r="BX100" s="33">
        <v>6865819</v>
      </c>
    </row>
    <row r="101" spans="1:76" ht="15.75" x14ac:dyDescent="0.3">
      <c r="A101" s="31">
        <v>62006</v>
      </c>
      <c r="B101" s="32" t="s">
        <v>145</v>
      </c>
      <c r="C101" s="33">
        <v>2534.71</v>
      </c>
      <c r="D101" s="33">
        <v>163234.99</v>
      </c>
      <c r="E101" s="33"/>
      <c r="F101" s="33">
        <v>6294.31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>
        <v>3546.48</v>
      </c>
      <c r="T101" s="33">
        <v>33981.629999999997</v>
      </c>
      <c r="U101" s="33"/>
      <c r="V101" s="33"/>
      <c r="W101" s="33">
        <v>950</v>
      </c>
      <c r="X101" s="33"/>
      <c r="Y101" s="33">
        <v>7150</v>
      </c>
      <c r="Z101" s="33"/>
      <c r="AA101" s="33"/>
      <c r="AB101" s="33"/>
      <c r="AC101" s="33">
        <v>165.68</v>
      </c>
      <c r="AD101" s="33"/>
      <c r="AE101" s="33"/>
      <c r="AF101" s="33"/>
      <c r="AG101" s="33">
        <v>12490.75</v>
      </c>
      <c r="AH101" s="33"/>
      <c r="AI101" s="33"/>
      <c r="AJ101" s="33">
        <v>92999.44</v>
      </c>
      <c r="AK101" s="33">
        <v>81050.03</v>
      </c>
      <c r="AL101" s="33"/>
      <c r="AM101" s="33"/>
      <c r="AN101" s="33"/>
      <c r="AO101" s="33"/>
      <c r="AP101" s="33">
        <v>47231.07</v>
      </c>
      <c r="AQ101" s="33"/>
      <c r="AR101" s="33">
        <v>49347.91</v>
      </c>
      <c r="AS101" s="33"/>
      <c r="AT101" s="33">
        <v>8875</v>
      </c>
      <c r="AU101" s="33"/>
      <c r="AV101" s="33"/>
      <c r="AW101" s="33"/>
      <c r="AX101" s="33"/>
      <c r="AY101" s="33"/>
      <c r="AZ101" s="33"/>
      <c r="BA101" s="33"/>
      <c r="BB101" s="33">
        <v>18</v>
      </c>
      <c r="BC101" s="33"/>
      <c r="BD101" s="33"/>
      <c r="BE101" s="33"/>
      <c r="BF101" s="33"/>
      <c r="BG101" s="33">
        <v>49634</v>
      </c>
      <c r="BH101" s="33"/>
      <c r="BI101" s="33">
        <v>96653.82</v>
      </c>
      <c r="BJ101" s="33"/>
      <c r="BK101" s="33">
        <v>315896</v>
      </c>
      <c r="BL101" s="33">
        <v>71545</v>
      </c>
      <c r="BM101" s="33"/>
      <c r="BN101" s="33">
        <v>31329.91</v>
      </c>
      <c r="BO101" s="33"/>
      <c r="BP101" s="33"/>
      <c r="BQ101" s="33"/>
      <c r="BR101" s="33">
        <v>11194.3</v>
      </c>
      <c r="BS101" s="33">
        <v>33172.959999999999</v>
      </c>
      <c r="BT101" s="35">
        <f>SUM(C101:BS101)</f>
        <v>1119295.99</v>
      </c>
      <c r="BU101" s="34"/>
      <c r="BV101" s="33">
        <v>1407893.76</v>
      </c>
      <c r="BW101" s="33">
        <v>23833.84</v>
      </c>
      <c r="BX101" s="33">
        <v>2195040</v>
      </c>
    </row>
    <row r="102" spans="1:76" ht="15.75" x14ac:dyDescent="0.3">
      <c r="A102" s="31">
        <v>43002</v>
      </c>
      <c r="B102" s="32" t="s">
        <v>94</v>
      </c>
      <c r="C102" s="33"/>
      <c r="D102" s="33">
        <v>62074.91</v>
      </c>
      <c r="E102" s="33"/>
      <c r="F102" s="33">
        <v>1996.88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>
        <v>3424.59</v>
      </c>
      <c r="T102" s="33">
        <v>13717.84</v>
      </c>
      <c r="U102" s="33"/>
      <c r="V102" s="33"/>
      <c r="W102" s="33"/>
      <c r="X102" s="33">
        <v>11555</v>
      </c>
      <c r="Y102" s="33"/>
      <c r="Z102" s="33"/>
      <c r="AA102" s="33"/>
      <c r="AB102" s="33">
        <v>9617.4599999999991</v>
      </c>
      <c r="AC102" s="33"/>
      <c r="AD102" s="33"/>
      <c r="AE102" s="33"/>
      <c r="AF102" s="33"/>
      <c r="AG102" s="33">
        <v>3636.23</v>
      </c>
      <c r="AH102" s="33"/>
      <c r="AI102" s="33"/>
      <c r="AJ102" s="33">
        <v>18496.84</v>
      </c>
      <c r="AK102" s="33">
        <v>14586.69</v>
      </c>
      <c r="AL102" s="33"/>
      <c r="AM102" s="33"/>
      <c r="AN102" s="33"/>
      <c r="AO102" s="33"/>
      <c r="AP102" s="33">
        <v>16411.12</v>
      </c>
      <c r="AQ102" s="33"/>
      <c r="AR102" s="33">
        <v>13341.15</v>
      </c>
      <c r="AS102" s="33"/>
      <c r="AT102" s="33">
        <v>4375</v>
      </c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>
        <v>638.99</v>
      </c>
      <c r="BG102" s="33"/>
      <c r="BH102" s="33"/>
      <c r="BI102" s="33"/>
      <c r="BJ102" s="33"/>
      <c r="BK102" s="33">
        <v>37830</v>
      </c>
      <c r="BL102" s="33">
        <v>17171</v>
      </c>
      <c r="BM102" s="33"/>
      <c r="BN102" s="33"/>
      <c r="BO102" s="33"/>
      <c r="BP102" s="33"/>
      <c r="BQ102" s="33"/>
      <c r="BR102" s="33"/>
      <c r="BS102" s="33">
        <v>7270</v>
      </c>
      <c r="BT102" s="35">
        <f>SUM(C102:BS102)</f>
        <v>236143.69999999995</v>
      </c>
      <c r="BU102" s="34"/>
      <c r="BV102" s="33">
        <v>406491.91</v>
      </c>
      <c r="BW102" s="33">
        <v>2825.61</v>
      </c>
      <c r="BX102" s="33">
        <v>884453</v>
      </c>
    </row>
    <row r="103" spans="1:76" ht="15.75" x14ac:dyDescent="0.3">
      <c r="A103" s="31">
        <v>17003</v>
      </c>
      <c r="B103" s="32" t="s">
        <v>41</v>
      </c>
      <c r="C103" s="33"/>
      <c r="D103" s="33">
        <v>48843.47</v>
      </c>
      <c r="E103" s="33"/>
      <c r="F103" s="33">
        <v>2211.4899999999998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>
        <v>2498.3000000000002</v>
      </c>
      <c r="T103" s="33">
        <v>21759.19</v>
      </c>
      <c r="U103" s="33"/>
      <c r="V103" s="33"/>
      <c r="W103" s="33"/>
      <c r="X103" s="33">
        <v>1300</v>
      </c>
      <c r="Y103" s="33"/>
      <c r="Z103" s="33">
        <v>18969.18</v>
      </c>
      <c r="AA103" s="33"/>
      <c r="AB103" s="33"/>
      <c r="AC103" s="33"/>
      <c r="AD103" s="33"/>
      <c r="AE103" s="33"/>
      <c r="AF103" s="33"/>
      <c r="AG103" s="33">
        <v>5230.71</v>
      </c>
      <c r="AH103" s="33"/>
      <c r="AI103" s="33"/>
      <c r="AJ103" s="33">
        <v>8945.98</v>
      </c>
      <c r="AK103" s="33">
        <v>16901.93</v>
      </c>
      <c r="AL103" s="33"/>
      <c r="AM103" s="33"/>
      <c r="AN103" s="33"/>
      <c r="AO103" s="33"/>
      <c r="AP103" s="33">
        <v>12767.1</v>
      </c>
      <c r="AQ103" s="33"/>
      <c r="AR103" s="33">
        <v>13724.66</v>
      </c>
      <c r="AS103" s="33"/>
      <c r="AT103" s="33">
        <v>5125</v>
      </c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>
        <v>37175</v>
      </c>
      <c r="BL103" s="33">
        <v>18423</v>
      </c>
      <c r="BM103" s="33"/>
      <c r="BN103" s="33"/>
      <c r="BO103" s="33"/>
      <c r="BP103" s="33"/>
      <c r="BQ103" s="33"/>
      <c r="BR103" s="33"/>
      <c r="BS103" s="33">
        <v>11464</v>
      </c>
      <c r="BT103" s="35">
        <f>SUM(C103:BS103)</f>
        <v>225339.01</v>
      </c>
      <c r="BU103" s="34"/>
      <c r="BV103" s="33">
        <v>689729.96</v>
      </c>
      <c r="BW103" s="33">
        <v>4472.78</v>
      </c>
      <c r="BX103" s="33">
        <v>788827</v>
      </c>
    </row>
    <row r="104" spans="1:76" ht="15.75" x14ac:dyDescent="0.3">
      <c r="A104" s="31">
        <v>51003</v>
      </c>
      <c r="B104" s="32" t="s">
        <v>115</v>
      </c>
      <c r="C104" s="33">
        <v>4054.16</v>
      </c>
      <c r="D104" s="33">
        <v>46661.15</v>
      </c>
      <c r="E104" s="33"/>
      <c r="F104" s="33">
        <v>1665.62</v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>
        <v>925.07</v>
      </c>
      <c r="T104" s="33">
        <v>19290.57</v>
      </c>
      <c r="U104" s="33"/>
      <c r="V104" s="33">
        <v>315</v>
      </c>
      <c r="W104" s="33">
        <v>147.49</v>
      </c>
      <c r="X104" s="33">
        <v>220</v>
      </c>
      <c r="Y104" s="33">
        <v>1000</v>
      </c>
      <c r="Z104" s="33"/>
      <c r="AA104" s="33"/>
      <c r="AB104" s="33"/>
      <c r="AC104" s="33">
        <v>1486.58</v>
      </c>
      <c r="AD104" s="33"/>
      <c r="AE104" s="33"/>
      <c r="AF104" s="33"/>
      <c r="AG104" s="33">
        <v>3464.02</v>
      </c>
      <c r="AH104" s="33"/>
      <c r="AI104" s="33"/>
      <c r="AJ104" s="33">
        <v>7775.26</v>
      </c>
      <c r="AK104" s="33">
        <v>11325.98</v>
      </c>
      <c r="AL104" s="33"/>
      <c r="AM104" s="33">
        <v>1210.1400000000001</v>
      </c>
      <c r="AN104" s="33"/>
      <c r="AO104" s="33"/>
      <c r="AP104" s="33">
        <v>13251.74</v>
      </c>
      <c r="AQ104" s="33"/>
      <c r="AR104" s="33">
        <v>12589.9</v>
      </c>
      <c r="AS104" s="33"/>
      <c r="AT104" s="33">
        <v>3000</v>
      </c>
      <c r="AU104" s="33"/>
      <c r="AV104" s="33"/>
      <c r="AW104" s="33"/>
      <c r="AX104" s="33"/>
      <c r="AY104" s="33"/>
      <c r="AZ104" s="33"/>
      <c r="BA104" s="33">
        <v>23580</v>
      </c>
      <c r="BB104" s="33">
        <v>17</v>
      </c>
      <c r="BC104" s="33"/>
      <c r="BD104" s="33"/>
      <c r="BE104" s="33"/>
      <c r="BF104" s="33"/>
      <c r="BG104" s="33"/>
      <c r="BH104" s="33"/>
      <c r="BI104" s="33"/>
      <c r="BJ104" s="33"/>
      <c r="BK104" s="33">
        <v>82209</v>
      </c>
      <c r="BL104" s="33">
        <v>29099</v>
      </c>
      <c r="BM104" s="33"/>
      <c r="BN104" s="33">
        <v>454</v>
      </c>
      <c r="BO104" s="33"/>
      <c r="BP104" s="33"/>
      <c r="BQ104" s="33"/>
      <c r="BR104" s="33"/>
      <c r="BS104" s="33"/>
      <c r="BT104" s="35">
        <f>SUM(C104:BS104)</f>
        <v>263741.68</v>
      </c>
      <c r="BU104" s="34"/>
      <c r="BV104" s="33">
        <v>321220.87</v>
      </c>
      <c r="BW104" s="33">
        <v>5496.19</v>
      </c>
      <c r="BX104" s="33">
        <v>1150257</v>
      </c>
    </row>
    <row r="105" spans="1:76" ht="15.75" x14ac:dyDescent="0.3">
      <c r="A105" s="31">
        <v>9002</v>
      </c>
      <c r="B105" s="32" t="s">
        <v>21</v>
      </c>
      <c r="C105" s="33"/>
      <c r="D105" s="33">
        <v>123707.28</v>
      </c>
      <c r="E105" s="33"/>
      <c r="F105" s="33">
        <v>7178.93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>
        <v>140.31</v>
      </c>
      <c r="T105" s="33">
        <v>21706.05</v>
      </c>
      <c r="U105" s="33"/>
      <c r="V105" s="33"/>
      <c r="W105" s="33">
        <v>26264.59</v>
      </c>
      <c r="X105" s="33">
        <v>575</v>
      </c>
      <c r="Y105" s="33"/>
      <c r="Z105" s="33"/>
      <c r="AA105" s="33"/>
      <c r="AB105" s="33"/>
      <c r="AC105" s="33"/>
      <c r="AD105" s="33"/>
      <c r="AE105" s="33"/>
      <c r="AF105" s="33"/>
      <c r="AG105" s="33">
        <v>13639.44</v>
      </c>
      <c r="AH105" s="33"/>
      <c r="AI105" s="33"/>
      <c r="AJ105" s="33">
        <v>6755.95</v>
      </c>
      <c r="AK105" s="33">
        <v>43450.98</v>
      </c>
      <c r="AL105" s="33"/>
      <c r="AM105" s="33"/>
      <c r="AN105" s="33"/>
      <c r="AO105" s="33"/>
      <c r="AP105" s="33">
        <v>25425.74</v>
      </c>
      <c r="AQ105" s="33"/>
      <c r="AR105" s="33">
        <v>39297.58</v>
      </c>
      <c r="AS105" s="33"/>
      <c r="AT105" s="33">
        <v>4750</v>
      </c>
      <c r="AU105" s="33"/>
      <c r="AV105" s="33"/>
      <c r="AW105" s="33"/>
      <c r="AX105" s="33"/>
      <c r="AY105" s="33"/>
      <c r="AZ105" s="33">
        <v>2289.0300000000002</v>
      </c>
      <c r="BA105" s="33">
        <v>177809</v>
      </c>
      <c r="BB105" s="33">
        <v>7459</v>
      </c>
      <c r="BC105" s="33"/>
      <c r="BD105" s="33"/>
      <c r="BE105" s="33"/>
      <c r="BF105" s="33"/>
      <c r="BG105" s="33"/>
      <c r="BH105" s="33"/>
      <c r="BI105" s="33">
        <v>8267.07</v>
      </c>
      <c r="BJ105" s="33"/>
      <c r="BK105" s="33">
        <v>159473</v>
      </c>
      <c r="BL105" s="33">
        <v>58963</v>
      </c>
      <c r="BM105" s="33"/>
      <c r="BN105" s="33"/>
      <c r="BO105" s="33"/>
      <c r="BP105" s="33"/>
      <c r="BQ105" s="33"/>
      <c r="BR105" s="33"/>
      <c r="BS105" s="33"/>
      <c r="BT105" s="35">
        <f>SUM(C105:BS105)</f>
        <v>727151.95000000007</v>
      </c>
      <c r="BU105" s="34"/>
      <c r="BV105" s="33">
        <v>580223.31999999995</v>
      </c>
      <c r="BW105" s="33">
        <v>22036.15</v>
      </c>
      <c r="BX105" s="33">
        <v>1247098</v>
      </c>
    </row>
    <row r="106" spans="1:76" ht="15.75" x14ac:dyDescent="0.3">
      <c r="A106" s="31">
        <v>56007</v>
      </c>
      <c r="B106" s="32" t="s">
        <v>131</v>
      </c>
      <c r="C106" s="33">
        <v>21.78</v>
      </c>
      <c r="D106" s="33">
        <v>92162.75</v>
      </c>
      <c r="E106" s="33"/>
      <c r="F106" s="33">
        <v>2811.89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>
        <v>9136.49</v>
      </c>
      <c r="T106" s="33">
        <v>18680.25</v>
      </c>
      <c r="U106" s="33"/>
      <c r="V106" s="33">
        <v>1616</v>
      </c>
      <c r="W106" s="33">
        <v>6252.51</v>
      </c>
      <c r="X106" s="33"/>
      <c r="Y106" s="33">
        <v>3827.93</v>
      </c>
      <c r="Z106" s="33"/>
      <c r="AA106" s="33"/>
      <c r="AB106" s="33"/>
      <c r="AC106" s="33">
        <v>111</v>
      </c>
      <c r="AD106" s="33">
        <v>5234.83</v>
      </c>
      <c r="AE106" s="33"/>
      <c r="AF106" s="33"/>
      <c r="AG106" s="33">
        <v>3593.13</v>
      </c>
      <c r="AH106" s="33"/>
      <c r="AI106" s="33"/>
      <c r="AJ106" s="33">
        <v>8691.91</v>
      </c>
      <c r="AK106" s="33">
        <v>14778.44</v>
      </c>
      <c r="AL106" s="33"/>
      <c r="AM106" s="33">
        <v>3215.87</v>
      </c>
      <c r="AN106" s="33"/>
      <c r="AO106" s="33"/>
      <c r="AP106" s="33">
        <v>22121.88</v>
      </c>
      <c r="AQ106" s="33"/>
      <c r="AR106" s="33">
        <v>23410.2</v>
      </c>
      <c r="AS106" s="33"/>
      <c r="AT106" s="33">
        <v>6000</v>
      </c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>
        <v>33980</v>
      </c>
      <c r="BL106" s="33">
        <v>26550</v>
      </c>
      <c r="BM106" s="33"/>
      <c r="BN106" s="33"/>
      <c r="BO106" s="33"/>
      <c r="BP106" s="33"/>
      <c r="BQ106" s="33"/>
      <c r="BR106" s="33"/>
      <c r="BS106" s="33">
        <v>11060.37</v>
      </c>
      <c r="BT106" s="35">
        <f>SUM(C106:BS106)</f>
        <v>293257.23</v>
      </c>
      <c r="BU106" s="34"/>
      <c r="BV106" s="33">
        <v>1211334.76</v>
      </c>
      <c r="BW106" s="33">
        <v>5234.82</v>
      </c>
      <c r="BX106" s="33">
        <v>221570</v>
      </c>
    </row>
    <row r="107" spans="1:76" ht="15.75" x14ac:dyDescent="0.3">
      <c r="A107" s="31">
        <v>23003</v>
      </c>
      <c r="B107" s="32" t="s">
        <v>54</v>
      </c>
      <c r="C107" s="33"/>
      <c r="D107" s="33">
        <v>10387.92</v>
      </c>
      <c r="E107" s="33"/>
      <c r="F107" s="33">
        <v>305.73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>
        <v>54.11</v>
      </c>
      <c r="U107" s="33"/>
      <c r="V107" s="33"/>
      <c r="W107" s="33">
        <v>200</v>
      </c>
      <c r="X107" s="33">
        <v>3485</v>
      </c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>
        <v>44656.69</v>
      </c>
      <c r="AK107" s="33">
        <v>2783.17</v>
      </c>
      <c r="AL107" s="33"/>
      <c r="AM107" s="33"/>
      <c r="AN107" s="33"/>
      <c r="AO107" s="33"/>
      <c r="AP107" s="33">
        <v>2122.38</v>
      </c>
      <c r="AQ107" s="33"/>
      <c r="AR107" s="33">
        <v>1555.8</v>
      </c>
      <c r="AS107" s="33"/>
      <c r="AT107" s="33">
        <v>1500</v>
      </c>
      <c r="AU107" s="33"/>
      <c r="AV107" s="33"/>
      <c r="AW107" s="33"/>
      <c r="AX107" s="33"/>
      <c r="AY107" s="33"/>
      <c r="AZ107" s="33">
        <v>587.96</v>
      </c>
      <c r="BA107" s="33">
        <v>76890</v>
      </c>
      <c r="BB107" s="33"/>
      <c r="BC107" s="33"/>
      <c r="BD107" s="33"/>
      <c r="BE107" s="33">
        <v>14518.5</v>
      </c>
      <c r="BF107" s="33"/>
      <c r="BG107" s="33"/>
      <c r="BH107" s="33"/>
      <c r="BI107" s="33">
        <v>2134.9899999999998</v>
      </c>
      <c r="BJ107" s="33"/>
      <c r="BK107" s="33">
        <v>276241</v>
      </c>
      <c r="BL107" s="33"/>
      <c r="BM107" s="33"/>
      <c r="BN107" s="33"/>
      <c r="BO107" s="33"/>
      <c r="BP107" s="33"/>
      <c r="BQ107" s="33">
        <v>75623.08</v>
      </c>
      <c r="BR107" s="33"/>
      <c r="BS107" s="33"/>
      <c r="BT107" s="35">
        <f>SUM(C107:BS107)</f>
        <v>513046.33</v>
      </c>
      <c r="BU107" s="34"/>
      <c r="BV107" s="33">
        <v>120266.56</v>
      </c>
      <c r="BW107" s="33">
        <v>358.01</v>
      </c>
      <c r="BX107" s="33">
        <v>661923</v>
      </c>
    </row>
    <row r="108" spans="1:76" ht="15.75" x14ac:dyDescent="0.3">
      <c r="A108" s="31">
        <v>39005</v>
      </c>
      <c r="B108" s="32" t="s">
        <v>85</v>
      </c>
      <c r="C108" s="33">
        <v>302.12</v>
      </c>
      <c r="D108" s="33">
        <v>50940.81</v>
      </c>
      <c r="E108" s="33"/>
      <c r="F108" s="33">
        <v>1323.03</v>
      </c>
      <c r="G108" s="33"/>
      <c r="H108" s="33"/>
      <c r="I108" s="33"/>
      <c r="J108" s="33"/>
      <c r="K108" s="33"/>
      <c r="L108" s="33"/>
      <c r="M108" s="33"/>
      <c r="N108" s="33"/>
      <c r="O108" s="33">
        <v>2353</v>
      </c>
      <c r="P108" s="33"/>
      <c r="Q108" s="33"/>
      <c r="R108" s="33"/>
      <c r="S108" s="33">
        <v>2823.62</v>
      </c>
      <c r="T108" s="33">
        <v>5537.33</v>
      </c>
      <c r="U108" s="33"/>
      <c r="V108" s="33"/>
      <c r="W108" s="33"/>
      <c r="X108" s="33">
        <v>8150</v>
      </c>
      <c r="Y108" s="33">
        <v>841.75</v>
      </c>
      <c r="Z108" s="33"/>
      <c r="AA108" s="33"/>
      <c r="AB108" s="33"/>
      <c r="AC108" s="33"/>
      <c r="AD108" s="33"/>
      <c r="AE108" s="33"/>
      <c r="AF108" s="33"/>
      <c r="AG108" s="33">
        <v>3120.62</v>
      </c>
      <c r="AH108" s="33"/>
      <c r="AI108" s="33"/>
      <c r="AJ108" s="33">
        <v>4345.21</v>
      </c>
      <c r="AK108" s="33">
        <v>10773.04</v>
      </c>
      <c r="AL108" s="33"/>
      <c r="AM108" s="33">
        <v>1437.09</v>
      </c>
      <c r="AN108" s="33"/>
      <c r="AO108" s="33"/>
      <c r="AP108" s="33">
        <v>8742.14</v>
      </c>
      <c r="AQ108" s="33"/>
      <c r="AR108" s="33">
        <v>16402.2</v>
      </c>
      <c r="AS108" s="33"/>
      <c r="AT108" s="33">
        <v>2750</v>
      </c>
      <c r="AU108" s="33"/>
      <c r="AV108" s="33"/>
      <c r="AW108" s="33">
        <v>967.34</v>
      </c>
      <c r="AX108" s="33"/>
      <c r="AY108" s="33"/>
      <c r="AZ108" s="33"/>
      <c r="BA108" s="33"/>
      <c r="BB108" s="33"/>
      <c r="BC108" s="33"/>
      <c r="BD108" s="33"/>
      <c r="BE108" s="33"/>
      <c r="BF108" s="33">
        <v>4440.0200000000004</v>
      </c>
      <c r="BG108" s="33"/>
      <c r="BH108" s="33"/>
      <c r="BI108" s="33">
        <v>3115.78</v>
      </c>
      <c r="BJ108" s="33"/>
      <c r="BK108" s="33">
        <v>16914</v>
      </c>
      <c r="BL108" s="33">
        <v>21706</v>
      </c>
      <c r="BM108" s="33"/>
      <c r="BN108" s="33">
        <v>1321</v>
      </c>
      <c r="BO108" s="33"/>
      <c r="BP108" s="33"/>
      <c r="BQ108" s="33"/>
      <c r="BR108" s="33"/>
      <c r="BS108" s="33"/>
      <c r="BT108" s="35">
        <f>SUM(C108:BS108)</f>
        <v>168306.09999999998</v>
      </c>
      <c r="BU108" s="34"/>
      <c r="BV108" s="33">
        <v>695143.07</v>
      </c>
      <c r="BW108" s="33">
        <v>2202.41</v>
      </c>
      <c r="BX108" s="33">
        <v>266514</v>
      </c>
    </row>
    <row r="109" spans="1:76" ht="15.75" x14ac:dyDescent="0.3">
      <c r="A109" s="31">
        <v>60004</v>
      </c>
      <c r="B109" s="32" t="s">
        <v>138</v>
      </c>
      <c r="C109" s="33"/>
      <c r="D109" s="33">
        <v>56943.69</v>
      </c>
      <c r="E109" s="33"/>
      <c r="F109" s="33">
        <v>1776.51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>
        <v>10778.96</v>
      </c>
      <c r="T109" s="33">
        <v>34689.269999999997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>
        <v>4179.21</v>
      </c>
      <c r="AH109" s="33"/>
      <c r="AI109" s="33"/>
      <c r="AJ109" s="33">
        <v>24621.9</v>
      </c>
      <c r="AK109" s="33">
        <v>11223.47</v>
      </c>
      <c r="AL109" s="33"/>
      <c r="AM109" s="33">
        <v>1903.89</v>
      </c>
      <c r="AN109" s="33"/>
      <c r="AO109" s="33"/>
      <c r="AP109" s="33">
        <v>26106.52</v>
      </c>
      <c r="AQ109" s="33"/>
      <c r="AR109" s="33">
        <v>24302.36</v>
      </c>
      <c r="AS109" s="33"/>
      <c r="AT109" s="33">
        <v>6000</v>
      </c>
      <c r="AU109" s="33"/>
      <c r="AV109" s="33"/>
      <c r="AW109" s="33"/>
      <c r="AX109" s="33"/>
      <c r="AY109" s="33"/>
      <c r="AZ109" s="33"/>
      <c r="BA109" s="33"/>
      <c r="BB109" s="33"/>
      <c r="BC109" s="33"/>
      <c r="BD109" s="33">
        <v>246.86</v>
      </c>
      <c r="BE109" s="33"/>
      <c r="BF109" s="33">
        <v>-2.7</v>
      </c>
      <c r="BG109" s="33"/>
      <c r="BH109" s="33"/>
      <c r="BI109" s="33"/>
      <c r="BJ109" s="33"/>
      <c r="BK109" s="33">
        <v>39573</v>
      </c>
      <c r="BL109" s="33">
        <v>25425</v>
      </c>
      <c r="BM109" s="33"/>
      <c r="BN109" s="33">
        <v>1510.01</v>
      </c>
      <c r="BO109" s="33"/>
      <c r="BP109" s="33"/>
      <c r="BQ109" s="33"/>
      <c r="BR109" s="33"/>
      <c r="BS109" s="33">
        <v>14779</v>
      </c>
      <c r="BT109" s="35">
        <f>SUM(C109:BS109)</f>
        <v>284056.95</v>
      </c>
      <c r="BU109" s="34"/>
      <c r="BV109" s="33">
        <v>862495.72</v>
      </c>
      <c r="BW109" s="33">
        <v>5041.95</v>
      </c>
      <c r="BX109" s="33">
        <v>1272445</v>
      </c>
    </row>
    <row r="110" spans="1:76" ht="15.75" x14ac:dyDescent="0.3">
      <c r="A110" s="31">
        <v>33003</v>
      </c>
      <c r="B110" s="32" t="s">
        <v>73</v>
      </c>
      <c r="C110" s="33"/>
      <c r="D110" s="33">
        <v>146890.95000000001</v>
      </c>
      <c r="E110" s="33"/>
      <c r="F110" s="33">
        <v>4876.12</v>
      </c>
      <c r="G110" s="33"/>
      <c r="H110" s="33"/>
      <c r="I110" s="33">
        <v>28278.03</v>
      </c>
      <c r="J110" s="33"/>
      <c r="K110" s="33"/>
      <c r="L110" s="33"/>
      <c r="M110" s="33"/>
      <c r="N110" s="33"/>
      <c r="O110" s="33"/>
      <c r="P110" s="33"/>
      <c r="Q110" s="33"/>
      <c r="R110" s="33"/>
      <c r="S110" s="33">
        <v>5407.85</v>
      </c>
      <c r="T110" s="33">
        <v>60573.33</v>
      </c>
      <c r="U110" s="33"/>
      <c r="V110" s="33"/>
      <c r="W110" s="33">
        <v>3175</v>
      </c>
      <c r="X110" s="33">
        <v>10100</v>
      </c>
      <c r="Y110" s="33">
        <v>18739.05</v>
      </c>
      <c r="Z110" s="33"/>
      <c r="AA110" s="33"/>
      <c r="AB110" s="33"/>
      <c r="AC110" s="33"/>
      <c r="AD110" s="33"/>
      <c r="AE110" s="33"/>
      <c r="AF110" s="33"/>
      <c r="AG110" s="33">
        <v>8290.48</v>
      </c>
      <c r="AH110" s="33"/>
      <c r="AI110" s="33"/>
      <c r="AJ110" s="33">
        <v>20415.240000000002</v>
      </c>
      <c r="AK110" s="33">
        <v>22512.27</v>
      </c>
      <c r="AL110" s="33"/>
      <c r="AM110" s="33"/>
      <c r="AN110" s="33"/>
      <c r="AO110" s="33"/>
      <c r="AP110" s="33">
        <v>36906.839999999997</v>
      </c>
      <c r="AQ110" s="33"/>
      <c r="AR110" s="33">
        <v>29648.41</v>
      </c>
      <c r="AS110" s="33"/>
      <c r="AT110" s="33">
        <v>11125</v>
      </c>
      <c r="AU110" s="33"/>
      <c r="AV110" s="33"/>
      <c r="AW110" s="33"/>
      <c r="AX110" s="33"/>
      <c r="AY110" s="33">
        <v>184158.45</v>
      </c>
      <c r="AZ110" s="33">
        <v>2942</v>
      </c>
      <c r="BA110" s="33"/>
      <c r="BB110" s="33"/>
      <c r="BC110" s="33"/>
      <c r="BD110" s="33"/>
      <c r="BE110" s="33"/>
      <c r="BF110" s="33">
        <v>1808.35</v>
      </c>
      <c r="BG110" s="33"/>
      <c r="BH110" s="33"/>
      <c r="BI110" s="33"/>
      <c r="BJ110" s="33"/>
      <c r="BK110" s="33">
        <v>153399</v>
      </c>
      <c r="BL110" s="33">
        <v>57848</v>
      </c>
      <c r="BM110" s="33"/>
      <c r="BN110" s="33"/>
      <c r="BO110" s="33"/>
      <c r="BP110" s="33"/>
      <c r="BQ110" s="33"/>
      <c r="BR110" s="33"/>
      <c r="BS110" s="33">
        <v>11799</v>
      </c>
      <c r="BT110" s="35">
        <f>SUM(C110:BS110)</f>
        <v>818893.37</v>
      </c>
      <c r="BU110" s="34"/>
      <c r="BV110" s="33">
        <v>1008384.42</v>
      </c>
      <c r="BW110" s="33">
        <v>9567.26</v>
      </c>
      <c r="BX110" s="33">
        <v>1710864</v>
      </c>
    </row>
    <row r="111" spans="1:76" ht="15.75" x14ac:dyDescent="0.3">
      <c r="A111" s="31">
        <v>32002</v>
      </c>
      <c r="B111" s="32" t="s">
        <v>70</v>
      </c>
      <c r="C111" s="33"/>
      <c r="D111" s="33">
        <v>652166.76</v>
      </c>
      <c r="E111" s="33"/>
      <c r="F111" s="33">
        <v>13764.46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>
        <v>8203.9599999999991</v>
      </c>
      <c r="T111" s="33">
        <v>97116.03</v>
      </c>
      <c r="U111" s="33"/>
      <c r="V111" s="33"/>
      <c r="W111" s="33">
        <v>23542.45</v>
      </c>
      <c r="X111" s="33">
        <v>39535.25</v>
      </c>
      <c r="Y111" s="33">
        <v>20648.73</v>
      </c>
      <c r="Z111" s="33"/>
      <c r="AA111" s="33"/>
      <c r="AB111" s="33"/>
      <c r="AC111" s="33"/>
      <c r="AD111" s="33"/>
      <c r="AE111" s="33"/>
      <c r="AF111" s="33"/>
      <c r="AG111" s="33">
        <v>39976.06</v>
      </c>
      <c r="AH111" s="33"/>
      <c r="AI111" s="33"/>
      <c r="AJ111" s="33">
        <v>150107.29999999999</v>
      </c>
      <c r="AK111" s="33">
        <v>188285.69</v>
      </c>
      <c r="AL111" s="33"/>
      <c r="AM111" s="33"/>
      <c r="AN111" s="33"/>
      <c r="AO111" s="33"/>
      <c r="AP111" s="33">
        <v>187572.08</v>
      </c>
      <c r="AQ111" s="33"/>
      <c r="AR111" s="33">
        <v>446921.07</v>
      </c>
      <c r="AS111" s="33"/>
      <c r="AT111" s="33">
        <v>32750</v>
      </c>
      <c r="AU111" s="33"/>
      <c r="AV111" s="33"/>
      <c r="AW111" s="33"/>
      <c r="AX111" s="33">
        <v>669.38</v>
      </c>
      <c r="AY111" s="33"/>
      <c r="AZ111" s="33"/>
      <c r="BA111" s="33"/>
      <c r="BB111" s="33">
        <v>9</v>
      </c>
      <c r="BC111" s="33"/>
      <c r="BD111" s="33"/>
      <c r="BE111" s="33"/>
      <c r="BF111" s="33"/>
      <c r="BG111" s="33">
        <v>96069</v>
      </c>
      <c r="BH111" s="33"/>
      <c r="BI111" s="33">
        <v>173187.35</v>
      </c>
      <c r="BJ111" s="33"/>
      <c r="BK111" s="33">
        <v>397279</v>
      </c>
      <c r="BL111" s="33">
        <v>160604</v>
      </c>
      <c r="BM111" s="33"/>
      <c r="BN111" s="33">
        <v>48749.51</v>
      </c>
      <c r="BO111" s="33"/>
      <c r="BP111" s="33"/>
      <c r="BQ111" s="33"/>
      <c r="BR111" s="33">
        <v>40150</v>
      </c>
      <c r="BS111" s="33"/>
      <c r="BT111" s="35">
        <f>SUM(C111:BS111)</f>
        <v>2817307.0799999996</v>
      </c>
      <c r="BU111" s="34"/>
      <c r="BV111" s="33">
        <v>5704283.2000000002</v>
      </c>
      <c r="BW111" s="33">
        <v>48193.51</v>
      </c>
      <c r="BX111" s="33">
        <v>7062145</v>
      </c>
    </row>
    <row r="112" spans="1:76" ht="15.75" x14ac:dyDescent="0.3">
      <c r="A112" s="31">
        <v>1001</v>
      </c>
      <c r="B112" s="32" t="s">
        <v>0</v>
      </c>
      <c r="C112" s="33"/>
      <c r="D112" s="33">
        <v>96849.58</v>
      </c>
      <c r="E112" s="33"/>
      <c r="F112" s="33">
        <v>2035.38</v>
      </c>
      <c r="G112" s="33"/>
      <c r="H112" s="33"/>
      <c r="I112" s="33">
        <v>2185.6</v>
      </c>
      <c r="J112" s="33"/>
      <c r="K112" s="33"/>
      <c r="L112" s="33"/>
      <c r="M112" s="33"/>
      <c r="N112" s="33"/>
      <c r="O112" s="33"/>
      <c r="P112" s="33"/>
      <c r="Q112" s="33"/>
      <c r="R112" s="33"/>
      <c r="S112" s="33">
        <v>5391.25</v>
      </c>
      <c r="T112" s="33">
        <v>11360</v>
      </c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>
        <v>5111.29</v>
      </c>
      <c r="AH112" s="33"/>
      <c r="AI112" s="33"/>
      <c r="AJ112" s="33">
        <v>12881.37</v>
      </c>
      <c r="AK112" s="33">
        <v>28633.68</v>
      </c>
      <c r="AL112" s="33"/>
      <c r="AM112" s="33">
        <v>9024.82</v>
      </c>
      <c r="AN112" s="33"/>
      <c r="AO112" s="33"/>
      <c r="AP112" s="33">
        <v>17203.599999999999</v>
      </c>
      <c r="AQ112" s="33"/>
      <c r="AR112" s="33">
        <v>17238.91</v>
      </c>
      <c r="AS112" s="33"/>
      <c r="AT112" s="33">
        <v>6750</v>
      </c>
      <c r="AU112" s="33"/>
      <c r="AV112" s="33"/>
      <c r="AW112" s="33">
        <v>401073</v>
      </c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>
        <v>151132</v>
      </c>
      <c r="BL112" s="33">
        <v>27373</v>
      </c>
      <c r="BM112" s="33"/>
      <c r="BN112" s="33"/>
      <c r="BO112" s="33"/>
      <c r="BP112" s="33"/>
      <c r="BQ112" s="33"/>
      <c r="BR112" s="33"/>
      <c r="BS112" s="33">
        <v>21512</v>
      </c>
      <c r="BT112" s="35">
        <f>SUM(C112:BS112)</f>
        <v>815755.48</v>
      </c>
      <c r="BU112" s="34"/>
      <c r="BV112" s="33">
        <v>629689.15</v>
      </c>
      <c r="BW112" s="33">
        <v>4895.8999999999996</v>
      </c>
      <c r="BX112" s="33">
        <v>1250825</v>
      </c>
    </row>
    <row r="113" spans="1:76" ht="15.75" x14ac:dyDescent="0.3">
      <c r="A113" s="31">
        <v>11005</v>
      </c>
      <c r="B113" s="32" t="s">
        <v>25</v>
      </c>
      <c r="C113" s="33">
        <v>504.64</v>
      </c>
      <c r="D113" s="33">
        <v>181496.77</v>
      </c>
      <c r="E113" s="33"/>
      <c r="F113" s="33">
        <v>4680.28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>
        <v>1479.64</v>
      </c>
      <c r="T113" s="33">
        <v>33988.57</v>
      </c>
      <c r="U113" s="33"/>
      <c r="V113" s="33"/>
      <c r="W113" s="33">
        <v>11507</v>
      </c>
      <c r="X113" s="33">
        <v>2355</v>
      </c>
      <c r="Y113" s="33"/>
      <c r="Z113" s="33"/>
      <c r="AA113" s="33"/>
      <c r="AB113" s="33"/>
      <c r="AC113" s="33"/>
      <c r="AD113" s="33"/>
      <c r="AE113" s="33"/>
      <c r="AF113" s="33"/>
      <c r="AG113" s="33">
        <v>5571.44</v>
      </c>
      <c r="AH113" s="33"/>
      <c r="AI113" s="33"/>
      <c r="AJ113" s="33">
        <v>20517.77</v>
      </c>
      <c r="AK113" s="33">
        <v>28943.77</v>
      </c>
      <c r="AL113" s="33"/>
      <c r="AM113" s="33">
        <v>13030.76</v>
      </c>
      <c r="AN113" s="33"/>
      <c r="AO113" s="33"/>
      <c r="AP113" s="33">
        <v>38397.370000000003</v>
      </c>
      <c r="AQ113" s="33">
        <v>10954.49</v>
      </c>
      <c r="AR113" s="33">
        <v>35512.449999999997</v>
      </c>
      <c r="AS113" s="33"/>
      <c r="AT113" s="33">
        <v>11000</v>
      </c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>
        <v>28105.35</v>
      </c>
      <c r="BJ113" s="33"/>
      <c r="BK113" s="33">
        <v>113276</v>
      </c>
      <c r="BL113" s="33">
        <v>74207</v>
      </c>
      <c r="BM113" s="33"/>
      <c r="BN113" s="33"/>
      <c r="BO113" s="33"/>
      <c r="BP113" s="33"/>
      <c r="BQ113" s="33"/>
      <c r="BR113" s="33"/>
      <c r="BS113" s="33"/>
      <c r="BT113" s="35">
        <f>SUM(C113:BS113)</f>
        <v>615528.30000000005</v>
      </c>
      <c r="BU113" s="34"/>
      <c r="BV113" s="33">
        <v>1416112.06</v>
      </c>
      <c r="BW113" s="33">
        <v>5579.01</v>
      </c>
      <c r="BX113" s="33">
        <v>982775</v>
      </c>
    </row>
    <row r="114" spans="1:76" ht="15.75" x14ac:dyDescent="0.3">
      <c r="A114" s="31">
        <v>51004</v>
      </c>
      <c r="B114" s="32" t="s">
        <v>116</v>
      </c>
      <c r="C114" s="33">
        <v>159617.96</v>
      </c>
      <c r="D114" s="33">
        <v>1355468.24</v>
      </c>
      <c r="E114" s="33"/>
      <c r="F114" s="33">
        <v>65840.56</v>
      </c>
      <c r="G114" s="33"/>
      <c r="H114" s="33"/>
      <c r="I114" s="33"/>
      <c r="J114" s="33"/>
      <c r="K114" s="33"/>
      <c r="L114" s="33"/>
      <c r="M114" s="33">
        <v>35377.86</v>
      </c>
      <c r="N114" s="33"/>
      <c r="O114" s="33"/>
      <c r="P114" s="33"/>
      <c r="Q114" s="33"/>
      <c r="R114" s="33">
        <v>106107.26</v>
      </c>
      <c r="S114" s="33">
        <v>18023.88</v>
      </c>
      <c r="T114" s="33">
        <v>361389.15</v>
      </c>
      <c r="U114" s="33"/>
      <c r="V114" s="33">
        <v>4912</v>
      </c>
      <c r="W114" s="33">
        <v>330534.78000000003</v>
      </c>
      <c r="X114" s="33">
        <v>67052</v>
      </c>
      <c r="Y114" s="33">
        <v>136526.88</v>
      </c>
      <c r="Z114" s="33"/>
      <c r="AA114" s="33"/>
      <c r="AB114" s="33"/>
      <c r="AC114" s="33">
        <v>5812.37</v>
      </c>
      <c r="AD114" s="33">
        <v>7663.47</v>
      </c>
      <c r="AE114" s="33"/>
      <c r="AF114" s="33"/>
      <c r="AG114" s="33">
        <v>288580.7</v>
      </c>
      <c r="AH114" s="33">
        <v>28707.45</v>
      </c>
      <c r="AI114" s="33"/>
      <c r="AJ114" s="33">
        <v>159566.70000000001</v>
      </c>
      <c r="AK114" s="33">
        <v>905867.21</v>
      </c>
      <c r="AL114" s="33"/>
      <c r="AM114" s="33">
        <v>432196.6</v>
      </c>
      <c r="AN114" s="33">
        <v>288772.3</v>
      </c>
      <c r="AO114" s="33"/>
      <c r="AP114" s="33">
        <v>1045935.62</v>
      </c>
      <c r="AQ114" s="33"/>
      <c r="AR114" s="33">
        <v>661692.78</v>
      </c>
      <c r="AS114" s="33"/>
      <c r="AT114" s="33">
        <v>137250</v>
      </c>
      <c r="AU114" s="33"/>
      <c r="AV114" s="33"/>
      <c r="AW114" s="33">
        <v>1750</v>
      </c>
      <c r="AX114" s="33"/>
      <c r="AY114" s="33"/>
      <c r="AZ114" s="33">
        <v>75753</v>
      </c>
      <c r="BA114" s="33">
        <v>10998</v>
      </c>
      <c r="BB114" s="33"/>
      <c r="BC114" s="33">
        <v>34519.199999999997</v>
      </c>
      <c r="BD114" s="33"/>
      <c r="BE114" s="33"/>
      <c r="BF114" s="33"/>
      <c r="BG114" s="33">
        <v>503629</v>
      </c>
      <c r="BH114" s="33"/>
      <c r="BI114" s="33">
        <v>148381.57</v>
      </c>
      <c r="BJ114" s="33"/>
      <c r="BK114" s="33">
        <v>4235591</v>
      </c>
      <c r="BL114" s="33">
        <v>988274</v>
      </c>
      <c r="BM114" s="33"/>
      <c r="BN114" s="33">
        <v>291653.98</v>
      </c>
      <c r="BO114" s="33"/>
      <c r="BP114" s="33"/>
      <c r="BQ114" s="33"/>
      <c r="BR114" s="33"/>
      <c r="BS114" s="33">
        <v>277547.34999999998</v>
      </c>
      <c r="BT114" s="35">
        <f>SUM(C114:BS114)</f>
        <v>13170992.870000003</v>
      </c>
      <c r="BU114" s="34"/>
      <c r="BV114" s="33">
        <v>38327326.950000003</v>
      </c>
      <c r="BW114" s="33">
        <v>61934.14</v>
      </c>
      <c r="BX114" s="33">
        <v>28411794</v>
      </c>
    </row>
    <row r="115" spans="1:76" ht="15.75" x14ac:dyDescent="0.3">
      <c r="A115" s="31">
        <v>56004</v>
      </c>
      <c r="B115" s="32" t="s">
        <v>129</v>
      </c>
      <c r="C115" s="33">
        <v>1672.14</v>
      </c>
      <c r="D115" s="33">
        <v>90531.39</v>
      </c>
      <c r="E115" s="33"/>
      <c r="F115" s="33">
        <v>4994.13</v>
      </c>
      <c r="G115" s="33"/>
      <c r="H115" s="33"/>
      <c r="I115" s="33">
        <v>1800</v>
      </c>
      <c r="J115" s="33"/>
      <c r="K115" s="33"/>
      <c r="L115" s="33"/>
      <c r="M115" s="33"/>
      <c r="N115" s="33"/>
      <c r="O115" s="33"/>
      <c r="P115" s="33"/>
      <c r="Q115" s="33"/>
      <c r="R115" s="33"/>
      <c r="S115" s="33">
        <v>3244.66</v>
      </c>
      <c r="T115" s="33">
        <v>48006.76</v>
      </c>
      <c r="U115" s="33"/>
      <c r="V115" s="33">
        <v>1291.25</v>
      </c>
      <c r="W115" s="33"/>
      <c r="X115" s="33">
        <v>625</v>
      </c>
      <c r="Y115" s="33"/>
      <c r="Z115" s="33"/>
      <c r="AA115" s="33"/>
      <c r="AB115" s="33"/>
      <c r="AC115" s="33"/>
      <c r="AD115" s="33"/>
      <c r="AE115" s="33"/>
      <c r="AF115" s="33"/>
      <c r="AG115" s="33">
        <v>12475.44</v>
      </c>
      <c r="AH115" s="33"/>
      <c r="AI115" s="33"/>
      <c r="AJ115" s="33">
        <v>25537.95</v>
      </c>
      <c r="AK115" s="33">
        <v>26077.08</v>
      </c>
      <c r="AL115" s="33">
        <v>1997.33</v>
      </c>
      <c r="AM115" s="33">
        <v>960.76</v>
      </c>
      <c r="AN115" s="33"/>
      <c r="AO115" s="33"/>
      <c r="AP115" s="33">
        <v>43548.89</v>
      </c>
      <c r="AQ115" s="33"/>
      <c r="AR115" s="33">
        <v>33088.32</v>
      </c>
      <c r="AS115" s="33"/>
      <c r="AT115" s="33">
        <v>9625</v>
      </c>
      <c r="AU115" s="33"/>
      <c r="AV115" s="33"/>
      <c r="AW115" s="33">
        <v>4500</v>
      </c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>
        <v>125092.32</v>
      </c>
      <c r="BJ115" s="33"/>
      <c r="BK115" s="33">
        <v>94629.15</v>
      </c>
      <c r="BL115" s="33">
        <v>43405</v>
      </c>
      <c r="BM115" s="33"/>
      <c r="BN115" s="33">
        <v>37680</v>
      </c>
      <c r="BO115" s="33"/>
      <c r="BP115" s="33"/>
      <c r="BQ115" s="33"/>
      <c r="BR115" s="33"/>
      <c r="BS115" s="33"/>
      <c r="BT115" s="35">
        <f>SUM(C115:BS115)</f>
        <v>610782.57000000007</v>
      </c>
      <c r="BU115" s="34"/>
      <c r="BV115" s="33">
        <v>1502584.84</v>
      </c>
      <c r="BW115" s="33">
        <v>15742.55</v>
      </c>
      <c r="BX115" s="33">
        <v>1917625</v>
      </c>
    </row>
    <row r="116" spans="1:76" ht="15.75" x14ac:dyDescent="0.3">
      <c r="A116" s="31">
        <v>54004</v>
      </c>
      <c r="B116" s="32" t="s">
        <v>123</v>
      </c>
      <c r="C116" s="33"/>
      <c r="D116" s="33">
        <v>116333.96</v>
      </c>
      <c r="E116" s="33"/>
      <c r="F116" s="33">
        <v>1370.23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>
        <v>2415.36</v>
      </c>
      <c r="T116" s="33">
        <v>19244</v>
      </c>
      <c r="U116" s="33"/>
      <c r="V116" s="33"/>
      <c r="W116" s="33"/>
      <c r="X116" s="33"/>
      <c r="Y116" s="33">
        <v>638.79999999999995</v>
      </c>
      <c r="Z116" s="33"/>
      <c r="AA116" s="33"/>
      <c r="AB116" s="33"/>
      <c r="AC116" s="33"/>
      <c r="AD116" s="33"/>
      <c r="AE116" s="33"/>
      <c r="AF116" s="33"/>
      <c r="AG116" s="33">
        <v>2193.58</v>
      </c>
      <c r="AH116" s="33"/>
      <c r="AI116" s="33"/>
      <c r="AJ116" s="33">
        <v>25394.92</v>
      </c>
      <c r="AK116" s="33">
        <v>30609.45</v>
      </c>
      <c r="AL116" s="33"/>
      <c r="AM116" s="33"/>
      <c r="AN116" s="33"/>
      <c r="AO116" s="33"/>
      <c r="AP116" s="33">
        <v>12523.02</v>
      </c>
      <c r="AQ116" s="33"/>
      <c r="AR116" s="33">
        <v>21001.53</v>
      </c>
      <c r="AS116" s="33"/>
      <c r="AT116" s="33">
        <v>5000</v>
      </c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>
        <v>1626.81</v>
      </c>
      <c r="BJ116" s="33"/>
      <c r="BK116" s="33">
        <v>101619</v>
      </c>
      <c r="BL116" s="33">
        <v>18225</v>
      </c>
      <c r="BM116" s="33"/>
      <c r="BN116" s="33">
        <v>2185.41</v>
      </c>
      <c r="BO116" s="33"/>
      <c r="BP116" s="33">
        <v>4669.5</v>
      </c>
      <c r="BQ116" s="33"/>
      <c r="BR116" s="33"/>
      <c r="BS116" s="33"/>
      <c r="BT116" s="35">
        <f>SUM(C116:BS116)</f>
        <v>365050.56999999995</v>
      </c>
      <c r="BU116" s="34"/>
      <c r="BV116" s="33">
        <v>532810.41</v>
      </c>
      <c r="BW116" s="33">
        <v>8332.8700000000008</v>
      </c>
      <c r="BX116" s="33">
        <v>841304</v>
      </c>
    </row>
    <row r="117" spans="1:76" ht="15.75" x14ac:dyDescent="0.3">
      <c r="A117" s="31">
        <v>39004</v>
      </c>
      <c r="B117" s="32" t="s">
        <v>84</v>
      </c>
      <c r="C117" s="33">
        <v>26.28</v>
      </c>
      <c r="D117" s="33">
        <v>28828.16</v>
      </c>
      <c r="E117" s="33"/>
      <c r="F117" s="33">
        <v>1167.4000000000001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>
        <v>377.4</v>
      </c>
      <c r="T117" s="33">
        <v>6251.56</v>
      </c>
      <c r="U117" s="33"/>
      <c r="V117" s="33"/>
      <c r="W117" s="33"/>
      <c r="X117" s="33">
        <v>3150</v>
      </c>
      <c r="Y117" s="33"/>
      <c r="Z117" s="33"/>
      <c r="AA117" s="33"/>
      <c r="AB117" s="33"/>
      <c r="AC117" s="33"/>
      <c r="AD117" s="33"/>
      <c r="AE117" s="33"/>
      <c r="AF117" s="33"/>
      <c r="AG117" s="33">
        <v>3342.36</v>
      </c>
      <c r="AH117" s="33"/>
      <c r="AI117" s="33"/>
      <c r="AJ117" s="33">
        <v>8721.2099999999991</v>
      </c>
      <c r="AK117" s="33">
        <v>8904.44</v>
      </c>
      <c r="AL117" s="33"/>
      <c r="AM117" s="33"/>
      <c r="AN117" s="33"/>
      <c r="AO117" s="33"/>
      <c r="AP117" s="33">
        <v>5971.16</v>
      </c>
      <c r="AQ117" s="33"/>
      <c r="AR117" s="33">
        <v>10726.66</v>
      </c>
      <c r="AS117" s="33"/>
      <c r="AT117" s="33">
        <v>5250</v>
      </c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>
        <v>9779.48</v>
      </c>
      <c r="BG117" s="33"/>
      <c r="BH117" s="33"/>
      <c r="BI117" s="33">
        <v>24445</v>
      </c>
      <c r="BJ117" s="33"/>
      <c r="BK117" s="33">
        <v>27785</v>
      </c>
      <c r="BL117" s="33">
        <v>9818</v>
      </c>
      <c r="BM117" s="33"/>
      <c r="BN117" s="33"/>
      <c r="BO117" s="33"/>
      <c r="BP117" s="33"/>
      <c r="BQ117" s="33"/>
      <c r="BR117" s="33"/>
      <c r="BS117" s="33"/>
      <c r="BT117" s="35">
        <f>SUM(C117:BS117)</f>
        <v>154544.10999999999</v>
      </c>
      <c r="BU117" s="34"/>
      <c r="BV117" s="33">
        <v>507727.28</v>
      </c>
      <c r="BW117" s="33">
        <v>80.569999999999993</v>
      </c>
      <c r="BX117" s="33">
        <v>550956</v>
      </c>
    </row>
    <row r="118" spans="1:76" ht="15.75" x14ac:dyDescent="0.3">
      <c r="A118" s="31">
        <v>55005</v>
      </c>
      <c r="B118" s="32" t="s">
        <v>127</v>
      </c>
      <c r="C118" s="33"/>
      <c r="D118" s="33">
        <v>63869.41</v>
      </c>
      <c r="E118" s="33"/>
      <c r="F118" s="33">
        <v>2480.9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>
        <v>730.74</v>
      </c>
      <c r="T118" s="33">
        <v>11830.66</v>
      </c>
      <c r="U118" s="33"/>
      <c r="V118" s="33"/>
      <c r="W118" s="33">
        <v>1030.8699999999999</v>
      </c>
      <c r="X118" s="33"/>
      <c r="Y118" s="33">
        <v>5730</v>
      </c>
      <c r="Z118" s="33"/>
      <c r="AA118" s="33"/>
      <c r="AB118" s="33"/>
      <c r="AC118" s="33"/>
      <c r="AD118" s="33"/>
      <c r="AE118" s="33"/>
      <c r="AF118" s="33"/>
      <c r="AG118" s="33">
        <v>4167.45</v>
      </c>
      <c r="AH118" s="33"/>
      <c r="AI118" s="33"/>
      <c r="AJ118" s="33">
        <v>6285.15</v>
      </c>
      <c r="AK118" s="33">
        <v>16447.61</v>
      </c>
      <c r="AL118" s="33"/>
      <c r="AM118" s="33">
        <v>332.54</v>
      </c>
      <c r="AN118" s="33"/>
      <c r="AO118" s="33"/>
      <c r="AP118" s="33">
        <v>13576.75</v>
      </c>
      <c r="AQ118" s="33"/>
      <c r="AR118" s="33">
        <v>6184.01</v>
      </c>
      <c r="AS118" s="33"/>
      <c r="AT118" s="33">
        <v>4500</v>
      </c>
      <c r="AU118" s="33"/>
      <c r="AV118" s="33"/>
      <c r="AW118" s="33"/>
      <c r="AX118" s="33"/>
      <c r="AY118" s="33"/>
      <c r="AZ118" s="33">
        <v>190</v>
      </c>
      <c r="BA118" s="33"/>
      <c r="BB118" s="33"/>
      <c r="BC118" s="33"/>
      <c r="BD118" s="33"/>
      <c r="BE118" s="33"/>
      <c r="BF118" s="33">
        <v>171.1</v>
      </c>
      <c r="BG118" s="33"/>
      <c r="BH118" s="33"/>
      <c r="BI118" s="33">
        <v>12459.36</v>
      </c>
      <c r="BJ118" s="33"/>
      <c r="BK118" s="33">
        <v>51344</v>
      </c>
      <c r="BL118" s="33">
        <v>23970</v>
      </c>
      <c r="BM118" s="33"/>
      <c r="BN118" s="33">
        <v>235</v>
      </c>
      <c r="BO118" s="33"/>
      <c r="BP118" s="33"/>
      <c r="BQ118" s="33"/>
      <c r="BR118" s="33"/>
      <c r="BS118" s="33">
        <v>7297</v>
      </c>
      <c r="BT118" s="35">
        <f>SUM(C118:BS118)</f>
        <v>232832.55</v>
      </c>
      <c r="BU118" s="34"/>
      <c r="BV118" s="33">
        <v>944378.06</v>
      </c>
      <c r="BW118" s="33">
        <v>9594.15</v>
      </c>
      <c r="BX118" s="33">
        <v>390170</v>
      </c>
    </row>
    <row r="119" spans="1:76" ht="15.75" x14ac:dyDescent="0.3">
      <c r="A119" s="31">
        <v>4003</v>
      </c>
      <c r="B119" s="32" t="s">
        <v>9</v>
      </c>
      <c r="C119" s="33">
        <v>1508.32</v>
      </c>
      <c r="D119" s="33">
        <v>76697.41</v>
      </c>
      <c r="E119" s="33"/>
      <c r="F119" s="33">
        <v>4038.59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>
        <v>6153.75</v>
      </c>
      <c r="T119" s="33">
        <v>31500.9</v>
      </c>
      <c r="U119" s="33"/>
      <c r="V119" s="33"/>
      <c r="W119" s="33"/>
      <c r="X119" s="33">
        <v>310</v>
      </c>
      <c r="Y119" s="33"/>
      <c r="Z119" s="33"/>
      <c r="AA119" s="33"/>
      <c r="AB119" s="33"/>
      <c r="AC119" s="33"/>
      <c r="AD119" s="33"/>
      <c r="AE119" s="33"/>
      <c r="AF119" s="33"/>
      <c r="AG119" s="33">
        <v>4833.51</v>
      </c>
      <c r="AH119" s="33"/>
      <c r="AI119" s="33"/>
      <c r="AJ119" s="33">
        <v>12549.25</v>
      </c>
      <c r="AK119" s="33">
        <v>12400.66</v>
      </c>
      <c r="AL119" s="33"/>
      <c r="AM119" s="33"/>
      <c r="AN119" s="33"/>
      <c r="AO119" s="33"/>
      <c r="AP119" s="33">
        <v>20612.52</v>
      </c>
      <c r="AQ119" s="33"/>
      <c r="AR119" s="33">
        <v>25792.53</v>
      </c>
      <c r="AS119" s="33"/>
      <c r="AT119" s="33">
        <v>500</v>
      </c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>
        <v>49442</v>
      </c>
      <c r="BL119" s="33">
        <v>34254</v>
      </c>
      <c r="BM119" s="33"/>
      <c r="BN119" s="33"/>
      <c r="BO119" s="33"/>
      <c r="BP119" s="33"/>
      <c r="BQ119" s="33"/>
      <c r="BR119" s="33"/>
      <c r="BS119" s="33"/>
      <c r="BT119" s="35">
        <f>SUM(C119:BS119)</f>
        <v>280593.43999999994</v>
      </c>
      <c r="BU119" s="34"/>
      <c r="BV119" s="33">
        <v>746000.51</v>
      </c>
      <c r="BW119" s="33">
        <v>7293.96</v>
      </c>
      <c r="BX119" s="33">
        <v>764636</v>
      </c>
    </row>
    <row r="120" spans="1:76" ht="15.75" x14ac:dyDescent="0.3">
      <c r="A120" s="31">
        <v>62005</v>
      </c>
      <c r="B120" s="32" t="s">
        <v>144</v>
      </c>
      <c r="C120" s="33">
        <v>1000</v>
      </c>
      <c r="D120" s="33">
        <v>126077.7</v>
      </c>
      <c r="E120" s="33"/>
      <c r="F120" s="33">
        <v>2031.4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>
        <v>4434.7</v>
      </c>
      <c r="T120" s="33">
        <v>9400.2099999999991</v>
      </c>
      <c r="U120" s="33"/>
      <c r="V120" s="33"/>
      <c r="W120" s="33"/>
      <c r="X120" s="33">
        <v>91.7</v>
      </c>
      <c r="Y120" s="33">
        <v>3474.41</v>
      </c>
      <c r="Z120" s="33"/>
      <c r="AA120" s="33"/>
      <c r="AB120" s="33"/>
      <c r="AC120" s="33"/>
      <c r="AD120" s="33"/>
      <c r="AE120" s="33"/>
      <c r="AF120" s="33"/>
      <c r="AG120" s="33">
        <v>2620.71</v>
      </c>
      <c r="AH120" s="33"/>
      <c r="AI120" s="33"/>
      <c r="AJ120" s="33">
        <v>6027.61</v>
      </c>
      <c r="AK120" s="33">
        <v>28503.34</v>
      </c>
      <c r="AL120" s="33"/>
      <c r="AM120" s="33"/>
      <c r="AN120" s="33"/>
      <c r="AO120" s="33"/>
      <c r="AP120" s="33">
        <v>15528.09</v>
      </c>
      <c r="AQ120" s="33"/>
      <c r="AR120" s="33">
        <v>46684.21</v>
      </c>
      <c r="AS120" s="33"/>
      <c r="AT120" s="33">
        <v>2375</v>
      </c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>
        <v>54192</v>
      </c>
      <c r="BL120" s="33">
        <v>29823</v>
      </c>
      <c r="BM120" s="33"/>
      <c r="BN120" s="33">
        <v>2660.01</v>
      </c>
      <c r="BO120" s="33"/>
      <c r="BP120" s="33"/>
      <c r="BQ120" s="33"/>
      <c r="BR120" s="33"/>
      <c r="BS120" s="33"/>
      <c r="BT120" s="35">
        <f>SUM(C120:BS120)</f>
        <v>334924.08999999997</v>
      </c>
      <c r="BU120" s="34"/>
      <c r="BV120" s="33">
        <v>1010342.09</v>
      </c>
      <c r="BW120" s="33">
        <v>5572.7</v>
      </c>
      <c r="BX120" s="33">
        <v>185971</v>
      </c>
    </row>
    <row r="121" spans="1:76" ht="15.75" x14ac:dyDescent="0.3">
      <c r="A121" s="31">
        <v>65001</v>
      </c>
      <c r="B121" s="32" t="s">
        <v>149</v>
      </c>
      <c r="C121" s="33">
        <v>25.65</v>
      </c>
      <c r="D121" s="33">
        <v>401241.69</v>
      </c>
      <c r="E121" s="33"/>
      <c r="F121" s="33">
        <v>1382.33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>
        <v>72260</v>
      </c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>
        <v>179734.55</v>
      </c>
      <c r="AK121" s="33">
        <v>1114</v>
      </c>
      <c r="AL121" s="33"/>
      <c r="AM121" s="33"/>
      <c r="AN121" s="33"/>
      <c r="AO121" s="33"/>
      <c r="AP121" s="33">
        <v>277413.15000000002</v>
      </c>
      <c r="AQ121" s="33"/>
      <c r="AR121" s="33"/>
      <c r="AS121" s="33"/>
      <c r="AT121" s="33">
        <v>16187.5</v>
      </c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>
        <v>277379</v>
      </c>
      <c r="BH121" s="33">
        <v>200259.18</v>
      </c>
      <c r="BI121" s="33">
        <v>103600.42</v>
      </c>
      <c r="BJ121" s="33"/>
      <c r="BK121" s="33">
        <v>3687051.76</v>
      </c>
      <c r="BL121" s="33">
        <v>536897</v>
      </c>
      <c r="BM121" s="33"/>
      <c r="BN121" s="33"/>
      <c r="BO121" s="33"/>
      <c r="BP121" s="33"/>
      <c r="BQ121" s="33"/>
      <c r="BR121" s="33"/>
      <c r="BS121" s="33"/>
      <c r="BT121" s="35">
        <f>SUM(C121:BS121)</f>
        <v>5754546.2299999995</v>
      </c>
      <c r="BU121" s="34"/>
      <c r="BV121" s="33">
        <v>83627.100000000006</v>
      </c>
      <c r="BW121" s="33">
        <v>2626.4</v>
      </c>
      <c r="BX121" s="33">
        <v>6531447</v>
      </c>
    </row>
    <row r="122" spans="1:76" ht="15.75" x14ac:dyDescent="0.3">
      <c r="A122" s="31">
        <v>49005</v>
      </c>
      <c r="B122" s="32" t="s">
        <v>108</v>
      </c>
      <c r="C122" s="33">
        <v>16521.07</v>
      </c>
      <c r="D122" s="33">
        <v>1925196.44</v>
      </c>
      <c r="E122" s="33">
        <v>36982.79</v>
      </c>
      <c r="F122" s="33">
        <v>138882.79</v>
      </c>
      <c r="G122" s="33"/>
      <c r="H122" s="33">
        <v>7266</v>
      </c>
      <c r="I122" s="33">
        <v>345042</v>
      </c>
      <c r="J122" s="33"/>
      <c r="K122" s="33"/>
      <c r="L122" s="33"/>
      <c r="M122" s="33"/>
      <c r="N122" s="33">
        <v>40164.050000000003</v>
      </c>
      <c r="O122" s="33">
        <v>50917.62</v>
      </c>
      <c r="P122" s="33"/>
      <c r="Q122" s="33"/>
      <c r="R122" s="33"/>
      <c r="S122" s="33">
        <v>132661.57999999999</v>
      </c>
      <c r="T122" s="33">
        <v>166476.63</v>
      </c>
      <c r="U122" s="33"/>
      <c r="V122" s="33"/>
      <c r="W122" s="33">
        <v>142039.96</v>
      </c>
      <c r="X122" s="33">
        <v>50743.61</v>
      </c>
      <c r="Y122" s="33">
        <v>444624.55</v>
      </c>
      <c r="Z122" s="33"/>
      <c r="AA122" s="33"/>
      <c r="AB122" s="33"/>
      <c r="AC122" s="33"/>
      <c r="AD122" s="33">
        <v>6640.25</v>
      </c>
      <c r="AE122" s="33"/>
      <c r="AF122" s="33"/>
      <c r="AG122" s="33">
        <v>477857.61</v>
      </c>
      <c r="AH122" s="33"/>
      <c r="AI122" s="33"/>
      <c r="AJ122" s="33">
        <v>4469255.84</v>
      </c>
      <c r="AK122" s="33">
        <v>1075778.18</v>
      </c>
      <c r="AL122" s="33"/>
      <c r="AM122" s="33"/>
      <c r="AN122" s="33"/>
      <c r="AO122" s="33"/>
      <c r="AP122" s="33">
        <v>1724767.48</v>
      </c>
      <c r="AQ122" s="33"/>
      <c r="AR122" s="33">
        <v>2006828.06</v>
      </c>
      <c r="AS122" s="33"/>
      <c r="AT122" s="33">
        <v>13313</v>
      </c>
      <c r="AU122" s="33"/>
      <c r="AV122" s="33"/>
      <c r="AW122" s="33">
        <v>42188.4</v>
      </c>
      <c r="AX122" s="33"/>
      <c r="AY122" s="33"/>
      <c r="AZ122" s="33">
        <v>73768.45</v>
      </c>
      <c r="BA122" s="33"/>
      <c r="BB122" s="33"/>
      <c r="BC122" s="33"/>
      <c r="BD122" s="33"/>
      <c r="BE122" s="33"/>
      <c r="BF122" s="33"/>
      <c r="BG122" s="33">
        <v>260622.54</v>
      </c>
      <c r="BH122" s="33"/>
      <c r="BI122" s="33">
        <v>460507.68</v>
      </c>
      <c r="BJ122" s="33">
        <v>116150.7</v>
      </c>
      <c r="BK122" s="33">
        <v>5720447.7000000002</v>
      </c>
      <c r="BL122" s="33">
        <v>1058458.46</v>
      </c>
      <c r="BM122" s="33">
        <v>482660.1</v>
      </c>
      <c r="BN122" s="33">
        <v>196226.32</v>
      </c>
      <c r="BO122" s="33"/>
      <c r="BP122" s="33"/>
      <c r="BQ122" s="33"/>
      <c r="BR122" s="33">
        <v>26661.75</v>
      </c>
      <c r="BS122" s="33">
        <v>2262236.7200000002</v>
      </c>
      <c r="BT122" s="35">
        <f>SUM(C122:BS122)</f>
        <v>23971888.329999998</v>
      </c>
      <c r="BU122" s="34"/>
      <c r="BV122" s="33">
        <v>66330713.140000001</v>
      </c>
      <c r="BW122" s="33">
        <v>720726.57</v>
      </c>
      <c r="BX122" s="33">
        <v>53121880</v>
      </c>
    </row>
    <row r="123" spans="1:76" ht="15.75" x14ac:dyDescent="0.3">
      <c r="A123" s="31">
        <v>5005</v>
      </c>
      <c r="B123" s="32" t="s">
        <v>12</v>
      </c>
      <c r="C123" s="33"/>
      <c r="D123" s="33">
        <v>103354.57</v>
      </c>
      <c r="E123" s="33"/>
      <c r="F123" s="33">
        <v>2160.98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>
        <v>20617.73</v>
      </c>
      <c r="T123" s="33">
        <v>29096</v>
      </c>
      <c r="U123" s="33"/>
      <c r="V123" s="33"/>
      <c r="W123" s="33">
        <v>14015.14</v>
      </c>
      <c r="X123" s="33">
        <v>2281.8000000000002</v>
      </c>
      <c r="Y123" s="33"/>
      <c r="Z123" s="33"/>
      <c r="AA123" s="33"/>
      <c r="AB123" s="33"/>
      <c r="AC123" s="33"/>
      <c r="AD123" s="33"/>
      <c r="AE123" s="33"/>
      <c r="AF123" s="33"/>
      <c r="AG123" s="33">
        <v>5559.6</v>
      </c>
      <c r="AH123" s="33"/>
      <c r="AI123" s="33"/>
      <c r="AJ123" s="33">
        <v>17649.45</v>
      </c>
      <c r="AK123" s="33">
        <v>61486.99</v>
      </c>
      <c r="AL123" s="33"/>
      <c r="AM123" s="33">
        <v>6519.41</v>
      </c>
      <c r="AN123" s="33"/>
      <c r="AO123" s="33"/>
      <c r="AP123" s="33">
        <v>40309.94</v>
      </c>
      <c r="AQ123" s="33"/>
      <c r="AR123" s="33">
        <v>58567.66</v>
      </c>
      <c r="AS123" s="33"/>
      <c r="AT123" s="33">
        <v>9875</v>
      </c>
      <c r="AU123" s="33"/>
      <c r="AV123" s="33"/>
      <c r="AW123" s="33"/>
      <c r="AX123" s="33"/>
      <c r="AY123" s="33"/>
      <c r="AZ123" s="33">
        <v>1350</v>
      </c>
      <c r="BA123" s="33"/>
      <c r="BB123" s="33"/>
      <c r="BC123" s="33"/>
      <c r="BD123" s="33"/>
      <c r="BE123" s="33"/>
      <c r="BF123" s="33">
        <v>8844.23</v>
      </c>
      <c r="BG123" s="33"/>
      <c r="BH123" s="33"/>
      <c r="BI123" s="33"/>
      <c r="BJ123" s="33"/>
      <c r="BK123" s="33">
        <v>83374</v>
      </c>
      <c r="BL123" s="33">
        <v>20325</v>
      </c>
      <c r="BM123" s="33"/>
      <c r="BN123" s="33"/>
      <c r="BO123" s="33"/>
      <c r="BP123" s="33"/>
      <c r="BQ123" s="33"/>
      <c r="BR123" s="33"/>
      <c r="BS123" s="33">
        <v>40053</v>
      </c>
      <c r="BT123" s="35">
        <f>SUM(C123:BS123)</f>
        <v>525440.5</v>
      </c>
      <c r="BU123" s="34"/>
      <c r="BV123" s="33">
        <v>1521433.2</v>
      </c>
      <c r="BW123" s="33">
        <v>1186.26</v>
      </c>
      <c r="BX123" s="33">
        <v>1828737</v>
      </c>
    </row>
    <row r="124" spans="1:76" ht="15.75" x14ac:dyDescent="0.3">
      <c r="A124" s="31">
        <v>54002</v>
      </c>
      <c r="B124" s="32" t="s">
        <v>122</v>
      </c>
      <c r="C124" s="33"/>
      <c r="D124" s="33">
        <v>477397.61</v>
      </c>
      <c r="E124" s="33"/>
      <c r="F124" s="33">
        <v>7625.96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>
        <v>6192</v>
      </c>
      <c r="Q124" s="33"/>
      <c r="R124" s="33"/>
      <c r="S124" s="33">
        <v>33.4</v>
      </c>
      <c r="T124" s="33">
        <v>38470.94</v>
      </c>
      <c r="U124" s="33"/>
      <c r="V124" s="33"/>
      <c r="W124" s="33">
        <v>34194.959999999999</v>
      </c>
      <c r="X124" s="33">
        <v>21653.33</v>
      </c>
      <c r="Y124" s="33">
        <v>25.3</v>
      </c>
      <c r="Z124" s="33"/>
      <c r="AA124" s="33"/>
      <c r="AB124" s="33"/>
      <c r="AC124" s="33">
        <v>48641.98</v>
      </c>
      <c r="AD124" s="33">
        <v>25.89</v>
      </c>
      <c r="AE124" s="33"/>
      <c r="AF124" s="33"/>
      <c r="AG124" s="33">
        <v>36379.51</v>
      </c>
      <c r="AH124" s="33"/>
      <c r="AI124" s="33"/>
      <c r="AJ124" s="33">
        <v>33523.440000000002</v>
      </c>
      <c r="AK124" s="33">
        <v>237782.84</v>
      </c>
      <c r="AL124" s="33"/>
      <c r="AM124" s="33"/>
      <c r="AN124" s="33"/>
      <c r="AO124" s="33"/>
      <c r="AP124" s="33">
        <v>112925.74</v>
      </c>
      <c r="AQ124" s="33"/>
      <c r="AR124" s="33">
        <v>60288.84</v>
      </c>
      <c r="AS124" s="33"/>
      <c r="AT124" s="33">
        <v>7500</v>
      </c>
      <c r="AU124" s="33"/>
      <c r="AV124" s="33"/>
      <c r="AW124" s="33">
        <v>2907.24</v>
      </c>
      <c r="AX124" s="33"/>
      <c r="AY124" s="33"/>
      <c r="AZ124" s="33"/>
      <c r="BA124" s="33"/>
      <c r="BB124" s="33"/>
      <c r="BC124" s="33"/>
      <c r="BD124" s="33"/>
      <c r="BE124" s="33"/>
      <c r="BF124" s="33"/>
      <c r="BG124" s="33">
        <v>98715.04</v>
      </c>
      <c r="BH124" s="33"/>
      <c r="BI124" s="33">
        <v>64585.74</v>
      </c>
      <c r="BJ124" s="33"/>
      <c r="BK124" s="33">
        <v>721659</v>
      </c>
      <c r="BL124" s="33">
        <v>179134</v>
      </c>
      <c r="BM124" s="33"/>
      <c r="BN124" s="33">
        <v>26454</v>
      </c>
      <c r="BO124" s="33"/>
      <c r="BP124" s="33">
        <v>4500</v>
      </c>
      <c r="BQ124" s="33"/>
      <c r="BR124" s="33"/>
      <c r="BS124" s="33">
        <v>17499.09</v>
      </c>
      <c r="BT124" s="35">
        <f>SUM(C124:BS124)</f>
        <v>2238115.85</v>
      </c>
      <c r="BU124" s="34"/>
      <c r="BV124" s="33">
        <v>1621475.88</v>
      </c>
      <c r="BW124" s="33">
        <v>42993.26</v>
      </c>
      <c r="BX124" s="33">
        <v>2804849</v>
      </c>
    </row>
    <row r="125" spans="1:76" ht="15.75" x14ac:dyDescent="0.3">
      <c r="A125" s="31">
        <v>15003</v>
      </c>
      <c r="B125" s="32" t="s">
        <v>36</v>
      </c>
      <c r="C125" s="33">
        <v>68.38</v>
      </c>
      <c r="D125" s="33">
        <v>15570.27</v>
      </c>
      <c r="E125" s="33"/>
      <c r="F125" s="33">
        <v>69.91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>
        <v>6333.93</v>
      </c>
      <c r="T125" s="33">
        <v>1891.11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>
        <v>19530.849999999999</v>
      </c>
      <c r="AH125" s="33"/>
      <c r="AI125" s="33"/>
      <c r="AJ125" s="33">
        <v>12757.34</v>
      </c>
      <c r="AK125" s="33">
        <v>7154.68</v>
      </c>
      <c r="AL125" s="33"/>
      <c r="AM125" s="33"/>
      <c r="AN125" s="33"/>
      <c r="AO125" s="33"/>
      <c r="AP125" s="33">
        <v>9828.2099999999991</v>
      </c>
      <c r="AQ125" s="33"/>
      <c r="AR125" s="33">
        <v>803.29</v>
      </c>
      <c r="AS125" s="33"/>
      <c r="AT125" s="33">
        <v>3750</v>
      </c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>
        <v>33551</v>
      </c>
      <c r="BH125" s="33"/>
      <c r="BI125" s="33">
        <v>174248.22</v>
      </c>
      <c r="BJ125" s="33"/>
      <c r="BK125" s="33">
        <v>394482</v>
      </c>
      <c r="BL125" s="33">
        <v>16953</v>
      </c>
      <c r="BM125" s="33"/>
      <c r="BN125" s="33"/>
      <c r="BO125" s="33"/>
      <c r="BP125" s="33">
        <v>4500</v>
      </c>
      <c r="BQ125" s="33"/>
      <c r="BR125" s="33">
        <v>9653.7999999999993</v>
      </c>
      <c r="BS125" s="33">
        <v>7610</v>
      </c>
      <c r="BT125" s="35">
        <f>SUM(C125:BS125)</f>
        <v>718755.99</v>
      </c>
      <c r="BU125" s="34"/>
      <c r="BV125" s="33">
        <v>41527.46</v>
      </c>
      <c r="BW125" s="33">
        <v>57.44</v>
      </c>
      <c r="BX125" s="33">
        <v>1075394</v>
      </c>
    </row>
    <row r="126" spans="1:76" ht="15.75" x14ac:dyDescent="0.3">
      <c r="A126" s="31">
        <v>26005</v>
      </c>
      <c r="B126" s="32" t="s">
        <v>61</v>
      </c>
      <c r="C126" s="33"/>
      <c r="D126" s="33">
        <v>46900.59</v>
      </c>
      <c r="E126" s="33"/>
      <c r="F126" s="33">
        <v>1237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>
        <v>105.75</v>
      </c>
      <c r="T126" s="33">
        <v>9220.2099999999991</v>
      </c>
      <c r="U126" s="33"/>
      <c r="V126" s="33"/>
      <c r="W126" s="33">
        <v>270</v>
      </c>
      <c r="X126" s="33"/>
      <c r="Y126" s="33"/>
      <c r="Z126" s="33"/>
      <c r="AA126" s="33"/>
      <c r="AB126" s="33"/>
      <c r="AC126" s="33">
        <v>749.1</v>
      </c>
      <c r="AD126" s="33"/>
      <c r="AE126" s="33"/>
      <c r="AF126" s="33"/>
      <c r="AG126" s="33">
        <v>5169.53</v>
      </c>
      <c r="AH126" s="33"/>
      <c r="AI126" s="33"/>
      <c r="AJ126" s="33">
        <v>6515.19</v>
      </c>
      <c r="AK126" s="33">
        <v>5785.54</v>
      </c>
      <c r="AL126" s="33"/>
      <c r="AM126" s="33"/>
      <c r="AN126" s="33"/>
      <c r="AO126" s="33"/>
      <c r="AP126" s="33">
        <v>8144.52</v>
      </c>
      <c r="AQ126" s="33"/>
      <c r="AR126" s="33">
        <v>6868.93</v>
      </c>
      <c r="AS126" s="33"/>
      <c r="AT126" s="33">
        <v>1000</v>
      </c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>
        <v>8984</v>
      </c>
      <c r="BH126" s="33"/>
      <c r="BI126" s="33">
        <v>23786.14</v>
      </c>
      <c r="BJ126" s="33"/>
      <c r="BK126" s="33">
        <v>71428.63</v>
      </c>
      <c r="BL126" s="33">
        <v>34456</v>
      </c>
      <c r="BM126" s="33"/>
      <c r="BN126" s="33"/>
      <c r="BO126" s="33"/>
      <c r="BP126" s="33"/>
      <c r="BQ126" s="33"/>
      <c r="BR126" s="33">
        <v>3146</v>
      </c>
      <c r="BS126" s="33">
        <v>1912.13</v>
      </c>
      <c r="BT126" s="35">
        <f>SUM(C126:BS126)</f>
        <v>235679.26</v>
      </c>
      <c r="BU126" s="34"/>
      <c r="BV126" s="33">
        <v>451570.77</v>
      </c>
      <c r="BW126" s="33">
        <v>2658.51</v>
      </c>
      <c r="BX126" s="33">
        <v>406727</v>
      </c>
    </row>
    <row r="127" spans="1:76" ht="15.75" x14ac:dyDescent="0.3">
      <c r="A127" s="31">
        <v>40002</v>
      </c>
      <c r="B127" s="32" t="s">
        <v>87</v>
      </c>
      <c r="C127" s="33"/>
      <c r="D127" s="33">
        <v>207164.68</v>
      </c>
      <c r="E127" s="33"/>
      <c r="F127" s="33">
        <v>9102.43</v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>
        <v>875.23</v>
      </c>
      <c r="T127" s="33">
        <v>43881.15</v>
      </c>
      <c r="U127" s="33">
        <v>13625</v>
      </c>
      <c r="V127" s="33"/>
      <c r="W127" s="33"/>
      <c r="X127" s="33">
        <v>17842.75</v>
      </c>
      <c r="Y127" s="33"/>
      <c r="Z127" s="33"/>
      <c r="AA127" s="33"/>
      <c r="AB127" s="33"/>
      <c r="AC127" s="33">
        <v>26736.67</v>
      </c>
      <c r="AD127" s="33">
        <v>2215.33</v>
      </c>
      <c r="AE127" s="33"/>
      <c r="AF127" s="33"/>
      <c r="AG127" s="33">
        <v>29056.799999999999</v>
      </c>
      <c r="AH127" s="33"/>
      <c r="AI127" s="33"/>
      <c r="AJ127" s="33">
        <v>319866.76</v>
      </c>
      <c r="AK127" s="33">
        <v>279021.94</v>
      </c>
      <c r="AL127" s="33"/>
      <c r="AM127" s="33"/>
      <c r="AN127" s="33"/>
      <c r="AO127" s="33"/>
      <c r="AP127" s="33">
        <v>149679.85</v>
      </c>
      <c r="AQ127" s="33"/>
      <c r="AR127" s="33">
        <v>82126.61</v>
      </c>
      <c r="AS127" s="33">
        <v>193274.52</v>
      </c>
      <c r="AT127" s="33">
        <v>36250</v>
      </c>
      <c r="AU127" s="33"/>
      <c r="AV127" s="33"/>
      <c r="AW127" s="33"/>
      <c r="AX127" s="33"/>
      <c r="AY127" s="33"/>
      <c r="AZ127" s="33"/>
      <c r="BA127" s="33">
        <v>61</v>
      </c>
      <c r="BB127" s="33"/>
      <c r="BC127" s="33">
        <v>23531.13</v>
      </c>
      <c r="BD127" s="33"/>
      <c r="BE127" s="33"/>
      <c r="BF127" s="33"/>
      <c r="BG127" s="33"/>
      <c r="BH127" s="33"/>
      <c r="BI127" s="33"/>
      <c r="BJ127" s="33"/>
      <c r="BK127" s="33">
        <v>326062.18</v>
      </c>
      <c r="BL127" s="33">
        <v>113538.62</v>
      </c>
      <c r="BM127" s="33"/>
      <c r="BN127" s="33">
        <v>22643</v>
      </c>
      <c r="BO127" s="33"/>
      <c r="BP127" s="33"/>
      <c r="BQ127" s="33"/>
      <c r="BR127" s="33"/>
      <c r="BS127" s="33"/>
      <c r="BT127" s="35">
        <f>SUM(C127:BS127)</f>
        <v>1896555.65</v>
      </c>
      <c r="BU127" s="34"/>
      <c r="BV127" s="33">
        <v>6657848</v>
      </c>
      <c r="BW127" s="33">
        <v>8689.56</v>
      </c>
      <c r="BX127" s="33">
        <v>3809940</v>
      </c>
    </row>
    <row r="128" spans="1:76" ht="15.75" x14ac:dyDescent="0.3">
      <c r="A128" s="31">
        <v>57001</v>
      </c>
      <c r="B128" s="32" t="s">
        <v>132</v>
      </c>
      <c r="C128" s="33"/>
      <c r="D128" s="33">
        <v>50552.6</v>
      </c>
      <c r="E128" s="33"/>
      <c r="F128" s="33">
        <v>5578.63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>
        <v>2892.96</v>
      </c>
      <c r="T128" s="33">
        <v>19976.599999999999</v>
      </c>
      <c r="U128" s="33"/>
      <c r="V128" s="33"/>
      <c r="W128" s="33">
        <v>2579.64</v>
      </c>
      <c r="X128" s="33">
        <v>18</v>
      </c>
      <c r="Y128" s="33">
        <v>1040</v>
      </c>
      <c r="Z128" s="33"/>
      <c r="AA128" s="33"/>
      <c r="AB128" s="33"/>
      <c r="AC128" s="33"/>
      <c r="AD128" s="33"/>
      <c r="AE128" s="33"/>
      <c r="AF128" s="33"/>
      <c r="AG128" s="33">
        <v>10212.290000000001</v>
      </c>
      <c r="AH128" s="33"/>
      <c r="AI128" s="33"/>
      <c r="AJ128" s="33">
        <v>11685.55</v>
      </c>
      <c r="AK128" s="33">
        <v>86589.71</v>
      </c>
      <c r="AL128" s="33"/>
      <c r="AM128" s="33"/>
      <c r="AN128" s="33"/>
      <c r="AO128" s="33"/>
      <c r="AP128" s="33">
        <v>35777.74</v>
      </c>
      <c r="AQ128" s="33"/>
      <c r="AR128" s="33">
        <v>39012.629999999997</v>
      </c>
      <c r="AS128" s="33"/>
      <c r="AT128" s="33">
        <v>6000</v>
      </c>
      <c r="AU128" s="33"/>
      <c r="AV128" s="33"/>
      <c r="AW128" s="33"/>
      <c r="AX128" s="33"/>
      <c r="AY128" s="33"/>
      <c r="AZ128" s="33"/>
      <c r="BA128" s="33">
        <v>85746</v>
      </c>
      <c r="BB128" s="33">
        <v>3232</v>
      </c>
      <c r="BC128" s="33"/>
      <c r="BD128" s="33"/>
      <c r="BE128" s="33">
        <v>725.13</v>
      </c>
      <c r="BF128" s="33"/>
      <c r="BG128" s="33">
        <v>8250</v>
      </c>
      <c r="BH128" s="33"/>
      <c r="BI128" s="33"/>
      <c r="BJ128" s="33"/>
      <c r="BK128" s="33">
        <v>84273</v>
      </c>
      <c r="BL128" s="33">
        <v>20799</v>
      </c>
      <c r="BM128" s="33"/>
      <c r="BN128" s="33">
        <v>5732.26</v>
      </c>
      <c r="BO128" s="33"/>
      <c r="BP128" s="33"/>
      <c r="BQ128" s="33">
        <v>222270.5</v>
      </c>
      <c r="BR128" s="33"/>
      <c r="BS128" s="33">
        <v>12487.72</v>
      </c>
      <c r="BT128" s="35">
        <f>SUM(C128:BS128)</f>
        <v>715431.96</v>
      </c>
      <c r="BU128" s="34"/>
      <c r="BV128" s="33">
        <v>1692910.41</v>
      </c>
      <c r="BW128" s="33">
        <v>11448.75</v>
      </c>
      <c r="BX128" s="33">
        <v>542183</v>
      </c>
    </row>
    <row r="129" spans="1:76" ht="15.75" x14ac:dyDescent="0.3">
      <c r="A129" s="31">
        <v>1002</v>
      </c>
      <c r="B129" s="32" t="s">
        <v>1</v>
      </c>
      <c r="C129" s="33"/>
      <c r="D129" s="33">
        <v>35741.4</v>
      </c>
      <c r="E129" s="33"/>
      <c r="F129" s="33">
        <v>517.38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>
        <v>810.01</v>
      </c>
      <c r="T129" s="33">
        <v>10046.620000000001</v>
      </c>
      <c r="U129" s="33"/>
      <c r="V129" s="33"/>
      <c r="W129" s="33"/>
      <c r="X129" s="33">
        <v>1900</v>
      </c>
      <c r="Y129" s="33"/>
      <c r="Z129" s="33"/>
      <c r="AA129" s="33"/>
      <c r="AB129" s="33"/>
      <c r="AC129" s="33"/>
      <c r="AD129" s="33"/>
      <c r="AE129" s="33"/>
      <c r="AF129" s="33"/>
      <c r="AG129" s="33">
        <v>1817.01</v>
      </c>
      <c r="AH129" s="33"/>
      <c r="AI129" s="33"/>
      <c r="AJ129" s="33">
        <v>134648.19</v>
      </c>
      <c r="AK129" s="33">
        <v>14044.25</v>
      </c>
      <c r="AL129" s="33"/>
      <c r="AM129" s="33"/>
      <c r="AN129" s="33"/>
      <c r="AO129" s="33"/>
      <c r="AP129" s="33">
        <v>8313.08</v>
      </c>
      <c r="AQ129" s="33"/>
      <c r="AR129" s="33">
        <v>15810.43</v>
      </c>
      <c r="AS129" s="33"/>
      <c r="AT129" s="33">
        <v>3250</v>
      </c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>
        <v>5489</v>
      </c>
      <c r="BL129" s="33">
        <v>22326</v>
      </c>
      <c r="BM129" s="33"/>
      <c r="BN129" s="33"/>
      <c r="BO129" s="33"/>
      <c r="BP129" s="33"/>
      <c r="BQ129" s="33"/>
      <c r="BR129" s="33"/>
      <c r="BS129" s="33"/>
      <c r="BT129" s="35">
        <f>SUM(C129:BS129)</f>
        <v>254713.37</v>
      </c>
      <c r="BU129" s="34"/>
      <c r="BV129" s="33">
        <v>666547.37</v>
      </c>
      <c r="BW129" s="33">
        <v>296.55</v>
      </c>
      <c r="BX129" s="33">
        <v>269711</v>
      </c>
    </row>
    <row r="130" spans="1:76" ht="15.75" x14ac:dyDescent="0.3">
      <c r="A130" s="31">
        <v>54006</v>
      </c>
      <c r="B130" s="32" t="s">
        <v>124</v>
      </c>
      <c r="C130" s="33"/>
      <c r="D130" s="33">
        <v>43510.71</v>
      </c>
      <c r="E130" s="33"/>
      <c r="F130" s="33">
        <v>1126.5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>
        <v>3403.24</v>
      </c>
      <c r="T130" s="33">
        <v>12896.31</v>
      </c>
      <c r="U130" s="33"/>
      <c r="V130" s="33">
        <v>2705</v>
      </c>
      <c r="W130" s="33">
        <v>1230</v>
      </c>
      <c r="X130" s="33"/>
      <c r="Y130" s="33">
        <v>1615.43</v>
      </c>
      <c r="Z130" s="33"/>
      <c r="AA130" s="33"/>
      <c r="AB130" s="33"/>
      <c r="AC130" s="33"/>
      <c r="AD130" s="33"/>
      <c r="AE130" s="33"/>
      <c r="AF130" s="33"/>
      <c r="AG130" s="33">
        <v>3025.65</v>
      </c>
      <c r="AH130" s="33"/>
      <c r="AI130" s="33"/>
      <c r="AJ130" s="33">
        <v>22444.81</v>
      </c>
      <c r="AK130" s="33">
        <v>16197.88</v>
      </c>
      <c r="AL130" s="33"/>
      <c r="AM130" s="33">
        <v>1753.77</v>
      </c>
      <c r="AN130" s="33"/>
      <c r="AO130" s="33"/>
      <c r="AP130" s="33">
        <v>9405.6200000000008</v>
      </c>
      <c r="AQ130" s="33"/>
      <c r="AR130" s="33">
        <v>17289.57</v>
      </c>
      <c r="AS130" s="33"/>
      <c r="AT130" s="33">
        <v>3000</v>
      </c>
      <c r="AU130" s="33"/>
      <c r="AV130" s="33"/>
      <c r="AW130" s="33"/>
      <c r="AX130" s="33"/>
      <c r="AY130" s="33"/>
      <c r="AZ130" s="33">
        <v>2334</v>
      </c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>
        <v>48579</v>
      </c>
      <c r="BL130" s="33">
        <v>7518</v>
      </c>
      <c r="BM130" s="33"/>
      <c r="BN130" s="33"/>
      <c r="BO130" s="33"/>
      <c r="BP130" s="33">
        <v>1066.3900000000001</v>
      </c>
      <c r="BQ130" s="33"/>
      <c r="BR130" s="33"/>
      <c r="BS130" s="33">
        <v>3409.74</v>
      </c>
      <c r="BT130" s="35">
        <f>SUM(C130:BS130)</f>
        <v>202511.62</v>
      </c>
      <c r="BU130" s="34"/>
      <c r="BV130" s="33">
        <v>382676.18</v>
      </c>
      <c r="BW130" s="33">
        <v>5338.06</v>
      </c>
      <c r="BX130" s="33">
        <v>675094</v>
      </c>
    </row>
    <row r="131" spans="1:76" ht="15.75" x14ac:dyDescent="0.3">
      <c r="A131" s="31">
        <v>41005</v>
      </c>
      <c r="B131" s="32" t="s">
        <v>91</v>
      </c>
      <c r="C131" s="33"/>
      <c r="D131" s="33">
        <v>102035.01</v>
      </c>
      <c r="E131" s="33"/>
      <c r="F131" s="33">
        <v>1104.28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>
        <v>6062.94</v>
      </c>
      <c r="T131" s="33">
        <v>45097.45</v>
      </c>
      <c r="U131" s="33"/>
      <c r="V131" s="33">
        <v>15821.23</v>
      </c>
      <c r="W131" s="33">
        <v>36862.19</v>
      </c>
      <c r="X131" s="33">
        <v>32484</v>
      </c>
      <c r="Y131" s="33"/>
      <c r="Z131" s="33"/>
      <c r="AA131" s="33"/>
      <c r="AB131" s="33"/>
      <c r="AC131" s="33"/>
      <c r="AD131" s="33"/>
      <c r="AE131" s="33"/>
      <c r="AF131" s="33"/>
      <c r="AG131" s="33">
        <v>21710.11</v>
      </c>
      <c r="AH131" s="33"/>
      <c r="AI131" s="33"/>
      <c r="AJ131" s="33">
        <v>66264.710000000006</v>
      </c>
      <c r="AK131" s="33">
        <v>40883.65</v>
      </c>
      <c r="AL131" s="33"/>
      <c r="AM131" s="33"/>
      <c r="AN131" s="33"/>
      <c r="AO131" s="33"/>
      <c r="AP131" s="33">
        <v>105792.25</v>
      </c>
      <c r="AQ131" s="33"/>
      <c r="AR131" s="33">
        <v>24754.86</v>
      </c>
      <c r="AS131" s="33"/>
      <c r="AT131" s="33">
        <v>1000</v>
      </c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>
        <v>44799.41</v>
      </c>
      <c r="BJ131" s="33"/>
      <c r="BK131" s="33">
        <v>93508</v>
      </c>
      <c r="BL131" s="33">
        <v>24488</v>
      </c>
      <c r="BM131" s="33"/>
      <c r="BN131" s="33"/>
      <c r="BO131" s="33"/>
      <c r="BP131" s="33"/>
      <c r="BQ131" s="33"/>
      <c r="BR131" s="33"/>
      <c r="BS131" s="33"/>
      <c r="BT131" s="35">
        <f>SUM(C131:BS131)</f>
        <v>662668.09000000008</v>
      </c>
      <c r="BU131" s="34"/>
      <c r="BV131" s="33">
        <v>1923586.69</v>
      </c>
      <c r="BW131" s="33">
        <v>65987.929999999993</v>
      </c>
      <c r="BX131" s="33">
        <v>5216641</v>
      </c>
    </row>
    <row r="132" spans="1:76" ht="15.75" x14ac:dyDescent="0.3">
      <c r="A132" s="31">
        <v>20003</v>
      </c>
      <c r="B132" s="32" t="s">
        <v>46</v>
      </c>
      <c r="C132" s="33"/>
      <c r="D132" s="33">
        <v>56113.45</v>
      </c>
      <c r="E132" s="33"/>
      <c r="F132" s="33">
        <v>2749.76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>
        <v>16002.42</v>
      </c>
      <c r="U132" s="33"/>
      <c r="V132" s="33"/>
      <c r="W132" s="33">
        <v>2159</v>
      </c>
      <c r="X132" s="33">
        <v>13750</v>
      </c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>
        <v>10381.94</v>
      </c>
      <c r="AK132" s="33">
        <v>2284.59</v>
      </c>
      <c r="AL132" s="33"/>
      <c r="AM132" s="33">
        <v>47.53</v>
      </c>
      <c r="AN132" s="33"/>
      <c r="AO132" s="33"/>
      <c r="AP132" s="33">
        <v>20805.240000000002</v>
      </c>
      <c r="AQ132" s="33"/>
      <c r="AR132" s="33">
        <v>21701.49</v>
      </c>
      <c r="AS132" s="33"/>
      <c r="AT132" s="33">
        <v>1875</v>
      </c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>
        <v>11885</v>
      </c>
      <c r="BJ132" s="33"/>
      <c r="BK132" s="33">
        <v>271816</v>
      </c>
      <c r="BL132" s="33">
        <v>51862</v>
      </c>
      <c r="BM132" s="33">
        <v>934.04</v>
      </c>
      <c r="BN132" s="33"/>
      <c r="BO132" s="33"/>
      <c r="BP132" s="33"/>
      <c r="BQ132" s="33"/>
      <c r="BR132" s="33">
        <v>12250</v>
      </c>
      <c r="BS132" s="33">
        <v>41801</v>
      </c>
      <c r="BT132" s="35">
        <f>SUM(C132:BS132)</f>
        <v>538418.46</v>
      </c>
      <c r="BU132" s="34"/>
      <c r="BV132" s="33">
        <v>522580.24</v>
      </c>
      <c r="BW132" s="33">
        <v>6668.99</v>
      </c>
      <c r="BX132" s="33">
        <v>1552785</v>
      </c>
    </row>
    <row r="133" spans="1:76" ht="15.75" x14ac:dyDescent="0.3">
      <c r="A133" s="31">
        <v>66001</v>
      </c>
      <c r="B133" s="32" t="s">
        <v>150</v>
      </c>
      <c r="C133" s="33"/>
      <c r="D133" s="33">
        <v>424275.53</v>
      </c>
      <c r="E133" s="33"/>
      <c r="F133" s="33">
        <v>3208.89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>
        <v>3248.55</v>
      </c>
      <c r="T133" s="33">
        <v>21447.96</v>
      </c>
      <c r="U133" s="33"/>
      <c r="V133" s="33"/>
      <c r="W133" s="33"/>
      <c r="X133" s="33">
        <v>215410.44</v>
      </c>
      <c r="Y133" s="33"/>
      <c r="Z133" s="33"/>
      <c r="AA133" s="33"/>
      <c r="AB133" s="33"/>
      <c r="AC133" s="33"/>
      <c r="AD133" s="33"/>
      <c r="AE133" s="33"/>
      <c r="AF133" s="33"/>
      <c r="AG133" s="33">
        <v>69252.960000000006</v>
      </c>
      <c r="AH133" s="33"/>
      <c r="AI133" s="33"/>
      <c r="AJ133" s="33">
        <v>39900.07</v>
      </c>
      <c r="AK133" s="33">
        <v>1454</v>
      </c>
      <c r="AL133" s="33"/>
      <c r="AM133" s="33"/>
      <c r="AN133" s="33"/>
      <c r="AO133" s="33"/>
      <c r="AP133" s="33">
        <v>189144.93</v>
      </c>
      <c r="AQ133" s="33"/>
      <c r="AR133" s="33">
        <v>2529.09</v>
      </c>
      <c r="AS133" s="33"/>
      <c r="AT133" s="33">
        <v>500</v>
      </c>
      <c r="AU133" s="33"/>
      <c r="AV133" s="33"/>
      <c r="AW133" s="33">
        <v>52365.42</v>
      </c>
      <c r="AX133" s="33"/>
      <c r="AY133" s="33"/>
      <c r="AZ133" s="33"/>
      <c r="BA133" s="33"/>
      <c r="BB133" s="33"/>
      <c r="BC133" s="33"/>
      <c r="BD133" s="33"/>
      <c r="BE133" s="33"/>
      <c r="BF133" s="33"/>
      <c r="BG133" s="33">
        <v>377493</v>
      </c>
      <c r="BH133" s="33"/>
      <c r="BI133" s="33">
        <v>56594.53</v>
      </c>
      <c r="BJ133" s="33"/>
      <c r="BK133" s="33">
        <v>3438735</v>
      </c>
      <c r="BL133" s="33">
        <v>502961</v>
      </c>
      <c r="BM133" s="33"/>
      <c r="BN133" s="33">
        <v>54853</v>
      </c>
      <c r="BO133" s="33"/>
      <c r="BP133" s="33">
        <v>16500</v>
      </c>
      <c r="BQ133" s="33"/>
      <c r="BR133" s="33">
        <v>141732</v>
      </c>
      <c r="BS133" s="33"/>
      <c r="BT133" s="35">
        <f>SUM(C133:BS133)</f>
        <v>5611606.3700000001</v>
      </c>
      <c r="BU133" s="34"/>
      <c r="BV133" s="33">
        <v>363348.35</v>
      </c>
      <c r="BW133" s="33">
        <v>16273.08</v>
      </c>
      <c r="BX133" s="33">
        <v>9852874</v>
      </c>
    </row>
    <row r="134" spans="1:76" ht="15.75" x14ac:dyDescent="0.3">
      <c r="A134" s="31">
        <v>33005</v>
      </c>
      <c r="B134" s="32" t="s">
        <v>74</v>
      </c>
      <c r="C134" s="33">
        <v>89.12</v>
      </c>
      <c r="D134" s="33">
        <v>79706.78</v>
      </c>
      <c r="E134" s="33"/>
      <c r="F134" s="33">
        <v>5128.18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>
        <v>2890.78</v>
      </c>
      <c r="T134" s="33">
        <v>13053.79</v>
      </c>
      <c r="U134" s="33"/>
      <c r="V134" s="33"/>
      <c r="W134" s="33">
        <v>2106.39</v>
      </c>
      <c r="X134" s="33"/>
      <c r="Y134" s="33">
        <v>782.26</v>
      </c>
      <c r="Z134" s="33"/>
      <c r="AA134" s="33"/>
      <c r="AB134" s="33">
        <v>23731.759999999998</v>
      </c>
      <c r="AC134" s="33"/>
      <c r="AD134" s="33"/>
      <c r="AE134" s="33"/>
      <c r="AF134" s="33">
        <v>598.91999999999996</v>
      </c>
      <c r="AG134" s="33">
        <v>5215.33</v>
      </c>
      <c r="AH134" s="33"/>
      <c r="AI134" s="33"/>
      <c r="AJ134" s="33">
        <v>10032.959999999999</v>
      </c>
      <c r="AK134" s="33">
        <v>10435.66</v>
      </c>
      <c r="AL134" s="33"/>
      <c r="AM134" s="33"/>
      <c r="AN134" s="33"/>
      <c r="AO134" s="33"/>
      <c r="AP134" s="33">
        <v>17184.259999999998</v>
      </c>
      <c r="AQ134" s="33"/>
      <c r="AR134" s="33">
        <v>14981.98</v>
      </c>
      <c r="AS134" s="33"/>
      <c r="AT134" s="33">
        <v>5250</v>
      </c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>
        <v>5546.06</v>
      </c>
      <c r="BJ134" s="33"/>
      <c r="BK134" s="33">
        <v>64315</v>
      </c>
      <c r="BL134" s="33">
        <v>24829</v>
      </c>
      <c r="BM134" s="33"/>
      <c r="BN134" s="33"/>
      <c r="BO134" s="33"/>
      <c r="BP134" s="33"/>
      <c r="BQ134" s="33"/>
      <c r="BR134" s="33"/>
      <c r="BS134" s="33"/>
      <c r="BT134" s="35">
        <f>SUM(C134:BS134)</f>
        <v>285878.23</v>
      </c>
      <c r="BU134" s="34"/>
      <c r="BV134" s="33">
        <v>982002.51</v>
      </c>
      <c r="BW134" s="33">
        <v>11254.26</v>
      </c>
      <c r="BX134" s="33">
        <v>381301</v>
      </c>
    </row>
    <row r="135" spans="1:76" ht="15.75" x14ac:dyDescent="0.3">
      <c r="A135" s="31">
        <v>49006</v>
      </c>
      <c r="B135" s="32" t="s">
        <v>109</v>
      </c>
      <c r="C135" s="33"/>
      <c r="D135" s="33">
        <v>316376.73</v>
      </c>
      <c r="E135" s="33"/>
      <c r="F135" s="33">
        <v>3843.51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>
        <v>2615.87</v>
      </c>
      <c r="T135" s="33">
        <v>37562.6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>
        <v>12939.57</v>
      </c>
      <c r="AH135" s="33"/>
      <c r="AI135" s="33"/>
      <c r="AJ135" s="33">
        <v>10629.15</v>
      </c>
      <c r="AK135" s="33">
        <v>43488.480000000003</v>
      </c>
      <c r="AL135" s="33"/>
      <c r="AM135" s="33"/>
      <c r="AN135" s="33"/>
      <c r="AO135" s="33"/>
      <c r="AP135" s="33">
        <v>66235.990000000005</v>
      </c>
      <c r="AQ135" s="33"/>
      <c r="AR135" s="33">
        <v>232551.8</v>
      </c>
      <c r="AS135" s="33"/>
      <c r="AT135" s="33">
        <v>14125</v>
      </c>
      <c r="AU135" s="33"/>
      <c r="AV135" s="33"/>
      <c r="AW135" s="33"/>
      <c r="AX135" s="33"/>
      <c r="AY135" s="33"/>
      <c r="AZ135" s="33">
        <v>400</v>
      </c>
      <c r="BA135" s="33"/>
      <c r="BB135" s="33"/>
      <c r="BC135" s="33"/>
      <c r="BD135" s="33"/>
      <c r="BE135" s="33"/>
      <c r="BF135" s="33">
        <v>622.52</v>
      </c>
      <c r="BG135" s="33"/>
      <c r="BH135" s="33"/>
      <c r="BI135" s="33">
        <v>2334.66</v>
      </c>
      <c r="BJ135" s="33"/>
      <c r="BK135" s="33">
        <v>121353</v>
      </c>
      <c r="BL135" s="33">
        <v>58592</v>
      </c>
      <c r="BM135" s="33"/>
      <c r="BN135" s="33">
        <v>11377</v>
      </c>
      <c r="BO135" s="33"/>
      <c r="BP135" s="33"/>
      <c r="BQ135" s="33"/>
      <c r="BR135" s="33"/>
      <c r="BS135" s="33"/>
      <c r="BT135" s="35">
        <f>SUM(C135:BS135)</f>
        <v>935047.88</v>
      </c>
      <c r="BU135" s="34"/>
      <c r="BV135" s="33">
        <v>2572393.5699999998</v>
      </c>
      <c r="BW135" s="33">
        <v>14693.14</v>
      </c>
      <c r="BX135" s="33">
        <v>2156775</v>
      </c>
    </row>
    <row r="136" spans="1:76" ht="15.75" x14ac:dyDescent="0.3">
      <c r="A136" s="31">
        <v>13001</v>
      </c>
      <c r="B136" s="32" t="s">
        <v>28</v>
      </c>
      <c r="C136" s="33"/>
      <c r="D136" s="33">
        <v>207528.25</v>
      </c>
      <c r="E136" s="33"/>
      <c r="F136" s="33">
        <v>26151.91</v>
      </c>
      <c r="G136" s="33"/>
      <c r="H136" s="33"/>
      <c r="I136" s="33"/>
      <c r="J136" s="33"/>
      <c r="K136" s="33"/>
      <c r="L136" s="33"/>
      <c r="M136" s="33"/>
      <c r="N136" s="33"/>
      <c r="O136" s="33">
        <v>17697.5</v>
      </c>
      <c r="P136" s="33"/>
      <c r="Q136" s="33"/>
      <c r="R136" s="33"/>
      <c r="S136" s="33">
        <v>12399.49</v>
      </c>
      <c r="T136" s="33">
        <v>35967.99</v>
      </c>
      <c r="U136" s="33"/>
      <c r="V136" s="33"/>
      <c r="W136" s="33"/>
      <c r="X136" s="33">
        <v>15437.5</v>
      </c>
      <c r="Y136" s="33">
        <v>46969.43</v>
      </c>
      <c r="Z136" s="33"/>
      <c r="AA136" s="33"/>
      <c r="AB136" s="33"/>
      <c r="AC136" s="33"/>
      <c r="AD136" s="33"/>
      <c r="AE136" s="33">
        <v>196891.18</v>
      </c>
      <c r="AF136" s="33"/>
      <c r="AG136" s="33">
        <v>28976.61</v>
      </c>
      <c r="AH136" s="33"/>
      <c r="AI136" s="33"/>
      <c r="AJ136" s="33">
        <v>41542.730000000003</v>
      </c>
      <c r="AK136" s="33">
        <v>177174.15</v>
      </c>
      <c r="AL136" s="33"/>
      <c r="AM136" s="33">
        <v>121.39</v>
      </c>
      <c r="AN136" s="33"/>
      <c r="AO136" s="33"/>
      <c r="AP136" s="33">
        <v>88796.73</v>
      </c>
      <c r="AQ136" s="33"/>
      <c r="AR136" s="33">
        <v>52800.68</v>
      </c>
      <c r="AS136" s="33"/>
      <c r="AT136" s="33">
        <v>18250</v>
      </c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>
        <v>13135.82</v>
      </c>
      <c r="BH136" s="33"/>
      <c r="BI136" s="33"/>
      <c r="BJ136" s="33"/>
      <c r="BK136" s="33">
        <v>369023.88</v>
      </c>
      <c r="BL136" s="33">
        <v>114430.97</v>
      </c>
      <c r="BM136" s="33"/>
      <c r="BN136" s="33">
        <v>31725.14</v>
      </c>
      <c r="BO136" s="33">
        <v>822.95</v>
      </c>
      <c r="BP136" s="33"/>
      <c r="BQ136" s="33"/>
      <c r="BR136" s="33"/>
      <c r="BS136" s="33"/>
      <c r="BT136" s="35">
        <f>SUM(C136:BS136)</f>
        <v>1495844.2999999998</v>
      </c>
      <c r="BU136" s="34"/>
      <c r="BV136" s="33">
        <v>3872477.75</v>
      </c>
      <c r="BW136" s="33">
        <v>102399.69</v>
      </c>
      <c r="BX136" s="33">
        <v>2952890</v>
      </c>
    </row>
    <row r="137" spans="1:76" ht="15.75" x14ac:dyDescent="0.3">
      <c r="A137" s="31">
        <v>60006</v>
      </c>
      <c r="B137" s="32" t="s">
        <v>139</v>
      </c>
      <c r="C137" s="33"/>
      <c r="D137" s="33">
        <v>124661.97</v>
      </c>
      <c r="E137" s="33"/>
      <c r="F137" s="33">
        <v>1425.81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>
        <v>399.97</v>
      </c>
      <c r="R137" s="33"/>
      <c r="S137" s="33">
        <v>4119.82</v>
      </c>
      <c r="T137" s="33">
        <v>9552.27</v>
      </c>
      <c r="U137" s="33"/>
      <c r="V137" s="33"/>
      <c r="W137" s="33"/>
      <c r="X137" s="33"/>
      <c r="Y137" s="33">
        <v>4986.4799999999996</v>
      </c>
      <c r="Z137" s="33"/>
      <c r="AA137" s="33"/>
      <c r="AB137" s="33"/>
      <c r="AC137" s="33">
        <v>724.95</v>
      </c>
      <c r="AD137" s="33"/>
      <c r="AE137" s="33"/>
      <c r="AF137" s="33"/>
      <c r="AG137" s="33">
        <v>4683.0200000000004</v>
      </c>
      <c r="AH137" s="33"/>
      <c r="AI137" s="33"/>
      <c r="AJ137" s="33">
        <v>12054</v>
      </c>
      <c r="AK137" s="33">
        <v>13372.55</v>
      </c>
      <c r="AL137" s="33"/>
      <c r="AM137" s="33">
        <v>1413</v>
      </c>
      <c r="AN137" s="33"/>
      <c r="AO137" s="33"/>
      <c r="AP137" s="33">
        <v>26676.69</v>
      </c>
      <c r="AQ137" s="33"/>
      <c r="AR137" s="33">
        <v>13238.79</v>
      </c>
      <c r="AS137" s="33"/>
      <c r="AT137" s="33">
        <v>5750</v>
      </c>
      <c r="AU137" s="33"/>
      <c r="AV137" s="33"/>
      <c r="AW137" s="33"/>
      <c r="AX137" s="33"/>
      <c r="AY137" s="33"/>
      <c r="AZ137" s="33">
        <v>2000</v>
      </c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>
        <v>70426</v>
      </c>
      <c r="BL137" s="33">
        <v>32408</v>
      </c>
      <c r="BM137" s="33"/>
      <c r="BN137" s="33"/>
      <c r="BO137" s="33"/>
      <c r="BP137" s="33"/>
      <c r="BQ137" s="33"/>
      <c r="BR137" s="33"/>
      <c r="BS137" s="33"/>
      <c r="BT137" s="35">
        <f>SUM(C137:BS137)</f>
        <v>327893.32</v>
      </c>
      <c r="BU137" s="34"/>
      <c r="BV137" s="33">
        <v>827118.15</v>
      </c>
      <c r="BW137" s="33">
        <v>4778</v>
      </c>
      <c r="BX137" s="33">
        <v>1051952</v>
      </c>
    </row>
    <row r="138" spans="1:76" ht="15.75" x14ac:dyDescent="0.3">
      <c r="A138" s="31">
        <v>11004</v>
      </c>
      <c r="B138" s="32" t="s">
        <v>24</v>
      </c>
      <c r="C138" s="33"/>
      <c r="D138" s="33">
        <v>84362.13</v>
      </c>
      <c r="E138" s="33"/>
      <c r="F138" s="33">
        <v>5333.31</v>
      </c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>
        <v>35980.559999999998</v>
      </c>
      <c r="T138" s="33">
        <v>24251.75</v>
      </c>
      <c r="U138" s="33"/>
      <c r="V138" s="33"/>
      <c r="W138" s="33">
        <v>15421.45</v>
      </c>
      <c r="X138" s="33">
        <v>900</v>
      </c>
      <c r="Y138" s="33"/>
      <c r="Z138" s="33"/>
      <c r="AA138" s="33"/>
      <c r="AB138" s="33"/>
      <c r="AC138" s="33"/>
      <c r="AD138" s="33"/>
      <c r="AE138" s="33">
        <v>1113.27</v>
      </c>
      <c r="AF138" s="33"/>
      <c r="AG138" s="33">
        <v>27508.91</v>
      </c>
      <c r="AH138" s="33"/>
      <c r="AI138" s="33"/>
      <c r="AJ138" s="33">
        <v>39705.660000000003</v>
      </c>
      <c r="AK138" s="33">
        <v>45679.24</v>
      </c>
      <c r="AL138" s="33"/>
      <c r="AM138" s="33">
        <v>1703.23</v>
      </c>
      <c r="AN138" s="33"/>
      <c r="AO138" s="33"/>
      <c r="AP138" s="33">
        <v>61130.74</v>
      </c>
      <c r="AQ138" s="33"/>
      <c r="AR138" s="33">
        <v>28980.13</v>
      </c>
      <c r="AS138" s="33"/>
      <c r="AT138" s="33">
        <v>9531</v>
      </c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>
        <v>134140</v>
      </c>
      <c r="BH138" s="33"/>
      <c r="BI138" s="33">
        <v>39986.050000000003</v>
      </c>
      <c r="BJ138" s="33"/>
      <c r="BK138" s="33">
        <v>779811</v>
      </c>
      <c r="BL138" s="33">
        <v>140471</v>
      </c>
      <c r="BM138" s="33"/>
      <c r="BN138" s="33"/>
      <c r="BO138" s="33"/>
      <c r="BP138" s="33"/>
      <c r="BQ138" s="33"/>
      <c r="BR138" s="33"/>
      <c r="BS138" s="33">
        <v>225865.86</v>
      </c>
      <c r="BT138" s="35">
        <f>SUM(C138:BS138)</f>
        <v>1701875.29</v>
      </c>
      <c r="BU138" s="34"/>
      <c r="BV138" s="33">
        <v>1093184.98</v>
      </c>
      <c r="BW138" s="33">
        <v>13654.96</v>
      </c>
      <c r="BX138" s="33">
        <v>3071768</v>
      </c>
    </row>
    <row r="139" spans="1:76" ht="15.75" x14ac:dyDescent="0.3">
      <c r="A139" s="31">
        <v>51005</v>
      </c>
      <c r="B139" s="32" t="s">
        <v>117</v>
      </c>
      <c r="C139" s="33"/>
      <c r="D139" s="33">
        <v>156517.56</v>
      </c>
      <c r="E139" s="33"/>
      <c r="F139" s="33">
        <v>2222.9</v>
      </c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>
        <v>486.36</v>
      </c>
      <c r="T139" s="33">
        <v>18414.54</v>
      </c>
      <c r="U139" s="33"/>
      <c r="V139" s="33"/>
      <c r="W139" s="33">
        <v>2799</v>
      </c>
      <c r="X139" s="33">
        <v>25745</v>
      </c>
      <c r="Y139" s="33">
        <v>10354.76</v>
      </c>
      <c r="Z139" s="33"/>
      <c r="AA139" s="33"/>
      <c r="AB139" s="33"/>
      <c r="AC139" s="33"/>
      <c r="AD139" s="33"/>
      <c r="AE139" s="33"/>
      <c r="AF139" s="33"/>
      <c r="AG139" s="33">
        <v>5121.21</v>
      </c>
      <c r="AH139" s="33"/>
      <c r="AI139" s="33"/>
      <c r="AJ139" s="33">
        <v>18056.34</v>
      </c>
      <c r="AK139" s="33">
        <v>14967.57</v>
      </c>
      <c r="AL139" s="33"/>
      <c r="AM139" s="33"/>
      <c r="AN139" s="33"/>
      <c r="AO139" s="33"/>
      <c r="AP139" s="33">
        <v>16200.77</v>
      </c>
      <c r="AQ139" s="33"/>
      <c r="AR139" s="33">
        <v>24833.759999999998</v>
      </c>
      <c r="AS139" s="33"/>
      <c r="AT139" s="33">
        <v>6000</v>
      </c>
      <c r="AU139" s="33"/>
      <c r="AV139" s="33"/>
      <c r="AW139" s="33"/>
      <c r="AX139" s="33"/>
      <c r="AY139" s="33"/>
      <c r="AZ139" s="33"/>
      <c r="BA139" s="33">
        <v>155860</v>
      </c>
      <c r="BB139" s="33">
        <v>3601</v>
      </c>
      <c r="BC139" s="33"/>
      <c r="BD139" s="33"/>
      <c r="BE139" s="33"/>
      <c r="BF139" s="33"/>
      <c r="BG139" s="33"/>
      <c r="BH139" s="33"/>
      <c r="BI139" s="33"/>
      <c r="BJ139" s="33"/>
      <c r="BK139" s="33">
        <v>114227</v>
      </c>
      <c r="BL139" s="33">
        <v>38623</v>
      </c>
      <c r="BM139" s="33"/>
      <c r="BN139" s="33"/>
      <c r="BO139" s="33"/>
      <c r="BP139" s="33"/>
      <c r="BQ139" s="33"/>
      <c r="BR139" s="33"/>
      <c r="BS139" s="33"/>
      <c r="BT139" s="35">
        <f>SUM(C139:BS139)</f>
        <v>614030.77</v>
      </c>
      <c r="BU139" s="34"/>
      <c r="BV139" s="33">
        <v>739160.43</v>
      </c>
      <c r="BW139" s="33">
        <v>3106.32</v>
      </c>
      <c r="BX139" s="33">
        <v>767014</v>
      </c>
    </row>
    <row r="140" spans="1:76" ht="15.75" x14ac:dyDescent="0.3">
      <c r="A140" s="31">
        <v>6005</v>
      </c>
      <c r="B140" s="32" t="s">
        <v>16</v>
      </c>
      <c r="C140" s="33"/>
      <c r="D140" s="33">
        <v>35500.699999999997</v>
      </c>
      <c r="E140" s="33"/>
      <c r="F140" s="33">
        <v>557.42999999999995</v>
      </c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>
        <v>962.05</v>
      </c>
      <c r="T140" s="33">
        <v>29266.14</v>
      </c>
      <c r="U140" s="33"/>
      <c r="V140" s="33"/>
      <c r="W140" s="33">
        <v>4322</v>
      </c>
      <c r="X140" s="33"/>
      <c r="Y140" s="33">
        <v>475.31</v>
      </c>
      <c r="Z140" s="33"/>
      <c r="AA140" s="33"/>
      <c r="AB140" s="33"/>
      <c r="AC140" s="33">
        <v>465</v>
      </c>
      <c r="AD140" s="33"/>
      <c r="AE140" s="33"/>
      <c r="AF140" s="33"/>
      <c r="AG140" s="33">
        <v>3072.14</v>
      </c>
      <c r="AH140" s="33">
        <v>1826.8</v>
      </c>
      <c r="AI140" s="33"/>
      <c r="AJ140" s="33">
        <v>7288.12</v>
      </c>
      <c r="AK140" s="33">
        <v>18118.689999999999</v>
      </c>
      <c r="AL140" s="33"/>
      <c r="AM140" s="33">
        <v>107.77</v>
      </c>
      <c r="AN140" s="33"/>
      <c r="AO140" s="33"/>
      <c r="AP140" s="33">
        <v>17388.86</v>
      </c>
      <c r="AQ140" s="33"/>
      <c r="AR140" s="33">
        <v>18489.39</v>
      </c>
      <c r="AS140" s="33"/>
      <c r="AT140" s="33">
        <v>5750</v>
      </c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>
        <v>34969</v>
      </c>
      <c r="BL140" s="33">
        <v>15020</v>
      </c>
      <c r="BM140" s="33"/>
      <c r="BN140" s="33"/>
      <c r="BO140" s="33"/>
      <c r="BP140" s="33"/>
      <c r="BQ140" s="33"/>
      <c r="BR140" s="33"/>
      <c r="BS140" s="33">
        <v>1593.59</v>
      </c>
      <c r="BT140" s="35">
        <f>SUM(C140:BS140)</f>
        <v>195172.99000000002</v>
      </c>
      <c r="BU140" s="34"/>
      <c r="BV140" s="33">
        <v>537227.79</v>
      </c>
      <c r="BW140" s="33">
        <v>2394.9899999999998</v>
      </c>
      <c r="BX140" s="33">
        <v>1191971</v>
      </c>
    </row>
    <row r="141" spans="1:76" ht="15.75" x14ac:dyDescent="0.3">
      <c r="A141" s="31">
        <v>14004</v>
      </c>
      <c r="B141" s="32" t="s">
        <v>32</v>
      </c>
      <c r="C141" s="33">
        <v>375.12</v>
      </c>
      <c r="D141" s="33">
        <v>396006.69</v>
      </c>
      <c r="E141" s="33"/>
      <c r="F141" s="33">
        <v>19754.53</v>
      </c>
      <c r="G141" s="33"/>
      <c r="H141" s="33">
        <v>10757.54</v>
      </c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>
        <v>16247.07</v>
      </c>
      <c r="T141" s="33">
        <v>85064.2</v>
      </c>
      <c r="U141" s="33"/>
      <c r="V141" s="33"/>
      <c r="W141" s="33">
        <v>17400.439999999999</v>
      </c>
      <c r="X141" s="33">
        <v>177350.08</v>
      </c>
      <c r="Y141" s="33">
        <v>152500</v>
      </c>
      <c r="Z141" s="33"/>
      <c r="AA141" s="33"/>
      <c r="AB141" s="33"/>
      <c r="AC141" s="33"/>
      <c r="AD141" s="33"/>
      <c r="AE141" s="33"/>
      <c r="AF141" s="33"/>
      <c r="AG141" s="33">
        <v>28128.639999999999</v>
      </c>
      <c r="AH141" s="33"/>
      <c r="AI141" s="33"/>
      <c r="AJ141" s="33">
        <v>238484.79</v>
      </c>
      <c r="AK141" s="33">
        <v>469340.95</v>
      </c>
      <c r="AL141" s="33"/>
      <c r="AM141" s="33">
        <v>30504.26</v>
      </c>
      <c r="AN141" s="33"/>
      <c r="AO141" s="33"/>
      <c r="AP141" s="33">
        <v>298256.27</v>
      </c>
      <c r="AQ141" s="33"/>
      <c r="AR141" s="33">
        <v>351948.45</v>
      </c>
      <c r="AS141" s="33"/>
      <c r="AT141" s="33">
        <v>46125</v>
      </c>
      <c r="AU141" s="33"/>
      <c r="AV141" s="33"/>
      <c r="AW141" s="33"/>
      <c r="AX141" s="33"/>
      <c r="AY141" s="33"/>
      <c r="AZ141" s="33">
        <v>1796</v>
      </c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>
        <v>707923</v>
      </c>
      <c r="BL141" s="33">
        <v>239256</v>
      </c>
      <c r="BM141" s="33">
        <v>1878</v>
      </c>
      <c r="BN141" s="33"/>
      <c r="BO141" s="33"/>
      <c r="BP141" s="33">
        <v>99337</v>
      </c>
      <c r="BQ141" s="33"/>
      <c r="BR141" s="33"/>
      <c r="BS141" s="33">
        <v>61686.01</v>
      </c>
      <c r="BT141" s="35">
        <f>SUM(C141:BS141)</f>
        <v>3450120.0399999996</v>
      </c>
      <c r="BU141" s="34"/>
      <c r="BV141" s="33">
        <v>9746183.5</v>
      </c>
      <c r="BW141" s="33">
        <v>54159.040000000001</v>
      </c>
      <c r="BX141" s="33">
        <v>9068044</v>
      </c>
    </row>
    <row r="142" spans="1:76" ht="15.75" x14ac:dyDescent="0.3">
      <c r="A142" s="31">
        <v>18003</v>
      </c>
      <c r="B142" s="32" t="s">
        <v>42</v>
      </c>
      <c r="C142" s="33"/>
      <c r="D142" s="33">
        <v>45723.75</v>
      </c>
      <c r="E142" s="33"/>
      <c r="F142" s="33">
        <v>5776.12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>
        <v>146.63</v>
      </c>
      <c r="T142" s="33">
        <v>11124.1</v>
      </c>
      <c r="U142" s="33"/>
      <c r="V142" s="33"/>
      <c r="W142" s="33">
        <v>10100.030000000001</v>
      </c>
      <c r="X142" s="33">
        <v>564</v>
      </c>
      <c r="Y142" s="33">
        <v>940</v>
      </c>
      <c r="Z142" s="33"/>
      <c r="AA142" s="33"/>
      <c r="AB142" s="33"/>
      <c r="AC142" s="33"/>
      <c r="AD142" s="33"/>
      <c r="AE142" s="33"/>
      <c r="AF142" s="33"/>
      <c r="AG142" s="33">
        <v>8061.97</v>
      </c>
      <c r="AH142" s="33"/>
      <c r="AI142" s="33"/>
      <c r="AJ142" s="33">
        <v>7254.68</v>
      </c>
      <c r="AK142" s="33">
        <v>17623.62</v>
      </c>
      <c r="AL142" s="33"/>
      <c r="AM142" s="33">
        <v>867.35</v>
      </c>
      <c r="AN142" s="33"/>
      <c r="AO142" s="33"/>
      <c r="AP142" s="33">
        <v>15774.39</v>
      </c>
      <c r="AQ142" s="33"/>
      <c r="AR142" s="33">
        <v>7582.24</v>
      </c>
      <c r="AS142" s="33"/>
      <c r="AT142" s="33">
        <v>4500</v>
      </c>
      <c r="AU142" s="33"/>
      <c r="AV142" s="33"/>
      <c r="AW142" s="33">
        <v>1870.44</v>
      </c>
      <c r="AX142" s="33"/>
      <c r="AY142" s="33"/>
      <c r="AZ142" s="33"/>
      <c r="BA142" s="33"/>
      <c r="BB142" s="33"/>
      <c r="BC142" s="33"/>
      <c r="BD142" s="33"/>
      <c r="BE142" s="33"/>
      <c r="BF142" s="33">
        <v>697.54</v>
      </c>
      <c r="BG142" s="33">
        <v>14100</v>
      </c>
      <c r="BH142" s="33"/>
      <c r="BI142" s="33"/>
      <c r="BJ142" s="33"/>
      <c r="BK142" s="33">
        <v>87709</v>
      </c>
      <c r="BL142" s="33">
        <v>37668</v>
      </c>
      <c r="BM142" s="33"/>
      <c r="BN142" s="33"/>
      <c r="BO142" s="33"/>
      <c r="BP142" s="33"/>
      <c r="BQ142" s="33"/>
      <c r="BR142" s="33"/>
      <c r="BS142" s="33"/>
      <c r="BT142" s="35">
        <f>SUM(C142:BS142)</f>
        <v>278083.86</v>
      </c>
      <c r="BU142" s="34"/>
      <c r="BV142" s="33">
        <v>582310.04</v>
      </c>
      <c r="BW142" s="33">
        <v>3309.97</v>
      </c>
      <c r="BX142" s="33">
        <v>518911</v>
      </c>
    </row>
    <row r="143" spans="1:76" ht="15.75" x14ac:dyDescent="0.3">
      <c r="A143" s="31">
        <v>14005</v>
      </c>
      <c r="B143" s="32" t="s">
        <v>33</v>
      </c>
      <c r="C143" s="33"/>
      <c r="D143" s="33">
        <v>71698.399999999994</v>
      </c>
      <c r="E143" s="33"/>
      <c r="F143" s="33">
        <v>1681.55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>
        <v>2652.32</v>
      </c>
      <c r="T143" s="33">
        <v>16399.14</v>
      </c>
      <c r="U143" s="33"/>
      <c r="V143" s="33">
        <v>446.5</v>
      </c>
      <c r="W143" s="33">
        <v>5522</v>
      </c>
      <c r="X143" s="33">
        <v>4550</v>
      </c>
      <c r="Y143" s="33">
        <v>655</v>
      </c>
      <c r="Z143" s="33"/>
      <c r="AA143" s="33"/>
      <c r="AB143" s="33"/>
      <c r="AC143" s="33"/>
      <c r="AD143" s="33"/>
      <c r="AE143" s="33"/>
      <c r="AF143" s="33"/>
      <c r="AG143" s="33">
        <v>4785.8500000000004</v>
      </c>
      <c r="AH143" s="33"/>
      <c r="AI143" s="33"/>
      <c r="AJ143" s="33">
        <v>13857.1</v>
      </c>
      <c r="AK143" s="33">
        <v>19520.91</v>
      </c>
      <c r="AL143" s="33"/>
      <c r="AM143" s="33">
        <v>2846.82</v>
      </c>
      <c r="AN143" s="33"/>
      <c r="AO143" s="33"/>
      <c r="AP143" s="33">
        <v>13014.05</v>
      </c>
      <c r="AQ143" s="33"/>
      <c r="AR143" s="33">
        <v>41419.56</v>
      </c>
      <c r="AS143" s="33"/>
      <c r="AT143" s="33">
        <v>3375</v>
      </c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>
        <v>49812</v>
      </c>
      <c r="BL143" s="33">
        <v>19122</v>
      </c>
      <c r="BM143" s="33"/>
      <c r="BN143" s="33"/>
      <c r="BO143" s="33"/>
      <c r="BP143" s="33"/>
      <c r="BQ143" s="33"/>
      <c r="BR143" s="33"/>
      <c r="BS143" s="33"/>
      <c r="BT143" s="35">
        <f>SUM(C143:BS143)</f>
        <v>271358.2</v>
      </c>
      <c r="BU143" s="34"/>
      <c r="BV143" s="33">
        <v>650573.46</v>
      </c>
      <c r="BW143" s="33">
        <v>8656.7099999999991</v>
      </c>
      <c r="BX143" s="33">
        <v>736986</v>
      </c>
    </row>
    <row r="144" spans="1:76" ht="15.75" x14ac:dyDescent="0.3">
      <c r="A144" s="31">
        <v>18005</v>
      </c>
      <c r="B144" s="32" t="s">
        <v>43</v>
      </c>
      <c r="C144" s="33"/>
      <c r="D144" s="33">
        <v>173865.17</v>
      </c>
      <c r="E144" s="33"/>
      <c r="F144" s="33">
        <v>7857.9</v>
      </c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>
        <v>4019.18</v>
      </c>
      <c r="T144" s="33">
        <v>35226.68</v>
      </c>
      <c r="U144" s="33"/>
      <c r="V144" s="33">
        <v>75</v>
      </c>
      <c r="W144" s="33">
        <v>17160.46</v>
      </c>
      <c r="X144" s="33">
        <v>47985.87</v>
      </c>
      <c r="Y144" s="33">
        <v>3500</v>
      </c>
      <c r="Z144" s="33"/>
      <c r="AA144" s="33"/>
      <c r="AB144" s="33"/>
      <c r="AC144" s="33"/>
      <c r="AD144" s="33"/>
      <c r="AE144" s="33"/>
      <c r="AF144" s="33"/>
      <c r="AG144" s="33">
        <v>13034.55</v>
      </c>
      <c r="AH144" s="33"/>
      <c r="AI144" s="33"/>
      <c r="AJ144" s="33">
        <v>13112.69</v>
      </c>
      <c r="AK144" s="33">
        <v>41409.78</v>
      </c>
      <c r="AL144" s="33"/>
      <c r="AM144" s="33">
        <v>5166.5600000000004</v>
      </c>
      <c r="AN144" s="33"/>
      <c r="AO144" s="33"/>
      <c r="AP144" s="33">
        <v>36422.06</v>
      </c>
      <c r="AQ144" s="33"/>
      <c r="AR144" s="33">
        <v>29107.599999999999</v>
      </c>
      <c r="AS144" s="33"/>
      <c r="AT144" s="33">
        <v>7750</v>
      </c>
      <c r="AU144" s="33"/>
      <c r="AV144" s="33"/>
      <c r="AW144" s="33"/>
      <c r="AX144" s="33"/>
      <c r="AY144" s="33"/>
      <c r="AZ144" s="33">
        <v>7900.6</v>
      </c>
      <c r="BA144" s="33"/>
      <c r="BB144" s="33"/>
      <c r="BC144" s="33"/>
      <c r="BD144" s="33"/>
      <c r="BE144" s="33"/>
      <c r="BF144" s="33">
        <v>3264.51</v>
      </c>
      <c r="BG144" s="33"/>
      <c r="BH144" s="33"/>
      <c r="BI144" s="33"/>
      <c r="BJ144" s="33"/>
      <c r="BK144" s="33">
        <v>98800</v>
      </c>
      <c r="BL144" s="33">
        <v>52860</v>
      </c>
      <c r="BM144" s="33"/>
      <c r="BN144" s="33"/>
      <c r="BO144" s="33"/>
      <c r="BP144" s="33"/>
      <c r="BQ144" s="33"/>
      <c r="BR144" s="33"/>
      <c r="BS144" s="33"/>
      <c r="BT144" s="35">
        <f>SUM(C144:BS144)</f>
        <v>598518.61</v>
      </c>
      <c r="BU144" s="34"/>
      <c r="BV144" s="33">
        <v>1617078.2</v>
      </c>
      <c r="BW144" s="33">
        <v>15493.94</v>
      </c>
      <c r="BX144" s="33">
        <v>1051764</v>
      </c>
    </row>
    <row r="145" spans="1:76" ht="15.75" x14ac:dyDescent="0.3">
      <c r="A145" s="31">
        <v>36002</v>
      </c>
      <c r="B145" s="32" t="s">
        <v>77</v>
      </c>
      <c r="C145" s="33"/>
      <c r="D145" s="33">
        <v>122988.99</v>
      </c>
      <c r="E145" s="33"/>
      <c r="F145" s="33">
        <v>2832.13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>
        <v>4472.3999999999996</v>
      </c>
      <c r="T145" s="33">
        <v>16290</v>
      </c>
      <c r="U145" s="33"/>
      <c r="V145" s="33"/>
      <c r="W145" s="33"/>
      <c r="X145" s="33">
        <v>1120</v>
      </c>
      <c r="Y145" s="33">
        <v>3995.06</v>
      </c>
      <c r="Z145" s="33"/>
      <c r="AA145" s="33"/>
      <c r="AB145" s="33"/>
      <c r="AC145" s="33"/>
      <c r="AD145" s="33">
        <v>200</v>
      </c>
      <c r="AE145" s="33"/>
      <c r="AF145" s="33"/>
      <c r="AG145" s="33">
        <v>4868.7299999999996</v>
      </c>
      <c r="AH145" s="33"/>
      <c r="AI145" s="33"/>
      <c r="AJ145" s="33">
        <v>19842.47</v>
      </c>
      <c r="AK145" s="33">
        <v>35014.910000000003</v>
      </c>
      <c r="AL145" s="33"/>
      <c r="AM145" s="33">
        <v>6263.63</v>
      </c>
      <c r="AN145" s="33"/>
      <c r="AO145" s="33"/>
      <c r="AP145" s="33">
        <v>18995.93</v>
      </c>
      <c r="AQ145" s="33">
        <v>170679.39</v>
      </c>
      <c r="AR145" s="33">
        <v>24553.57</v>
      </c>
      <c r="AS145" s="33"/>
      <c r="AT145" s="33">
        <v>7125</v>
      </c>
      <c r="AU145" s="33"/>
      <c r="AV145" s="33"/>
      <c r="AW145" s="33"/>
      <c r="AX145" s="33"/>
      <c r="AY145" s="33"/>
      <c r="AZ145" s="33">
        <v>130.88999999999999</v>
      </c>
      <c r="BA145" s="33"/>
      <c r="BB145" s="33"/>
      <c r="BC145" s="33"/>
      <c r="BD145" s="33"/>
      <c r="BE145" s="33"/>
      <c r="BF145" s="33"/>
      <c r="BG145" s="33"/>
      <c r="BH145" s="33"/>
      <c r="BI145" s="33">
        <v>10339.75</v>
      </c>
      <c r="BJ145" s="33"/>
      <c r="BK145" s="33">
        <v>73098</v>
      </c>
      <c r="BL145" s="33">
        <v>29657</v>
      </c>
      <c r="BM145" s="33"/>
      <c r="BN145" s="33">
        <v>2924</v>
      </c>
      <c r="BO145" s="33"/>
      <c r="BP145" s="33"/>
      <c r="BQ145" s="33"/>
      <c r="BR145" s="33"/>
      <c r="BS145" s="33">
        <v>2213</v>
      </c>
      <c r="BT145" s="35">
        <f>SUM(C145:BS145)</f>
        <v>557604.85000000009</v>
      </c>
      <c r="BU145" s="34"/>
      <c r="BV145" s="33">
        <v>1222062.3600000001</v>
      </c>
      <c r="BW145" s="33">
        <v>8814.3700000000008</v>
      </c>
      <c r="BX145" s="33">
        <v>702809</v>
      </c>
    </row>
    <row r="146" spans="1:76" ht="15.75" x14ac:dyDescent="0.3">
      <c r="A146" s="31">
        <v>49007</v>
      </c>
      <c r="B146" s="32" t="s">
        <v>110</v>
      </c>
      <c r="C146" s="33">
        <v>388.66</v>
      </c>
      <c r="D146" s="33">
        <v>312419.52</v>
      </c>
      <c r="E146" s="33"/>
      <c r="F146" s="33">
        <v>5643.8</v>
      </c>
      <c r="G146" s="33"/>
      <c r="H146" s="33"/>
      <c r="I146" s="33"/>
      <c r="J146" s="33"/>
      <c r="K146" s="33"/>
      <c r="L146" s="33"/>
      <c r="M146" s="33"/>
      <c r="N146" s="33"/>
      <c r="O146" s="33">
        <v>13015</v>
      </c>
      <c r="P146" s="33"/>
      <c r="Q146" s="33"/>
      <c r="R146" s="33"/>
      <c r="S146" s="33">
        <v>2116.04</v>
      </c>
      <c r="T146" s="33">
        <v>57355.59</v>
      </c>
      <c r="U146" s="33"/>
      <c r="V146" s="33">
        <v>1115</v>
      </c>
      <c r="W146" s="33">
        <v>27820.54</v>
      </c>
      <c r="X146" s="33">
        <v>1245</v>
      </c>
      <c r="Y146" s="33">
        <v>5163.1400000000003</v>
      </c>
      <c r="Z146" s="33"/>
      <c r="AA146" s="33"/>
      <c r="AB146" s="33"/>
      <c r="AC146" s="33"/>
      <c r="AD146" s="33"/>
      <c r="AE146" s="33"/>
      <c r="AF146" s="33"/>
      <c r="AG146" s="33">
        <v>13547.46</v>
      </c>
      <c r="AH146" s="33"/>
      <c r="AI146" s="33"/>
      <c r="AJ146" s="33">
        <v>89919.88</v>
      </c>
      <c r="AK146" s="33">
        <v>59642.22</v>
      </c>
      <c r="AL146" s="33"/>
      <c r="AM146" s="33"/>
      <c r="AN146" s="33"/>
      <c r="AO146" s="33"/>
      <c r="AP146" s="33">
        <v>94759.07</v>
      </c>
      <c r="AQ146" s="33"/>
      <c r="AR146" s="33">
        <v>203129.64</v>
      </c>
      <c r="AS146" s="33"/>
      <c r="AT146" s="33">
        <v>21750</v>
      </c>
      <c r="AU146" s="33"/>
      <c r="AV146" s="33"/>
      <c r="AW146" s="33"/>
      <c r="AX146" s="33"/>
      <c r="AY146" s="33">
        <v>196690.66</v>
      </c>
      <c r="AZ146" s="33">
        <v>4545</v>
      </c>
      <c r="BA146" s="33"/>
      <c r="BB146" s="33"/>
      <c r="BC146" s="33"/>
      <c r="BD146" s="33"/>
      <c r="BE146" s="33"/>
      <c r="BF146" s="33">
        <v>3947.88</v>
      </c>
      <c r="BG146" s="33"/>
      <c r="BH146" s="33"/>
      <c r="BI146" s="33"/>
      <c r="BJ146" s="33"/>
      <c r="BK146" s="33">
        <v>134013</v>
      </c>
      <c r="BL146" s="33">
        <v>50994</v>
      </c>
      <c r="BM146" s="33"/>
      <c r="BN146" s="33"/>
      <c r="BO146" s="33"/>
      <c r="BP146" s="33"/>
      <c r="BQ146" s="33"/>
      <c r="BR146" s="33"/>
      <c r="BS146" s="33"/>
      <c r="BT146" s="35">
        <f>SUM(C146:BS146)</f>
        <v>1299221.0999999999</v>
      </c>
      <c r="BU146" s="34"/>
      <c r="BV146" s="33">
        <v>2137219.5699999998</v>
      </c>
      <c r="BW146" s="33">
        <v>24220.49</v>
      </c>
      <c r="BX146" s="33">
        <v>4267129</v>
      </c>
    </row>
    <row r="147" spans="1:76" ht="15.75" x14ac:dyDescent="0.3">
      <c r="A147" s="31">
        <v>1003</v>
      </c>
      <c r="B147" s="32" t="s">
        <v>2</v>
      </c>
      <c r="C147" s="33">
        <v>1011.06</v>
      </c>
      <c r="D147" s="33">
        <v>36840.080000000002</v>
      </c>
      <c r="E147" s="33"/>
      <c r="F147" s="33">
        <v>1901.33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>
        <v>3392.25</v>
      </c>
      <c r="T147" s="33">
        <v>13361.62</v>
      </c>
      <c r="U147" s="33"/>
      <c r="V147" s="33"/>
      <c r="W147" s="33">
        <v>435</v>
      </c>
      <c r="X147" s="33"/>
      <c r="Y147" s="33">
        <v>2152.3000000000002</v>
      </c>
      <c r="Z147" s="33"/>
      <c r="AA147" s="33"/>
      <c r="AB147" s="33"/>
      <c r="AC147" s="33"/>
      <c r="AD147" s="33"/>
      <c r="AE147" s="33"/>
      <c r="AF147" s="33"/>
      <c r="AG147" s="33">
        <v>3064.15</v>
      </c>
      <c r="AH147" s="33"/>
      <c r="AI147" s="33"/>
      <c r="AJ147" s="33">
        <v>5429.41</v>
      </c>
      <c r="AK147" s="33">
        <v>13699.98</v>
      </c>
      <c r="AL147" s="33"/>
      <c r="AM147" s="33">
        <v>12784.91</v>
      </c>
      <c r="AN147" s="33"/>
      <c r="AO147" s="33"/>
      <c r="AP147" s="33">
        <v>8578.86</v>
      </c>
      <c r="AQ147" s="33">
        <v>142844.54</v>
      </c>
      <c r="AR147" s="33">
        <v>16767.740000000002</v>
      </c>
      <c r="AS147" s="33"/>
      <c r="AT147" s="33">
        <v>3000</v>
      </c>
      <c r="AU147" s="33"/>
      <c r="AV147" s="33"/>
      <c r="AW147" s="33"/>
      <c r="AX147" s="33"/>
      <c r="AY147" s="33"/>
      <c r="AZ147" s="33">
        <v>150</v>
      </c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>
        <v>44233</v>
      </c>
      <c r="BL147" s="33">
        <v>1441</v>
      </c>
      <c r="BM147" s="33"/>
      <c r="BN147" s="33"/>
      <c r="BO147" s="33"/>
      <c r="BP147" s="33"/>
      <c r="BQ147" s="33"/>
      <c r="BR147" s="33"/>
      <c r="BS147" s="33">
        <v>2633</v>
      </c>
      <c r="BT147" s="35">
        <f>SUM(C147:BS147)</f>
        <v>313720.23000000004</v>
      </c>
      <c r="BU147" s="34"/>
      <c r="BV147" s="33">
        <v>590205.99</v>
      </c>
      <c r="BW147" s="33">
        <v>2449.94</v>
      </c>
      <c r="BX147" s="33">
        <v>267862</v>
      </c>
    </row>
    <row r="148" spans="1:76" ht="15.75" x14ac:dyDescent="0.3">
      <c r="A148" s="31">
        <v>47001</v>
      </c>
      <c r="B148" s="32" t="s">
        <v>102</v>
      </c>
      <c r="C148" s="33"/>
      <c r="D148" s="33">
        <v>68552.070000000007</v>
      </c>
      <c r="E148" s="33"/>
      <c r="F148" s="33">
        <v>1338.7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>
        <v>55.99</v>
      </c>
      <c r="T148" s="33">
        <v>14140.34</v>
      </c>
      <c r="U148" s="33"/>
      <c r="V148" s="33"/>
      <c r="W148" s="33"/>
      <c r="X148" s="33">
        <v>3778.04</v>
      </c>
      <c r="Y148" s="33"/>
      <c r="Z148" s="33"/>
      <c r="AA148" s="33"/>
      <c r="AB148" s="33"/>
      <c r="AC148" s="33"/>
      <c r="AD148" s="33"/>
      <c r="AE148" s="33"/>
      <c r="AF148" s="33"/>
      <c r="AG148" s="33">
        <v>17188.07</v>
      </c>
      <c r="AH148" s="33"/>
      <c r="AI148" s="33"/>
      <c r="AJ148" s="33">
        <v>37406.39</v>
      </c>
      <c r="AK148" s="33">
        <v>19803.11</v>
      </c>
      <c r="AL148" s="33"/>
      <c r="AM148" s="33"/>
      <c r="AN148" s="33"/>
      <c r="AO148" s="33"/>
      <c r="AP148" s="33">
        <v>28229.35</v>
      </c>
      <c r="AQ148" s="33"/>
      <c r="AR148" s="33"/>
      <c r="AS148" s="33"/>
      <c r="AT148" s="33">
        <v>9000</v>
      </c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>
        <v>49685</v>
      </c>
      <c r="BH148" s="33"/>
      <c r="BI148" s="33">
        <v>11626.11</v>
      </c>
      <c r="BJ148" s="33"/>
      <c r="BK148" s="33">
        <v>535434</v>
      </c>
      <c r="BL148" s="33">
        <v>68603</v>
      </c>
      <c r="BM148" s="33"/>
      <c r="BN148" s="33"/>
      <c r="BO148" s="33"/>
      <c r="BP148" s="33"/>
      <c r="BQ148" s="33"/>
      <c r="BR148" s="33">
        <v>20526</v>
      </c>
      <c r="BS148" s="33"/>
      <c r="BT148" s="35">
        <f>SUM(C148:BS148)</f>
        <v>885366.16999999993</v>
      </c>
      <c r="BU148" s="34"/>
      <c r="BV148" s="33">
        <v>286261.18</v>
      </c>
      <c r="BW148" s="33">
        <v>4786.08</v>
      </c>
      <c r="BX148" s="33">
        <v>1905666</v>
      </c>
    </row>
    <row r="149" spans="1:76" ht="15.75" x14ac:dyDescent="0.3">
      <c r="A149" s="31">
        <v>12003</v>
      </c>
      <c r="B149" s="32" t="s">
        <v>27</v>
      </c>
      <c r="C149" s="33">
        <v>1171.3699999999999</v>
      </c>
      <c r="D149" s="33">
        <v>309541.01</v>
      </c>
      <c r="E149" s="33"/>
      <c r="F149" s="33">
        <v>1610.04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>
        <v>2096.44</v>
      </c>
      <c r="T149" s="33">
        <v>9351.25</v>
      </c>
      <c r="U149" s="33"/>
      <c r="V149" s="33"/>
      <c r="W149" s="33"/>
      <c r="X149" s="33">
        <v>165</v>
      </c>
      <c r="Y149" s="33">
        <v>418.45</v>
      </c>
      <c r="Z149" s="33"/>
      <c r="AA149" s="33"/>
      <c r="AB149" s="33"/>
      <c r="AC149" s="33"/>
      <c r="AD149" s="33"/>
      <c r="AE149" s="33"/>
      <c r="AF149" s="33"/>
      <c r="AG149" s="33">
        <v>2437.15</v>
      </c>
      <c r="AH149" s="33"/>
      <c r="AI149" s="33"/>
      <c r="AJ149" s="33">
        <v>3670.83</v>
      </c>
      <c r="AK149" s="33">
        <v>14168.38</v>
      </c>
      <c r="AL149" s="33"/>
      <c r="AM149" s="33">
        <v>5568.05</v>
      </c>
      <c r="AN149" s="33"/>
      <c r="AO149" s="33"/>
      <c r="AP149" s="33">
        <v>13968.74</v>
      </c>
      <c r="AQ149" s="33"/>
      <c r="AR149" s="33">
        <v>13791.03</v>
      </c>
      <c r="AS149" s="33"/>
      <c r="AT149" s="33">
        <v>6750</v>
      </c>
      <c r="AU149" s="33">
        <v>200</v>
      </c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>
        <v>4527.47</v>
      </c>
      <c r="BJ149" s="33"/>
      <c r="BK149" s="33">
        <v>56945</v>
      </c>
      <c r="BL149" s="33">
        <v>10012</v>
      </c>
      <c r="BM149" s="33"/>
      <c r="BN149" s="33">
        <v>2659</v>
      </c>
      <c r="BO149" s="33"/>
      <c r="BP149" s="33"/>
      <c r="BQ149" s="33"/>
      <c r="BR149" s="33"/>
      <c r="BS149" s="33">
        <v>30400.65</v>
      </c>
      <c r="BT149" s="35">
        <f>SUM(C149:BS149)</f>
        <v>489451.86000000004</v>
      </c>
      <c r="BU149" s="34"/>
      <c r="BV149" s="33">
        <v>764829.35</v>
      </c>
      <c r="BW149" s="33">
        <v>2678.29</v>
      </c>
      <c r="BX149" s="33">
        <v>594338</v>
      </c>
    </row>
    <row r="150" spans="1:76" ht="15.75" x14ac:dyDescent="0.3">
      <c r="A150" s="31">
        <v>54007</v>
      </c>
      <c r="B150" s="32" t="s">
        <v>125</v>
      </c>
      <c r="C150" s="33"/>
      <c r="D150" s="33">
        <v>70068.44</v>
      </c>
      <c r="E150" s="33"/>
      <c r="F150" s="33">
        <v>1698.22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>
        <v>3417.07</v>
      </c>
      <c r="T150" s="33">
        <v>16524.68</v>
      </c>
      <c r="U150" s="33"/>
      <c r="V150" s="33">
        <v>1184.2</v>
      </c>
      <c r="W150" s="33">
        <v>3221</v>
      </c>
      <c r="X150" s="33">
        <v>3400</v>
      </c>
      <c r="Y150" s="33">
        <v>11428.02</v>
      </c>
      <c r="Z150" s="33"/>
      <c r="AA150" s="33"/>
      <c r="AB150" s="33"/>
      <c r="AC150" s="33"/>
      <c r="AD150" s="33"/>
      <c r="AE150" s="33"/>
      <c r="AF150" s="33"/>
      <c r="AG150" s="33">
        <v>4413.13</v>
      </c>
      <c r="AH150" s="33"/>
      <c r="AI150" s="33"/>
      <c r="AJ150" s="33">
        <v>10054.48</v>
      </c>
      <c r="AK150" s="33">
        <v>29614.05</v>
      </c>
      <c r="AL150" s="33"/>
      <c r="AM150" s="33">
        <v>825.56</v>
      </c>
      <c r="AN150" s="33"/>
      <c r="AO150" s="33"/>
      <c r="AP150" s="33">
        <v>13075.15</v>
      </c>
      <c r="AQ150" s="33"/>
      <c r="AR150" s="33">
        <v>26310.97</v>
      </c>
      <c r="AS150" s="33"/>
      <c r="AT150" s="33">
        <v>4000</v>
      </c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>
        <v>5867</v>
      </c>
      <c r="BH150" s="33"/>
      <c r="BI150" s="33"/>
      <c r="BJ150" s="33"/>
      <c r="BK150" s="33">
        <v>77060</v>
      </c>
      <c r="BL150" s="33">
        <v>28947</v>
      </c>
      <c r="BM150" s="33"/>
      <c r="BN150" s="33">
        <v>3045</v>
      </c>
      <c r="BO150" s="33"/>
      <c r="BP150" s="33"/>
      <c r="BQ150" s="33"/>
      <c r="BR150" s="33"/>
      <c r="BS150" s="33"/>
      <c r="BT150" s="35">
        <f>SUM(C150:BS150)</f>
        <v>314153.96999999997</v>
      </c>
      <c r="BU150" s="34"/>
      <c r="BV150" s="33">
        <v>468037.45</v>
      </c>
      <c r="BW150" s="33">
        <v>2876.38</v>
      </c>
      <c r="BX150" s="33">
        <v>731589</v>
      </c>
    </row>
    <row r="151" spans="1:76" ht="15.75" x14ac:dyDescent="0.3">
      <c r="A151" s="31">
        <v>59002</v>
      </c>
      <c r="B151" s="32" t="s">
        <v>134</v>
      </c>
      <c r="C151" s="33"/>
      <c r="D151" s="33">
        <v>246275.62</v>
      </c>
      <c r="E151" s="33"/>
      <c r="F151" s="33">
        <v>9154.99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>
        <v>2986.5</v>
      </c>
      <c r="T151" s="33">
        <v>44903.96</v>
      </c>
      <c r="U151" s="33"/>
      <c r="V151" s="33"/>
      <c r="W151" s="33"/>
      <c r="X151" s="33">
        <v>35535</v>
      </c>
      <c r="Y151" s="33"/>
      <c r="Z151" s="33"/>
      <c r="AA151" s="33"/>
      <c r="AB151" s="33"/>
      <c r="AC151" s="33"/>
      <c r="AD151" s="33"/>
      <c r="AE151" s="33"/>
      <c r="AF151" s="33"/>
      <c r="AG151" s="33">
        <v>17747.71</v>
      </c>
      <c r="AH151" s="33"/>
      <c r="AI151" s="33"/>
      <c r="AJ151" s="33">
        <v>75110.559999999998</v>
      </c>
      <c r="AK151" s="33">
        <v>48611.37</v>
      </c>
      <c r="AL151" s="33"/>
      <c r="AM151" s="33"/>
      <c r="AN151" s="33"/>
      <c r="AO151" s="33"/>
      <c r="AP151" s="33">
        <v>50211.13</v>
      </c>
      <c r="AQ151" s="33"/>
      <c r="AR151" s="33">
        <v>7909.81</v>
      </c>
      <c r="AS151" s="33"/>
      <c r="AT151" s="33">
        <v>8250</v>
      </c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>
        <v>26948.65</v>
      </c>
      <c r="BJ151" s="33"/>
      <c r="BK151" s="33">
        <v>246765</v>
      </c>
      <c r="BL151" s="33">
        <v>117921</v>
      </c>
      <c r="BM151" s="33"/>
      <c r="BN151" s="33"/>
      <c r="BO151" s="33"/>
      <c r="BP151" s="33"/>
      <c r="BQ151" s="33"/>
      <c r="BR151" s="33"/>
      <c r="BS151" s="33"/>
      <c r="BT151" s="35">
        <f>SUM(C151:BS151)</f>
        <v>938331.3</v>
      </c>
      <c r="BU151" s="34"/>
      <c r="BV151" s="33">
        <v>1585985.35</v>
      </c>
      <c r="BW151" s="33">
        <v>19346.97</v>
      </c>
      <c r="BX151" s="33">
        <v>1703572</v>
      </c>
    </row>
    <row r="152" spans="1:76" ht="15.75" x14ac:dyDescent="0.3">
      <c r="A152" s="31">
        <v>2006</v>
      </c>
      <c r="B152" s="32" t="s">
        <v>5</v>
      </c>
      <c r="C152" s="33"/>
      <c r="D152" s="33">
        <v>74459.009999999995</v>
      </c>
      <c r="E152" s="33"/>
      <c r="F152" s="33">
        <v>3866.56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>
        <v>487.53</v>
      </c>
      <c r="T152" s="33">
        <v>25138.77</v>
      </c>
      <c r="U152" s="33"/>
      <c r="V152" s="33"/>
      <c r="W152" s="33">
        <v>3650</v>
      </c>
      <c r="X152" s="33"/>
      <c r="Y152" s="33"/>
      <c r="Z152" s="33"/>
      <c r="AA152" s="33"/>
      <c r="AB152" s="33"/>
      <c r="AC152" s="33"/>
      <c r="AD152" s="33"/>
      <c r="AE152" s="33"/>
      <c r="AF152" s="33"/>
      <c r="AG152" s="33">
        <v>8333.99</v>
      </c>
      <c r="AH152" s="33"/>
      <c r="AI152" s="33"/>
      <c r="AJ152" s="33">
        <v>35768.9</v>
      </c>
      <c r="AK152" s="33">
        <v>17383.689999999999</v>
      </c>
      <c r="AL152" s="33"/>
      <c r="AM152" s="33">
        <v>16057.9</v>
      </c>
      <c r="AN152" s="33"/>
      <c r="AO152" s="33">
        <v>22.21</v>
      </c>
      <c r="AP152" s="33">
        <v>19143.73</v>
      </c>
      <c r="AQ152" s="33"/>
      <c r="AR152" s="33">
        <v>19076.240000000002</v>
      </c>
      <c r="AS152" s="33"/>
      <c r="AT152" s="33">
        <v>6500</v>
      </c>
      <c r="AU152" s="33"/>
      <c r="AV152" s="33"/>
      <c r="AW152" s="33"/>
      <c r="AX152" s="33"/>
      <c r="AY152" s="33"/>
      <c r="AZ152" s="33">
        <v>66.41</v>
      </c>
      <c r="BA152" s="33"/>
      <c r="BB152" s="33"/>
      <c r="BC152" s="33"/>
      <c r="BD152" s="33"/>
      <c r="BE152" s="33"/>
      <c r="BF152" s="33"/>
      <c r="BG152" s="33"/>
      <c r="BH152" s="33"/>
      <c r="BI152" s="33">
        <v>79881.13</v>
      </c>
      <c r="BJ152" s="33"/>
      <c r="BK152" s="33">
        <v>61572</v>
      </c>
      <c r="BL152" s="33">
        <v>21965</v>
      </c>
      <c r="BM152" s="33"/>
      <c r="BN152" s="33"/>
      <c r="BO152" s="33"/>
      <c r="BP152" s="33"/>
      <c r="BQ152" s="33"/>
      <c r="BR152" s="33"/>
      <c r="BS152" s="33">
        <v>14519</v>
      </c>
      <c r="BT152" s="35">
        <f>SUM(C152:BS152)</f>
        <v>407892.07</v>
      </c>
      <c r="BU152" s="34"/>
      <c r="BV152" s="33">
        <v>1038223.94</v>
      </c>
      <c r="BW152" s="33">
        <v>3439.99</v>
      </c>
      <c r="BX152" s="33">
        <v>990208</v>
      </c>
    </row>
    <row r="153" spans="1:76" ht="15.75" x14ac:dyDescent="0.3">
      <c r="A153" s="31">
        <v>55004</v>
      </c>
      <c r="B153" s="32" t="s">
        <v>126</v>
      </c>
      <c r="C153" s="33"/>
      <c r="D153" s="33">
        <v>60187.21</v>
      </c>
      <c r="E153" s="33">
        <v>259.58</v>
      </c>
      <c r="F153" s="33">
        <v>1893.82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>
        <v>2573.67</v>
      </c>
      <c r="T153" s="33">
        <v>8832.2999999999993</v>
      </c>
      <c r="U153" s="33"/>
      <c r="V153" s="33"/>
      <c r="W153" s="33">
        <v>2782.21</v>
      </c>
      <c r="X153" s="33">
        <v>300</v>
      </c>
      <c r="Y153" s="33">
        <v>2890</v>
      </c>
      <c r="Z153" s="33"/>
      <c r="AA153" s="33"/>
      <c r="AB153" s="33"/>
      <c r="AC153" s="33"/>
      <c r="AD153" s="33"/>
      <c r="AE153" s="33"/>
      <c r="AF153" s="33"/>
      <c r="AG153" s="33">
        <v>3058.36</v>
      </c>
      <c r="AH153" s="33"/>
      <c r="AI153" s="33"/>
      <c r="AJ153" s="33">
        <v>5058.1099999999997</v>
      </c>
      <c r="AK153" s="33">
        <v>17296.63</v>
      </c>
      <c r="AL153" s="33"/>
      <c r="AM153" s="33"/>
      <c r="AN153" s="33"/>
      <c r="AO153" s="33"/>
      <c r="AP153" s="33">
        <v>14453.45</v>
      </c>
      <c r="AQ153" s="33"/>
      <c r="AR153" s="33">
        <v>5158.6099999999997</v>
      </c>
      <c r="AS153" s="33"/>
      <c r="AT153" s="33">
        <v>5500</v>
      </c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>
        <v>42570</v>
      </c>
      <c r="BL153" s="33">
        <v>20622</v>
      </c>
      <c r="BM153" s="33"/>
      <c r="BN153" s="33"/>
      <c r="BO153" s="33"/>
      <c r="BP153" s="33"/>
      <c r="BQ153" s="33"/>
      <c r="BR153" s="33"/>
      <c r="BS153" s="33"/>
      <c r="BT153" s="35">
        <f>SUM(C153:BS153)</f>
        <v>193435.95</v>
      </c>
      <c r="BU153" s="34"/>
      <c r="BV153" s="33">
        <v>652912.72</v>
      </c>
      <c r="BW153" s="33">
        <v>5320.02</v>
      </c>
      <c r="BX153" s="33">
        <v>706640</v>
      </c>
    </row>
    <row r="154" spans="1:76" ht="15.75" x14ac:dyDescent="0.3">
      <c r="A154" s="31">
        <v>63003</v>
      </c>
      <c r="B154" s="32" t="s">
        <v>147</v>
      </c>
      <c r="C154" s="33">
        <v>21746.62</v>
      </c>
      <c r="D154" s="33">
        <v>374308.05</v>
      </c>
      <c r="E154" s="33"/>
      <c r="F154" s="33">
        <v>18615.82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>
        <v>18474.34</v>
      </c>
      <c r="T154" s="33">
        <v>94556.81</v>
      </c>
      <c r="U154" s="33"/>
      <c r="V154" s="33"/>
      <c r="W154" s="33">
        <v>29863.83</v>
      </c>
      <c r="X154" s="33">
        <v>34609.120000000003</v>
      </c>
      <c r="Y154" s="33">
        <v>52498.52</v>
      </c>
      <c r="Z154" s="33"/>
      <c r="AA154" s="33"/>
      <c r="AB154" s="33"/>
      <c r="AC154" s="33">
        <v>500.38</v>
      </c>
      <c r="AD154" s="33"/>
      <c r="AE154" s="33"/>
      <c r="AF154" s="33"/>
      <c r="AG154" s="33">
        <v>38222.86</v>
      </c>
      <c r="AH154" s="33"/>
      <c r="AI154" s="33"/>
      <c r="AJ154" s="33">
        <v>85223.2</v>
      </c>
      <c r="AK154" s="33">
        <v>378381.45</v>
      </c>
      <c r="AL154" s="33"/>
      <c r="AM154" s="33"/>
      <c r="AN154" s="33">
        <v>105935.76</v>
      </c>
      <c r="AO154" s="33"/>
      <c r="AP154" s="33">
        <v>214272.6</v>
      </c>
      <c r="AQ154" s="33"/>
      <c r="AR154" s="33">
        <v>165199.54</v>
      </c>
      <c r="AS154" s="33"/>
      <c r="AT154" s="33">
        <v>39313</v>
      </c>
      <c r="AU154" s="33"/>
      <c r="AV154" s="33"/>
      <c r="AW154" s="33">
        <v>54368.18</v>
      </c>
      <c r="AX154" s="33"/>
      <c r="AY154" s="33"/>
      <c r="AZ154" s="33">
        <v>2199.02</v>
      </c>
      <c r="BA154" s="33"/>
      <c r="BB154" s="33"/>
      <c r="BC154" s="33"/>
      <c r="BD154" s="33"/>
      <c r="BE154" s="33"/>
      <c r="BF154" s="33"/>
      <c r="BG154" s="33"/>
      <c r="BH154" s="33"/>
      <c r="BI154" s="33">
        <v>69682.289999999994</v>
      </c>
      <c r="BJ154" s="33"/>
      <c r="BK154" s="33">
        <v>434959</v>
      </c>
      <c r="BL154" s="33">
        <v>171384</v>
      </c>
      <c r="BM154" s="33"/>
      <c r="BN154" s="33">
        <v>3555</v>
      </c>
      <c r="BO154" s="33"/>
      <c r="BP154" s="33"/>
      <c r="BQ154" s="33"/>
      <c r="BR154" s="33"/>
      <c r="BS154" s="33"/>
      <c r="BT154" s="35">
        <f>SUM(C154:BS154)</f>
        <v>2407869.39</v>
      </c>
      <c r="BU154" s="34"/>
      <c r="BV154" s="33">
        <v>6532657.3099999996</v>
      </c>
      <c r="BW154" s="33">
        <v>59261.18</v>
      </c>
      <c r="BX154" s="33">
        <v>6336582</v>
      </c>
    </row>
    <row r="155" spans="1:76" s="27" customFormat="1" x14ac:dyDescent="0.3">
      <c r="A155" s="34"/>
      <c r="B155" s="34"/>
      <c r="C155" s="35">
        <f>SUM(C4:C154)</f>
        <v>352271.11000000004</v>
      </c>
      <c r="D155" s="35">
        <f t="shared" ref="D155:BN155" si="0">SUM(D4:D154)</f>
        <v>27451635.800000008</v>
      </c>
      <c r="E155" s="35">
        <f t="shared" si="0"/>
        <v>68077.760000000009</v>
      </c>
      <c r="F155" s="35">
        <f t="shared" si="0"/>
        <v>896943.12000000046</v>
      </c>
      <c r="G155" s="35">
        <f t="shared" si="0"/>
        <v>587974.12000000011</v>
      </c>
      <c r="H155" s="35">
        <f t="shared" si="0"/>
        <v>96727.010000000009</v>
      </c>
      <c r="I155" s="35">
        <f t="shared" si="0"/>
        <v>636069.22</v>
      </c>
      <c r="J155" s="35">
        <f t="shared" si="0"/>
        <v>711306.87999999989</v>
      </c>
      <c r="K155" s="35">
        <f t="shared" si="0"/>
        <v>42310.96</v>
      </c>
      <c r="L155" s="35">
        <f t="shared" si="0"/>
        <v>1495</v>
      </c>
      <c r="M155" s="35">
        <f t="shared" si="0"/>
        <v>35377.86</v>
      </c>
      <c r="N155" s="35">
        <f t="shared" si="0"/>
        <v>45169.05</v>
      </c>
      <c r="O155" s="35">
        <f t="shared" si="0"/>
        <v>234324.05</v>
      </c>
      <c r="P155" s="35">
        <f t="shared" si="0"/>
        <v>12492</v>
      </c>
      <c r="Q155" s="35">
        <f t="shared" si="0"/>
        <v>399.97</v>
      </c>
      <c r="R155" s="35">
        <f t="shared" si="0"/>
        <v>168648.47</v>
      </c>
      <c r="S155" s="35">
        <f t="shared" si="0"/>
        <v>827558.71999999986</v>
      </c>
      <c r="T155" s="35">
        <f t="shared" si="0"/>
        <v>4295831.0799999982</v>
      </c>
      <c r="U155" s="35">
        <f t="shared" si="0"/>
        <v>54358</v>
      </c>
      <c r="V155" s="35">
        <f t="shared" si="0"/>
        <v>178658.29000000004</v>
      </c>
      <c r="W155" s="35">
        <f t="shared" si="0"/>
        <v>1438183.6799999995</v>
      </c>
      <c r="X155" s="35">
        <f t="shared" si="0"/>
        <v>1426499.2900000003</v>
      </c>
      <c r="Y155" s="35">
        <f t="shared" si="0"/>
        <v>1841742.1600000004</v>
      </c>
      <c r="Z155" s="35">
        <f t="shared" si="0"/>
        <v>272479.06</v>
      </c>
      <c r="AA155" s="35">
        <f t="shared" si="0"/>
        <v>10600</v>
      </c>
      <c r="AB155" s="35">
        <f t="shared" si="0"/>
        <v>120011.02999999998</v>
      </c>
      <c r="AC155" s="35">
        <f t="shared" si="0"/>
        <v>268473.91000000003</v>
      </c>
      <c r="AD155" s="35">
        <f t="shared" si="0"/>
        <v>41156.33</v>
      </c>
      <c r="AE155" s="35">
        <f t="shared" si="0"/>
        <v>225850.94999999998</v>
      </c>
      <c r="AF155" s="35">
        <f t="shared" si="0"/>
        <v>7032.28</v>
      </c>
      <c r="AG155" s="35">
        <f t="shared" si="0"/>
        <v>2358157.4900000002</v>
      </c>
      <c r="AH155" s="35">
        <f t="shared" si="0"/>
        <v>30674.25</v>
      </c>
      <c r="AI155" s="35">
        <f t="shared" si="0"/>
        <v>10776.75</v>
      </c>
      <c r="AJ155" s="35">
        <f t="shared" si="0"/>
        <v>9114942.2800000012</v>
      </c>
      <c r="AK155" s="35">
        <f t="shared" si="0"/>
        <v>10019945.24</v>
      </c>
      <c r="AL155" s="35">
        <f t="shared" si="0"/>
        <v>539554.07999999996</v>
      </c>
      <c r="AM155" s="35">
        <f t="shared" si="0"/>
        <v>751431.10000000033</v>
      </c>
      <c r="AN155" s="35">
        <f t="shared" si="0"/>
        <v>442481.91</v>
      </c>
      <c r="AO155" s="35">
        <f t="shared" si="0"/>
        <v>32076.210000000006</v>
      </c>
      <c r="AP155" s="35">
        <f t="shared" si="0"/>
        <v>9969230.5599999987</v>
      </c>
      <c r="AQ155" s="35">
        <f t="shared" si="0"/>
        <v>1089045.8699999999</v>
      </c>
      <c r="AR155" s="35">
        <f t="shared" si="0"/>
        <v>9122577.6000000015</v>
      </c>
      <c r="AS155" s="35">
        <f t="shared" si="0"/>
        <v>210862.9</v>
      </c>
      <c r="AT155" s="35">
        <f t="shared" si="0"/>
        <v>1426908.5</v>
      </c>
      <c r="AU155" s="35">
        <f t="shared" si="0"/>
        <v>3905.03</v>
      </c>
      <c r="AV155" s="35">
        <f t="shared" si="0"/>
        <v>17237.52</v>
      </c>
      <c r="AW155" s="35">
        <f t="shared" si="0"/>
        <v>755616.25</v>
      </c>
      <c r="AX155" s="35">
        <f t="shared" si="0"/>
        <v>16200.72</v>
      </c>
      <c r="AY155" s="35">
        <f t="shared" si="0"/>
        <v>736942.1</v>
      </c>
      <c r="AZ155" s="35">
        <f t="shared" si="0"/>
        <v>575724.02000000014</v>
      </c>
      <c r="BA155" s="35">
        <f t="shared" si="0"/>
        <v>1814309</v>
      </c>
      <c r="BB155" s="35">
        <f t="shared" si="0"/>
        <v>55985</v>
      </c>
      <c r="BC155" s="35">
        <f t="shared" si="0"/>
        <v>666032.21</v>
      </c>
      <c r="BD155" s="35">
        <f t="shared" si="0"/>
        <v>246.86</v>
      </c>
      <c r="BE155" s="35">
        <f t="shared" si="0"/>
        <v>35149.019999999997</v>
      </c>
      <c r="BF155" s="35">
        <f t="shared" si="0"/>
        <v>84733.97</v>
      </c>
      <c r="BG155" s="35">
        <f t="shared" si="0"/>
        <v>2587615</v>
      </c>
      <c r="BH155" s="35">
        <f t="shared" si="0"/>
        <v>200259.18</v>
      </c>
      <c r="BI155" s="35">
        <f t="shared" si="0"/>
        <v>3516279.0600000005</v>
      </c>
      <c r="BJ155" s="35">
        <f t="shared" si="0"/>
        <v>116150.7</v>
      </c>
      <c r="BK155" s="35">
        <f t="shared" si="0"/>
        <v>41384594.909999996</v>
      </c>
      <c r="BL155" s="35">
        <f t="shared" si="0"/>
        <v>10263993.6</v>
      </c>
      <c r="BM155" s="35">
        <f t="shared" si="0"/>
        <v>680532.34000000008</v>
      </c>
      <c r="BN155" s="35">
        <f t="shared" si="0"/>
        <v>1138788.2699999998</v>
      </c>
      <c r="BO155" s="35">
        <f t="shared" ref="BO155:BT155" si="1">SUM(BO4:BO154)</f>
        <v>822.95</v>
      </c>
      <c r="BP155" s="35">
        <f t="shared" si="1"/>
        <v>149605.19</v>
      </c>
      <c r="BQ155" s="35">
        <f t="shared" si="1"/>
        <v>630703.06000000006</v>
      </c>
      <c r="BR155" s="35">
        <f t="shared" si="1"/>
        <v>420031.04</v>
      </c>
      <c r="BS155" s="35">
        <f t="shared" si="1"/>
        <v>4396254.62</v>
      </c>
      <c r="BT155" s="35">
        <f t="shared" si="1"/>
        <v>157716033.51999995</v>
      </c>
      <c r="BU155" s="35" t="s">
        <v>230</v>
      </c>
      <c r="BV155" s="35">
        <f>SUM(BV4:BV154)</f>
        <v>343595588.37000012</v>
      </c>
      <c r="BW155" s="35">
        <f t="shared" ref="BW155:BX155" si="2">SUM(BW4:BW154)</f>
        <v>3540341.0299999993</v>
      </c>
      <c r="BX155" s="35">
        <f t="shared" si="2"/>
        <v>336379240</v>
      </c>
    </row>
    <row r="156" spans="1:76" s="27" customFormat="1" x14ac:dyDescent="0.3"/>
    <row r="157" spans="1:76" s="27" customFormat="1" x14ac:dyDescent="0.3"/>
  </sheetData>
  <sortState ref="A4:BX154">
    <sortCondition ref="B4:B154"/>
  </sortState>
  <mergeCells count="4">
    <mergeCell ref="AP1:AZ1"/>
    <mergeCell ref="AK1:AO1"/>
    <mergeCell ref="C1:AJ1"/>
    <mergeCell ref="BA1:BS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dcterms:created xsi:type="dcterms:W3CDTF">2015-11-30T16:13:42Z</dcterms:created>
  <dcterms:modified xsi:type="dcterms:W3CDTF">2015-11-30T19:12:41Z</dcterms:modified>
</cp:coreProperties>
</file>