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nance and Management\State Aid and School Finance\Finance\2018 Finance\FINAL DOWNLOADS 2018\FINAL REPORTS\"/>
    </mc:Choice>
  </mc:AlternateContent>
  <xr:revisionPtr revIDLastSave="0" documentId="10_ncr:100000_{799078F3-53EC-47F7-8F0B-00F65DC73D15}" xr6:coauthVersionLast="31" xr6:coauthVersionMax="31" xr10:uidLastSave="{00000000-0000-0000-0000-000000000000}"/>
  <bookViews>
    <workbookView xWindow="0" yWindow="0" windowWidth="21570" windowHeight="7980" xr2:uid="{AA53A13C-49A0-4044-8B9A-4E24F3D3DBEB}"/>
  </bookViews>
  <sheets>
    <sheet name="General Fund 10" sheetId="5" r:id="rId1"/>
    <sheet name="Capital Outlay Fund 21" sheetId="2" r:id="rId2"/>
    <sheet name="Special Education Fund 22" sheetId="3" r:id="rId3"/>
    <sheet name="Pension Fund 24" sheetId="4" r:id="rId4"/>
  </sheets>
  <definedNames>
    <definedName name="_xlnm._FilterDatabase" localSheetId="0" hidden="1">'General Fund 10'!$A$3:$Q$153</definedName>
    <definedName name="_xlnm.Print_Area" localSheetId="0">'General Fund 10'!$A$4:$Q$153</definedName>
    <definedName name="_xlnm.Print_Area" localSheetId="2">'Special Education Fund 22'!$A$1:$N$152</definedName>
    <definedName name="_xlnm.Print_Titles" localSheetId="1">'Capital Outlay Fund 21'!$1:$3</definedName>
    <definedName name="_xlnm.Print_Titles" localSheetId="0">'General Fund 10'!$1:$3</definedName>
    <definedName name="_xlnm.Print_Titles" localSheetId="3">'Pension Fund 24'!$1:$3</definedName>
    <definedName name="_xlnm.Print_Titles" localSheetId="2">'Special Education Fund 22'!$1:$3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53" i="5" l="1"/>
  <c r="O152" i="5"/>
  <c r="Q152" i="5" s="1"/>
  <c r="O151" i="5"/>
  <c r="Q151" i="5" s="1"/>
  <c r="Q150" i="5"/>
  <c r="O150" i="5"/>
  <c r="O149" i="5"/>
  <c r="Q149" i="5" s="1"/>
  <c r="O148" i="5"/>
  <c r="Q148" i="5" s="1"/>
  <c r="O147" i="5"/>
  <c r="Q147" i="5" s="1"/>
  <c r="Q146" i="5"/>
  <c r="O146" i="5"/>
  <c r="Q145" i="5"/>
  <c r="O145" i="5"/>
  <c r="O144" i="5"/>
  <c r="Q144" i="5" s="1"/>
  <c r="O143" i="5"/>
  <c r="Q143" i="5" s="1"/>
  <c r="Q142" i="5"/>
  <c r="O142" i="5"/>
  <c r="Q141" i="5"/>
  <c r="O141" i="5"/>
  <c r="O140" i="5"/>
  <c r="Q140" i="5" s="1"/>
  <c r="O139" i="5"/>
  <c r="Q139" i="5" s="1"/>
  <c r="O138" i="5"/>
  <c r="Q138" i="5" s="1"/>
  <c r="Q137" i="5"/>
  <c r="O137" i="5"/>
  <c r="O136" i="5"/>
  <c r="Q136" i="5" s="1"/>
  <c r="O135" i="5"/>
  <c r="Q135" i="5" s="1"/>
  <c r="O134" i="5"/>
  <c r="Q134" i="5" s="1"/>
  <c r="Q133" i="5"/>
  <c r="O133" i="5"/>
  <c r="O132" i="5"/>
  <c r="Q132" i="5" s="1"/>
  <c r="O131" i="5"/>
  <c r="Q131" i="5" s="1"/>
  <c r="O130" i="5"/>
  <c r="Q130" i="5" s="1"/>
  <c r="Q129" i="5"/>
  <c r="O129" i="5"/>
  <c r="O128" i="5"/>
  <c r="Q128" i="5" s="1"/>
  <c r="O127" i="5"/>
  <c r="Q127" i="5" s="1"/>
  <c r="O126" i="5"/>
  <c r="Q126" i="5" s="1"/>
  <c r="Q125" i="5"/>
  <c r="O125" i="5"/>
  <c r="O124" i="5"/>
  <c r="Q124" i="5" s="1"/>
  <c r="O123" i="5"/>
  <c r="Q123" i="5" s="1"/>
  <c r="O122" i="5"/>
  <c r="Q122" i="5" s="1"/>
  <c r="Q121" i="5"/>
  <c r="O121" i="5"/>
  <c r="O120" i="5"/>
  <c r="Q120" i="5" s="1"/>
  <c r="O119" i="5"/>
  <c r="Q119" i="5" s="1"/>
  <c r="O118" i="5"/>
  <c r="Q118" i="5" s="1"/>
  <c r="Q117" i="5"/>
  <c r="O117" i="5"/>
  <c r="O116" i="5"/>
  <c r="Q116" i="5" s="1"/>
  <c r="O115" i="5"/>
  <c r="Q115" i="5" s="1"/>
  <c r="O114" i="5"/>
  <c r="Q114" i="5" s="1"/>
  <c r="Q113" i="5"/>
  <c r="O113" i="5"/>
  <c r="O112" i="5"/>
  <c r="Q112" i="5" s="1"/>
  <c r="O111" i="5"/>
  <c r="Q111" i="5" s="1"/>
  <c r="O110" i="5"/>
  <c r="Q110" i="5" s="1"/>
  <c r="Q109" i="5"/>
  <c r="O109" i="5"/>
  <c r="O108" i="5"/>
  <c r="Q108" i="5" s="1"/>
  <c r="O107" i="5"/>
  <c r="Q107" i="5" s="1"/>
  <c r="O106" i="5"/>
  <c r="Q106" i="5" s="1"/>
  <c r="Q105" i="5"/>
  <c r="O105" i="5"/>
  <c r="O104" i="5"/>
  <c r="Q104" i="5" s="1"/>
  <c r="O103" i="5"/>
  <c r="Q103" i="5" s="1"/>
  <c r="O102" i="5"/>
  <c r="Q102" i="5" s="1"/>
  <c r="Q101" i="5"/>
  <c r="O101" i="5"/>
  <c r="O100" i="5"/>
  <c r="Q100" i="5" s="1"/>
  <c r="O99" i="5"/>
  <c r="Q99" i="5" s="1"/>
  <c r="O98" i="5"/>
  <c r="Q98" i="5" s="1"/>
  <c r="Q97" i="5"/>
  <c r="O97" i="5"/>
  <c r="O96" i="5"/>
  <c r="Q96" i="5" s="1"/>
  <c r="O95" i="5"/>
  <c r="Q95" i="5" s="1"/>
  <c r="O94" i="5"/>
  <c r="Q94" i="5" s="1"/>
  <c r="Q93" i="5"/>
  <c r="O93" i="5"/>
  <c r="O92" i="5"/>
  <c r="Q92" i="5" s="1"/>
  <c r="O91" i="5"/>
  <c r="Q91" i="5" s="1"/>
  <c r="O90" i="5"/>
  <c r="Q90" i="5" s="1"/>
  <c r="Q89" i="5"/>
  <c r="O89" i="5"/>
  <c r="O88" i="5"/>
  <c r="Q88" i="5" s="1"/>
  <c r="O87" i="5"/>
  <c r="Q87" i="5" s="1"/>
  <c r="O86" i="5"/>
  <c r="Q86" i="5" s="1"/>
  <c r="Q85" i="5"/>
  <c r="O85" i="5"/>
  <c r="O84" i="5"/>
  <c r="Q84" i="5" s="1"/>
  <c r="O83" i="5"/>
  <c r="Q83" i="5" s="1"/>
  <c r="O82" i="5"/>
  <c r="Q82" i="5" s="1"/>
  <c r="Q81" i="5"/>
  <c r="O81" i="5"/>
  <c r="O80" i="5"/>
  <c r="Q80" i="5" s="1"/>
  <c r="O79" i="5"/>
  <c r="Q79" i="5" s="1"/>
  <c r="O78" i="5"/>
  <c r="Q78" i="5" s="1"/>
  <c r="Q77" i="5"/>
  <c r="O77" i="5"/>
  <c r="O76" i="5"/>
  <c r="Q76" i="5" s="1"/>
  <c r="O75" i="5"/>
  <c r="Q75" i="5" s="1"/>
  <c r="O74" i="5"/>
  <c r="Q74" i="5" s="1"/>
  <c r="Q73" i="5"/>
  <c r="O73" i="5"/>
  <c r="O72" i="5"/>
  <c r="Q72" i="5" s="1"/>
  <c r="O71" i="5"/>
  <c r="Q71" i="5" s="1"/>
  <c r="O70" i="5"/>
  <c r="Q70" i="5" s="1"/>
  <c r="Q69" i="5"/>
  <c r="O69" i="5"/>
  <c r="O68" i="5"/>
  <c r="Q68" i="5" s="1"/>
  <c r="O67" i="5"/>
  <c r="Q67" i="5" s="1"/>
  <c r="O66" i="5"/>
  <c r="Q66" i="5" s="1"/>
  <c r="Q65" i="5"/>
  <c r="O65" i="5"/>
  <c r="O64" i="5"/>
  <c r="Q64" i="5" s="1"/>
  <c r="O63" i="5"/>
  <c r="Q63" i="5" s="1"/>
  <c r="O62" i="5"/>
  <c r="Q62" i="5" s="1"/>
  <c r="Q61" i="5"/>
  <c r="O61" i="5"/>
  <c r="O60" i="5"/>
  <c r="Q60" i="5" s="1"/>
  <c r="O59" i="5"/>
  <c r="Q59" i="5" s="1"/>
  <c r="O58" i="5"/>
  <c r="Q58" i="5" s="1"/>
  <c r="Q57" i="5"/>
  <c r="O57" i="5"/>
  <c r="O56" i="5"/>
  <c r="Q56" i="5" s="1"/>
  <c r="O55" i="5"/>
  <c r="Q55" i="5" s="1"/>
  <c r="O54" i="5"/>
  <c r="Q54" i="5" s="1"/>
  <c r="Q53" i="5"/>
  <c r="O53" i="5"/>
  <c r="O52" i="5"/>
  <c r="Q52" i="5" s="1"/>
  <c r="O51" i="5"/>
  <c r="Q51" i="5" s="1"/>
  <c r="O50" i="5"/>
  <c r="Q50" i="5" s="1"/>
  <c r="Q49" i="5"/>
  <c r="O49" i="5"/>
  <c r="O48" i="5"/>
  <c r="Q48" i="5" s="1"/>
  <c r="O47" i="5"/>
  <c r="Q47" i="5" s="1"/>
  <c r="O46" i="5"/>
  <c r="Q46" i="5" s="1"/>
  <c r="Q45" i="5"/>
  <c r="O45" i="5"/>
  <c r="O44" i="5"/>
  <c r="Q44" i="5" s="1"/>
  <c r="O43" i="5"/>
  <c r="Q43" i="5" s="1"/>
  <c r="O42" i="5"/>
  <c r="Q42" i="5" s="1"/>
  <c r="Q41" i="5"/>
  <c r="O41" i="5"/>
  <c r="O40" i="5"/>
  <c r="Q40" i="5" s="1"/>
  <c r="O39" i="5"/>
  <c r="Q39" i="5" s="1"/>
  <c r="O38" i="5"/>
  <c r="Q38" i="5" s="1"/>
  <c r="O37" i="5"/>
  <c r="Q37" i="5" s="1"/>
  <c r="O36" i="5"/>
  <c r="Q36" i="5" s="1"/>
  <c r="O35" i="5"/>
  <c r="Q35" i="5" s="1"/>
  <c r="O34" i="5"/>
  <c r="Q34" i="5" s="1"/>
  <c r="O33" i="5"/>
  <c r="Q33" i="5" s="1"/>
  <c r="O32" i="5"/>
  <c r="Q32" i="5" s="1"/>
  <c r="O31" i="5"/>
  <c r="Q31" i="5" s="1"/>
  <c r="O30" i="5"/>
  <c r="Q30" i="5" s="1"/>
  <c r="O29" i="5"/>
  <c r="Q29" i="5" s="1"/>
  <c r="O28" i="5"/>
  <c r="Q28" i="5" s="1"/>
  <c r="O27" i="5"/>
  <c r="Q27" i="5" s="1"/>
  <c r="O26" i="5"/>
  <c r="Q26" i="5" s="1"/>
  <c r="O25" i="5"/>
  <c r="Q25" i="5" s="1"/>
  <c r="O24" i="5"/>
  <c r="Q24" i="5" s="1"/>
  <c r="O23" i="5"/>
  <c r="Q23" i="5" s="1"/>
  <c r="O22" i="5"/>
  <c r="Q22" i="5" s="1"/>
  <c r="O21" i="5"/>
  <c r="Q21" i="5" s="1"/>
  <c r="O20" i="5"/>
  <c r="Q20" i="5" s="1"/>
  <c r="O19" i="5"/>
  <c r="Q19" i="5" s="1"/>
  <c r="O18" i="5"/>
  <c r="Q18" i="5" s="1"/>
  <c r="O17" i="5"/>
  <c r="Q17" i="5" s="1"/>
  <c r="O16" i="5"/>
  <c r="Q16" i="5" s="1"/>
  <c r="O15" i="5"/>
  <c r="Q15" i="5" s="1"/>
  <c r="O14" i="5"/>
  <c r="Q14" i="5" s="1"/>
  <c r="O13" i="5"/>
  <c r="Q13" i="5" s="1"/>
  <c r="O12" i="5"/>
  <c r="Q12" i="5" s="1"/>
  <c r="O11" i="5"/>
  <c r="Q11" i="5" s="1"/>
  <c r="O10" i="5"/>
  <c r="Q10" i="5" s="1"/>
  <c r="O9" i="5"/>
  <c r="Q9" i="5" s="1"/>
  <c r="O8" i="5"/>
  <c r="Q8" i="5" s="1"/>
  <c r="O7" i="5"/>
  <c r="Q7" i="5" s="1"/>
  <c r="O6" i="5"/>
  <c r="Q6" i="5" s="1"/>
  <c r="O5" i="5"/>
  <c r="Q5" i="5" s="1"/>
  <c r="O4" i="5"/>
  <c r="Q4" i="5" s="1"/>
</calcChain>
</file>

<file path=xl/sharedStrings.xml><?xml version="1.0" encoding="utf-8"?>
<sst xmlns="http://schemas.openxmlformats.org/spreadsheetml/2006/main" count="663" uniqueCount="172">
  <si>
    <t>as of 10/18/2018</t>
  </si>
  <si>
    <t>District Name</t>
  </si>
  <si>
    <t>July 
2017</t>
  </si>
  <si>
    <t>August 
2017</t>
  </si>
  <si>
    <t>September 
2017</t>
  </si>
  <si>
    <t>October 
2017</t>
  </si>
  <si>
    <t>November 
2017</t>
  </si>
  <si>
    <t>December 
2017</t>
  </si>
  <si>
    <t>January 
2018</t>
  </si>
  <si>
    <t>February
2018</t>
  </si>
  <si>
    <t>March
2018</t>
  </si>
  <si>
    <t>April 
2018</t>
  </si>
  <si>
    <t>May
2018</t>
  </si>
  <si>
    <t>June
2018</t>
  </si>
  <si>
    <t>Aberdeen 06-1</t>
  </si>
  <si>
    <t>Agar-Blunt-Onida 58-3</t>
  </si>
  <si>
    <t>Alcester-Hudson 61-1</t>
  </si>
  <si>
    <t>Andes Central 11-1</t>
  </si>
  <si>
    <t>Arlington 38-1</t>
  </si>
  <si>
    <t>Armour 21-1</t>
  </si>
  <si>
    <t>Avon 04-1</t>
  </si>
  <si>
    <t>Baltic 49-1</t>
  </si>
  <si>
    <t>Belle Fourche 09-1</t>
  </si>
  <si>
    <t>Bennett County 03-1</t>
  </si>
  <si>
    <t>Beresford 61-2</t>
  </si>
  <si>
    <t>Big Stone City 25-1</t>
  </si>
  <si>
    <t>Bison 52-1</t>
  </si>
  <si>
    <t>Bon Homme 04-2</t>
  </si>
  <si>
    <t>Bowdle 22-1</t>
  </si>
  <si>
    <t>Brandon Valley 49-2</t>
  </si>
  <si>
    <t>Bridgewater-Emery 30-3</t>
  </si>
  <si>
    <t>Britton-Hecla 45-4</t>
  </si>
  <si>
    <t>Brookings 05-1</t>
  </si>
  <si>
    <t>Burke 26-2</t>
  </si>
  <si>
    <t>Canistota 43-1</t>
  </si>
  <si>
    <t>Canton 41-1</t>
  </si>
  <si>
    <t>Castlewood 28-1</t>
  </si>
  <si>
    <t>Centerville 60-1</t>
  </si>
  <si>
    <t>Chamberlain 07-1</t>
  </si>
  <si>
    <t>Chester Area 39-1</t>
  </si>
  <si>
    <t>Clark 12-2</t>
  </si>
  <si>
    <t>Colman-Egan 50-5</t>
  </si>
  <si>
    <t>Colome Consolidated 59-3</t>
  </si>
  <si>
    <t>Corsica-Stickney 21-3</t>
  </si>
  <si>
    <t>Custer 16-1</t>
  </si>
  <si>
    <t>Dakota Valley 61-8</t>
  </si>
  <si>
    <t>De Smet 38-2</t>
  </si>
  <si>
    <t>Dell Rapids 49-3</t>
  </si>
  <si>
    <t>Deubrook Area 05-6</t>
  </si>
  <si>
    <t>Deuel 19-4</t>
  </si>
  <si>
    <t>Doland 56-2</t>
  </si>
  <si>
    <t>Douglas 51-1</t>
  </si>
  <si>
    <t>Dupree 64-2</t>
  </si>
  <si>
    <t>Eagle Butte 20-1</t>
  </si>
  <si>
    <t>Edgemont 23-1</t>
  </si>
  <si>
    <t>Edmunds Central 22-5</t>
  </si>
  <si>
    <t>Elk Mountain 16-2</t>
  </si>
  <si>
    <t>Elk Point-Jefferson 61-7</t>
  </si>
  <si>
    <t>Elkton 05-3</t>
  </si>
  <si>
    <t>Estelline 28-2</t>
  </si>
  <si>
    <t>Ethan 17-1</t>
  </si>
  <si>
    <t>Eureka 44-1</t>
  </si>
  <si>
    <t>Faith 46-2</t>
  </si>
  <si>
    <t>Faulkton Area 24-4</t>
  </si>
  <si>
    <t>Flandreau 50-3</t>
  </si>
  <si>
    <t>Florence 14-1</t>
  </si>
  <si>
    <t>Frederick Area 06-2</t>
  </si>
  <si>
    <t>Freeman 33-1</t>
  </si>
  <si>
    <t>Garretson 49-4</t>
  </si>
  <si>
    <t>Gayville-Volin 63-1</t>
  </si>
  <si>
    <t>Gettysburg 53-1</t>
  </si>
  <si>
    <t>Gregory 26-4</t>
  </si>
  <si>
    <t>Groton Area 06-6</t>
  </si>
  <si>
    <t>Haakon 27-1</t>
  </si>
  <si>
    <t>Hamlin 28-3</t>
  </si>
  <si>
    <t>Hanson 30-1</t>
  </si>
  <si>
    <t>Harding County 31-1</t>
  </si>
  <si>
    <t>Harrisburg 41-2</t>
  </si>
  <si>
    <t>Henry 14-2</t>
  </si>
  <si>
    <t>Herreid 10-1</t>
  </si>
  <si>
    <t>Highmore-Harrold 34-2</t>
  </si>
  <si>
    <t>Hill City 51-2</t>
  </si>
  <si>
    <t>Hitchcock-Tulare 56-6</t>
  </si>
  <si>
    <t>Hot Springs 23-2</t>
  </si>
  <si>
    <t>Hoven 53-2</t>
  </si>
  <si>
    <t>Howard 48-3</t>
  </si>
  <si>
    <t>Huron 02-2</t>
  </si>
  <si>
    <t>Ipswich Public 22-6</t>
  </si>
  <si>
    <t>Irene-Wakonda 13-3</t>
  </si>
  <si>
    <t>Iroquois 02-3</t>
  </si>
  <si>
    <t>Jones County 37-3</t>
  </si>
  <si>
    <t>Kadoka Area 35-2</t>
  </si>
  <si>
    <t>Kimball 07-2</t>
  </si>
  <si>
    <t>Lake Preston 38-3</t>
  </si>
  <si>
    <t>Langford Area 45-5</t>
  </si>
  <si>
    <t>Lead-Deadwood 40-1</t>
  </si>
  <si>
    <t>Lemmon 52-4</t>
  </si>
  <si>
    <t>Lennox 41-4</t>
  </si>
  <si>
    <t>Leola 44-2</t>
  </si>
  <si>
    <t>Lyman 42-1</t>
  </si>
  <si>
    <t>Madison Central 39-2</t>
  </si>
  <si>
    <t>Marion 60-3</t>
  </si>
  <si>
    <t>McCook Central 43-7</t>
  </si>
  <si>
    <t>McIntosh 15-1</t>
  </si>
  <si>
    <t>McLaughlin 15-2</t>
  </si>
  <si>
    <t>Meade 46-1</t>
  </si>
  <si>
    <t>Menno 33-2</t>
  </si>
  <si>
    <t>Milbank 25-4</t>
  </si>
  <si>
    <t>Miller 29-4</t>
  </si>
  <si>
    <t>Mitchell 17-2</t>
  </si>
  <si>
    <t>Mobridge-Pollock 62-6</t>
  </si>
  <si>
    <t>Montrose 43-2</t>
  </si>
  <si>
    <t>Mount Vernon 17-3</t>
  </si>
  <si>
    <t>New Underwood 51-3</t>
  </si>
  <si>
    <t>Newell 09-2</t>
  </si>
  <si>
    <t>Northwestern Area 56-7</t>
  </si>
  <si>
    <t>Oelrichs 23-3</t>
  </si>
  <si>
    <t>Oglala Lakota 65-1</t>
  </si>
  <si>
    <t>Oldham-Ramona 39-5</t>
  </si>
  <si>
    <t>Parker 60-4</t>
  </si>
  <si>
    <t>Parkston 33-3</t>
  </si>
  <si>
    <t>Pierre 32-2</t>
  </si>
  <si>
    <t>Plankinton 01-1</t>
  </si>
  <si>
    <t>Platte-Geddes 11-5</t>
  </si>
  <si>
    <t>Rapid City Area 51-4</t>
  </si>
  <si>
    <t>Redfield 56-4</t>
  </si>
  <si>
    <t>Rosholt 54-4</t>
  </si>
  <si>
    <t>Rutland 39-4</t>
  </si>
  <si>
    <t>Sanborn Central 55-5</t>
  </si>
  <si>
    <t>Scotland 04-3</t>
  </si>
  <si>
    <t>Selby Area 62-5</t>
  </si>
  <si>
    <t>Sioux Falls 49-5</t>
  </si>
  <si>
    <t>Sioux Valley 05-5</t>
  </si>
  <si>
    <t>Sisseton 54-2</t>
  </si>
  <si>
    <t>Smee 15-3</t>
  </si>
  <si>
    <t>South Central 26-5</t>
  </si>
  <si>
    <t>Spearfish 40-2</t>
  </si>
  <si>
    <t>Stanley County 57-1</t>
  </si>
  <si>
    <t>Summit 54-6</t>
  </si>
  <si>
    <t>Tea Area 41-5</t>
  </si>
  <si>
    <t>Timber Lake 20-3</t>
  </si>
  <si>
    <t>Todd County 66-1</t>
  </si>
  <si>
    <t>Tripp-Delmont 33-5</t>
  </si>
  <si>
    <t>Tri-Valley 49-6</t>
  </si>
  <si>
    <t>Vermillion 13-1</t>
  </si>
  <si>
    <t>Viborg-Hurley 60-6</t>
  </si>
  <si>
    <t>Wagner Community 11-4</t>
  </si>
  <si>
    <t>Wall 51-5</t>
  </si>
  <si>
    <t>Warner 06-5</t>
  </si>
  <si>
    <t>Watertown 14-4</t>
  </si>
  <si>
    <t>Waubay 18-3</t>
  </si>
  <si>
    <t>Waverly 14-5</t>
  </si>
  <si>
    <t>Webster Area 18-5</t>
  </si>
  <si>
    <t>Wessington Springs 36-2</t>
  </si>
  <si>
    <t>West Central 49-7</t>
  </si>
  <si>
    <t>White Lake 01-3</t>
  </si>
  <si>
    <t>White River 47-1</t>
  </si>
  <si>
    <t>Willow Lake 12-3</t>
  </si>
  <si>
    <t>Wilmot 54-7</t>
  </si>
  <si>
    <t>Winner 59-2</t>
  </si>
  <si>
    <t>Wolsey-Wessington 02-6</t>
  </si>
  <si>
    <t>Woonsocket 55-4</t>
  </si>
  <si>
    <t>Yankton 63-3</t>
  </si>
  <si>
    <t>District Number</t>
  </si>
  <si>
    <t>FY2018 Monthly Cash Balance Survey - Capital Outlay Fund</t>
  </si>
  <si>
    <t>FY2018 Monthly Cash Balance Survey - Special Education Fund</t>
  </si>
  <si>
    <t>FY2018 Monthly Cash Balance Survey - Pension Fund</t>
  </si>
  <si>
    <t>FY2018 Monthly Cash Balance Survey - General Fund</t>
  </si>
  <si>
    <t>Lowest Monthly Balance</t>
  </si>
  <si>
    <t>Total GF Expenditures</t>
  </si>
  <si>
    <t>Lowest Balance as % of Expenditures</t>
  </si>
  <si>
    <t>as of 11/1/2018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</si>
</sst>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Ebrima"/>
    </font>
    <font>
      <sz val="9"/>
      <name val="Ebrima"/>
    </font>
    <font>
      <sz val="10"/>
      <name val="Ebrima"/>
    </font>
    <font>
      <b/>
      <sz val="10"/>
      <name val="Ebrima"/>
    </font>
    <font>
      <sz val="9"/>
      <color theme="1"/>
      <name val="Ebrima"/>
    </font>
    <font>
      <b/>
      <sz val="14"/>
      <color theme="1"/>
      <name val="Ebrima"/>
    </font>
    <font>
      <sz val="11"/>
      <color theme="1"/>
      <name val="Ebrima"/>
    </font>
    <font>
      <b/>
      <sz val="10"/>
      <color theme="1"/>
      <name val="Ebrima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5" fillId="0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/>
    <xf numFmtId="0" fontId="5" fillId="0" borderId="2" xfId="0" applyFont="1" applyBorder="1"/>
    <xf numFmtId="0" fontId="5" fillId="0" borderId="2" xfId="0" applyFont="1" applyFill="1" applyBorder="1"/>
    <xf numFmtId="0" fontId="5" fillId="0" borderId="4" xfId="0" applyFont="1" applyBorder="1"/>
    <xf numFmtId="0" fontId="4" fillId="3" borderId="1" xfId="0" applyFont="1" applyFill="1" applyBorder="1" applyAlignment="1">
      <alignment horizontal="center" wrapText="1"/>
    </xf>
    <xf numFmtId="0" fontId="8" fillId="2" borderId="3" xfId="0" applyFont="1" applyFill="1" applyBorder="1"/>
    <xf numFmtId="0" fontId="8" fillId="2" borderId="3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6" fontId="5" fillId="0" borderId="2" xfId="0" applyNumberFormat="1" applyFont="1" applyFill="1" applyBorder="1"/>
    <xf numFmtId="0" fontId="2" fillId="0" borderId="0" xfId="0" applyFont="1" applyFill="1" applyBorder="1" applyAlignment="1">
      <alignment horizontal="center"/>
    </xf>
    <xf numFmtId="6" fontId="5" fillId="0" borderId="2" xfId="0" applyNumberFormat="1" applyFont="1" applyBorder="1"/>
    <xf numFmtId="6" fontId="5" fillId="0" borderId="4" xfId="0" applyNumberFormat="1" applyFont="1" applyBorder="1"/>
    <xf numFmtId="0" fontId="8" fillId="3" borderId="1" xfId="0" applyFont="1" applyFill="1" applyBorder="1"/>
    <xf numFmtId="0" fontId="8" fillId="3" borderId="1" xfId="0" applyFont="1" applyFill="1" applyBorder="1" applyAlignment="1">
      <alignment horizontal="center"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 wrapText="1"/>
    </xf>
    <xf numFmtId="0" fontId="4" fillId="5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10" fontId="4" fillId="6" borderId="1" xfId="0" applyNumberFormat="1" applyFont="1" applyFill="1" applyBorder="1" applyAlignment="1">
      <alignment horizontal="center" wrapText="1"/>
    </xf>
    <xf numFmtId="0" fontId="5" fillId="0" borderId="4" xfId="0" applyNumberFormat="1" applyFont="1" applyBorder="1"/>
    <xf numFmtId="6" fontId="2" fillId="0" borderId="4" xfId="0" applyNumberFormat="1" applyFont="1" applyBorder="1"/>
    <xf numFmtId="6" fontId="2" fillId="7" borderId="4" xfId="0" applyNumberFormat="1" applyFont="1" applyFill="1" applyBorder="1"/>
    <xf numFmtId="10" fontId="5" fillId="0" borderId="4" xfId="0" applyNumberFormat="1" applyFont="1" applyBorder="1"/>
    <xf numFmtId="0" fontId="5" fillId="0" borderId="2" xfId="0" applyNumberFormat="1" applyFont="1" applyFill="1" applyBorder="1"/>
    <xf numFmtId="6" fontId="2" fillId="0" borderId="2" xfId="0" applyNumberFormat="1" applyFont="1" applyBorder="1"/>
    <xf numFmtId="6" fontId="2" fillId="7" borderId="2" xfId="0" applyNumberFormat="1" applyFont="1" applyFill="1" applyBorder="1"/>
    <xf numFmtId="10" fontId="5" fillId="0" borderId="2" xfId="0" applyNumberFormat="1" applyFont="1" applyBorder="1"/>
    <xf numFmtId="0" fontId="5" fillId="0" borderId="2" xfId="0" applyNumberFormat="1" applyFont="1" applyBorder="1"/>
    <xf numFmtId="0" fontId="5" fillId="0" borderId="5" xfId="0" applyFont="1" applyBorder="1"/>
    <xf numFmtId="6" fontId="2" fillId="0" borderId="5" xfId="0" applyNumberFormat="1" applyFont="1" applyBorder="1"/>
    <xf numFmtId="10" fontId="5" fillId="0" borderId="5" xfId="0" applyNumberFormat="1" applyFont="1" applyBorder="1"/>
    <xf numFmtId="6" fontId="2" fillId="0" borderId="0" xfId="0" applyNumberFormat="1" applyFont="1"/>
    <xf numFmtId="10" fontId="5" fillId="0" borderId="0" xfId="0" applyNumberFormat="1" applyFont="1"/>
    <xf numFmtId="6" fontId="3" fillId="0" borderId="0" xfId="0" applyNumberFormat="1" applyFont="1"/>
    <xf numFmtId="10" fontId="1" fillId="0" borderId="0" xfId="0" applyNumberFormat="1" applyFont="1"/>
    <xf numFmtId="0" fontId="1" fillId="0" borderId="0" xfId="0" applyFont="1" applyFill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466724</xdr:colOff>
      <xdr:row>0</xdr:row>
      <xdr:rowOff>19050</xdr:rowOff>
    </xdr:from>
    <xdr:ext cx="2543176" cy="544139"/>
    <xdr:pic>
      <xdr:nvPicPr>
        <xdr:cNvPr id="2" name="Picture 1">
          <a:extLst>
            <a:ext uri="{FF2B5EF4-FFF2-40B4-BE49-F238E27FC236}">
              <a16:creationId xmlns:a16="http://schemas.microsoft.com/office/drawing/2014/main" id="{3C69686A-59BB-4B1E-A54C-1768F113E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15499" y="19050"/>
          <a:ext cx="2543176" cy="54413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123824</xdr:colOff>
      <xdr:row>0</xdr:row>
      <xdr:rowOff>28575</xdr:rowOff>
    </xdr:from>
    <xdr:to>
      <xdr:col>13</xdr:col>
      <xdr:colOff>581025</xdr:colOff>
      <xdr:row>1</xdr:row>
      <xdr:rowOff>228600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DD77A8-8E15-447C-A76C-3D5FBA419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4" y="28575"/>
          <a:ext cx="2600326" cy="5238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228599</xdr:colOff>
      <xdr:row>0</xdr:row>
      <xdr:rowOff>47625</xdr:rowOff>
    </xdr:from>
    <xdr:to>
      <xdr:col>13</xdr:col>
      <xdr:colOff>685800</xdr:colOff>
      <xdr:row>1</xdr:row>
      <xdr:rowOff>238124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5AE84B-9A1C-458D-8AB4-AEEFE8F74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4249" y="47625"/>
          <a:ext cx="2600326" cy="5143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190499</xdr:colOff>
      <xdr:row>0</xdr:row>
      <xdr:rowOff>57149</xdr:rowOff>
    </xdr:from>
    <xdr:to>
      <xdr:col>13</xdr:col>
      <xdr:colOff>647700</xdr:colOff>
      <xdr:row>1</xdr:row>
      <xdr:rowOff>238125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A7DC7D-6B8D-401A-97C4-67E678883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96149" y="57149"/>
          <a:ext cx="2600326" cy="5048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305AA-192F-4C4C-BFE8-1BD670930665}">
  <sheetPr>
    <pageSetUpPr fitToPage="1"/>
  </sheetPr>
  <dimension ref="A1:Q154"/>
  <sheetViews>
    <sheetView showGridLines="0" tabSelected="1" workbookViewId="0">
      <pane ySplit="3" topLeftCell="A4" activePane="bottomLeft" state="frozen"/>
      <selection pane="bottomLeft" activeCell="A3" sqref="A3"/>
    </sheetView>
  </sheetViews>
  <sheetFormatPr defaultRowHeight="14.25" x14ac:dyDescent="0.25"/>
  <cols>
    <col min="1" max="1" width="20.85546875" style="6" customWidth="1"/>
    <col min="2" max="2" width="8.140625" style="6" hidden="1" customWidth="1"/>
    <col min="3" max="14" width="10.7109375" style="44" customWidth="1"/>
    <col min="15" max="15" width="10.7109375" style="46" customWidth="1"/>
    <col min="16" max="16" width="12.7109375" style="46" customWidth="1"/>
    <col min="17" max="17" width="12.7109375" style="47" customWidth="1"/>
    <col min="18" max="16384" width="9.140625" style="48"/>
  </cols>
  <sheetData>
    <row r="1" spans="1:17" s="1" customFormat="1" ht="25.5" customHeight="1" x14ac:dyDescent="0.35">
      <c r="A1" s="9" t="s">
        <v>167</v>
      </c>
      <c r="C1" s="27"/>
      <c r="D1" s="3"/>
      <c r="E1" s="3"/>
      <c r="F1" s="3"/>
      <c r="G1" s="3"/>
      <c r="H1" s="3"/>
      <c r="I1" s="3"/>
      <c r="J1" s="3"/>
      <c r="K1" s="3"/>
      <c r="L1" s="49"/>
      <c r="M1" s="49"/>
      <c r="N1" s="3"/>
      <c r="P1" s="5"/>
    </row>
    <row r="2" spans="1:17" s="1" customFormat="1" ht="20.25" customHeight="1" x14ac:dyDescent="0.25">
      <c r="A2" s="6" t="s">
        <v>171</v>
      </c>
      <c r="C2" s="27"/>
      <c r="D2" s="3"/>
      <c r="E2" s="3"/>
      <c r="F2" s="3"/>
      <c r="G2" s="3"/>
      <c r="H2" s="3"/>
      <c r="I2" s="3"/>
      <c r="J2" s="3"/>
      <c r="K2" s="3"/>
      <c r="L2" s="27"/>
      <c r="M2" s="27"/>
      <c r="N2" s="3"/>
      <c r="P2" s="5"/>
    </row>
    <row r="3" spans="1:17" s="6" customFormat="1" ht="63.75" customHeight="1" x14ac:dyDescent="0.25">
      <c r="A3" s="28" t="s">
        <v>1</v>
      </c>
      <c r="B3" s="29" t="s">
        <v>163</v>
      </c>
      <c r="C3" s="29" t="s">
        <v>2</v>
      </c>
      <c r="D3" s="29" t="s">
        <v>3</v>
      </c>
      <c r="E3" s="29" t="s">
        <v>4</v>
      </c>
      <c r="F3" s="29" t="s">
        <v>5</v>
      </c>
      <c r="G3" s="29" t="s">
        <v>6</v>
      </c>
      <c r="H3" s="29" t="s">
        <v>7</v>
      </c>
      <c r="I3" s="29" t="s">
        <v>8</v>
      </c>
      <c r="J3" s="29" t="s">
        <v>9</v>
      </c>
      <c r="K3" s="29" t="s">
        <v>10</v>
      </c>
      <c r="L3" s="29" t="s">
        <v>11</v>
      </c>
      <c r="M3" s="29" t="s">
        <v>12</v>
      </c>
      <c r="N3" s="29" t="s">
        <v>13</v>
      </c>
      <c r="O3" s="30" t="s">
        <v>168</v>
      </c>
      <c r="P3" s="30" t="s">
        <v>169</v>
      </c>
      <c r="Q3" s="31" t="s">
        <v>170</v>
      </c>
    </row>
    <row r="4" spans="1:17" s="8" customFormat="1" ht="12.75" customHeight="1" x14ac:dyDescent="0.2">
      <c r="A4" s="13" t="s">
        <v>14</v>
      </c>
      <c r="B4" s="32">
        <v>6001</v>
      </c>
      <c r="C4" s="33">
        <v>9386510</v>
      </c>
      <c r="D4" s="33">
        <v>9360940</v>
      </c>
      <c r="E4" s="33">
        <v>8099143</v>
      </c>
      <c r="F4" s="33">
        <v>7087768</v>
      </c>
      <c r="G4" s="33">
        <v>9253877</v>
      </c>
      <c r="H4" s="33">
        <v>9054179</v>
      </c>
      <c r="I4" s="33">
        <v>8412672</v>
      </c>
      <c r="J4" s="33">
        <v>8621511</v>
      </c>
      <c r="K4" s="33">
        <v>7464704</v>
      </c>
      <c r="L4" s="34">
        <v>6449970</v>
      </c>
      <c r="M4" s="33">
        <v>8686158</v>
      </c>
      <c r="N4" s="33">
        <v>8905012</v>
      </c>
      <c r="O4" s="33">
        <f t="shared" ref="O4:O67" si="0">MIN(C4:N4)</f>
        <v>6449970</v>
      </c>
      <c r="P4" s="33">
        <v>29384458.580000013</v>
      </c>
      <c r="Q4" s="35">
        <f t="shared" ref="Q4:Q67" si="1">O4/P4</f>
        <v>0.21950276818746806</v>
      </c>
    </row>
    <row r="5" spans="1:17" s="7" customFormat="1" ht="12.75" customHeight="1" x14ac:dyDescent="0.2">
      <c r="A5" s="12" t="s">
        <v>15</v>
      </c>
      <c r="B5" s="36">
        <v>58003</v>
      </c>
      <c r="C5" s="37">
        <v>2176520</v>
      </c>
      <c r="D5" s="37">
        <v>2032013</v>
      </c>
      <c r="E5" s="37">
        <v>1824830</v>
      </c>
      <c r="F5" s="38">
        <v>1624334</v>
      </c>
      <c r="G5" s="37">
        <v>2104449</v>
      </c>
      <c r="H5" s="37">
        <v>2104246</v>
      </c>
      <c r="I5" s="37">
        <v>1991588</v>
      </c>
      <c r="J5" s="37">
        <v>2164705</v>
      </c>
      <c r="K5" s="37">
        <v>1992776</v>
      </c>
      <c r="L5" s="37">
        <v>1920704</v>
      </c>
      <c r="M5" s="37">
        <v>2503927</v>
      </c>
      <c r="N5" s="37">
        <v>2996449</v>
      </c>
      <c r="O5" s="37">
        <f t="shared" si="0"/>
        <v>1624334</v>
      </c>
      <c r="P5" s="37">
        <v>2953256.5799999996</v>
      </c>
      <c r="Q5" s="39">
        <f t="shared" si="1"/>
        <v>0.55001451990331307</v>
      </c>
    </row>
    <row r="6" spans="1:17" s="7" customFormat="1" ht="12.75" customHeight="1" x14ac:dyDescent="0.2">
      <c r="A6" s="11" t="s">
        <v>16</v>
      </c>
      <c r="B6" s="40">
        <v>61001</v>
      </c>
      <c r="C6" s="37">
        <v>1143982</v>
      </c>
      <c r="D6" s="37">
        <v>1048151</v>
      </c>
      <c r="E6" s="37">
        <v>922374</v>
      </c>
      <c r="F6" s="38">
        <v>788127</v>
      </c>
      <c r="G6" s="37">
        <v>1004872</v>
      </c>
      <c r="H6" s="37">
        <v>995264</v>
      </c>
      <c r="I6" s="37">
        <v>888974</v>
      </c>
      <c r="J6" s="37">
        <v>812672</v>
      </c>
      <c r="K6" s="37">
        <v>820505</v>
      </c>
      <c r="L6" s="37">
        <v>806064</v>
      </c>
      <c r="M6" s="37">
        <v>995713</v>
      </c>
      <c r="N6" s="37">
        <v>1022062</v>
      </c>
      <c r="O6" s="37">
        <f t="shared" si="0"/>
        <v>788127</v>
      </c>
      <c r="P6" s="37">
        <v>2956864.4899999988</v>
      </c>
      <c r="Q6" s="39">
        <f t="shared" si="1"/>
        <v>0.26654146737715406</v>
      </c>
    </row>
    <row r="7" spans="1:17" s="7" customFormat="1" ht="12.75" customHeight="1" x14ac:dyDescent="0.2">
      <c r="A7" s="11" t="s">
        <v>17</v>
      </c>
      <c r="B7" s="40">
        <v>11001</v>
      </c>
      <c r="C7" s="37">
        <v>283877</v>
      </c>
      <c r="D7" s="37">
        <v>116932</v>
      </c>
      <c r="E7" s="37">
        <v>780993</v>
      </c>
      <c r="F7" s="37">
        <v>573668</v>
      </c>
      <c r="G7" s="37">
        <v>614477</v>
      </c>
      <c r="H7" s="37">
        <v>471561</v>
      </c>
      <c r="I7" s="37">
        <v>248196</v>
      </c>
      <c r="J7" s="37">
        <v>194755</v>
      </c>
      <c r="K7" s="37">
        <v>269062</v>
      </c>
      <c r="L7" s="38">
        <v>56185</v>
      </c>
      <c r="M7" s="37">
        <v>165557</v>
      </c>
      <c r="N7" s="37">
        <v>285995</v>
      </c>
      <c r="O7" s="37">
        <f t="shared" si="0"/>
        <v>56185</v>
      </c>
      <c r="P7" s="37">
        <v>4387592.6400000043</v>
      </c>
      <c r="Q7" s="39">
        <f t="shared" si="1"/>
        <v>1.2805427625113334E-2</v>
      </c>
    </row>
    <row r="8" spans="1:17" s="7" customFormat="1" ht="12.75" customHeight="1" x14ac:dyDescent="0.2">
      <c r="A8" s="11" t="s">
        <v>18</v>
      </c>
      <c r="B8" s="40">
        <v>38001</v>
      </c>
      <c r="C8" s="37">
        <v>1256344</v>
      </c>
      <c r="D8" s="37">
        <v>1214351</v>
      </c>
      <c r="E8" s="37">
        <v>1083080</v>
      </c>
      <c r="F8" s="37">
        <v>945719</v>
      </c>
      <c r="G8" s="37">
        <v>1135331</v>
      </c>
      <c r="H8" s="37">
        <v>1103687</v>
      </c>
      <c r="I8" s="37">
        <v>992221</v>
      </c>
      <c r="J8" s="37">
        <v>935791</v>
      </c>
      <c r="K8" s="37">
        <v>839086</v>
      </c>
      <c r="L8" s="38">
        <v>795033</v>
      </c>
      <c r="M8" s="37">
        <v>1209395</v>
      </c>
      <c r="N8" s="37">
        <v>1172403</v>
      </c>
      <c r="O8" s="37">
        <f t="shared" si="0"/>
        <v>795033</v>
      </c>
      <c r="P8" s="37">
        <v>2528629.81</v>
      </c>
      <c r="Q8" s="39">
        <f t="shared" si="1"/>
        <v>0.31441257113076587</v>
      </c>
    </row>
    <row r="9" spans="1:17" s="7" customFormat="1" ht="12.75" customHeight="1" x14ac:dyDescent="0.2">
      <c r="A9" s="11" t="s">
        <v>19</v>
      </c>
      <c r="B9" s="40">
        <v>21001</v>
      </c>
      <c r="C9" s="37">
        <v>1133734</v>
      </c>
      <c r="D9" s="37">
        <v>1106812</v>
      </c>
      <c r="E9" s="37">
        <v>1003423</v>
      </c>
      <c r="F9" s="37">
        <v>914098</v>
      </c>
      <c r="G9" s="37">
        <v>1150468</v>
      </c>
      <c r="H9" s="37">
        <v>1081523</v>
      </c>
      <c r="I9" s="37">
        <v>1017366</v>
      </c>
      <c r="J9" s="37">
        <v>956261</v>
      </c>
      <c r="K9" s="37">
        <v>824388</v>
      </c>
      <c r="L9" s="38">
        <v>750592</v>
      </c>
      <c r="M9" s="37">
        <v>809007</v>
      </c>
      <c r="N9" s="37">
        <v>764405</v>
      </c>
      <c r="O9" s="37">
        <f t="shared" si="0"/>
        <v>750592</v>
      </c>
      <c r="P9" s="37">
        <v>1891184.8499999994</v>
      </c>
      <c r="Q9" s="39">
        <f t="shared" si="1"/>
        <v>0.39688981222538888</v>
      </c>
    </row>
    <row r="10" spans="1:17" s="7" customFormat="1" ht="12.75" customHeight="1" x14ac:dyDescent="0.2">
      <c r="A10" s="11" t="s">
        <v>20</v>
      </c>
      <c r="B10" s="40">
        <v>4001</v>
      </c>
      <c r="C10" s="37">
        <v>660082</v>
      </c>
      <c r="D10" s="37">
        <v>636534</v>
      </c>
      <c r="E10" s="37">
        <v>584219</v>
      </c>
      <c r="F10" s="37">
        <v>502352</v>
      </c>
      <c r="G10" s="37">
        <v>571383</v>
      </c>
      <c r="H10" s="37">
        <v>542426</v>
      </c>
      <c r="I10" s="37">
        <v>483566</v>
      </c>
      <c r="J10" s="37">
        <v>449392</v>
      </c>
      <c r="K10" s="37">
        <v>402941</v>
      </c>
      <c r="L10" s="38">
        <v>386351</v>
      </c>
      <c r="M10" s="37">
        <v>487932</v>
      </c>
      <c r="N10" s="37">
        <v>731338</v>
      </c>
      <c r="O10" s="37">
        <f t="shared" si="0"/>
        <v>386351</v>
      </c>
      <c r="P10" s="37">
        <v>2046053.7200000009</v>
      </c>
      <c r="Q10" s="39">
        <f t="shared" si="1"/>
        <v>0.18882739794339312</v>
      </c>
    </row>
    <row r="11" spans="1:17" s="7" customFormat="1" ht="12.75" customHeight="1" x14ac:dyDescent="0.2">
      <c r="A11" s="11" t="s">
        <v>21</v>
      </c>
      <c r="B11" s="40">
        <v>49001</v>
      </c>
      <c r="C11" s="37">
        <v>983486</v>
      </c>
      <c r="D11" s="37">
        <v>938387</v>
      </c>
      <c r="E11" s="37">
        <v>856478</v>
      </c>
      <c r="F11" s="37">
        <v>743647</v>
      </c>
      <c r="G11" s="37">
        <v>912799</v>
      </c>
      <c r="H11" s="37">
        <v>875095</v>
      </c>
      <c r="I11" s="37">
        <v>848462</v>
      </c>
      <c r="J11" s="37">
        <v>893379</v>
      </c>
      <c r="K11" s="37">
        <v>798707</v>
      </c>
      <c r="L11" s="38">
        <v>728898</v>
      </c>
      <c r="M11" s="37">
        <v>924165</v>
      </c>
      <c r="N11" s="37">
        <v>1061407</v>
      </c>
      <c r="O11" s="37">
        <f t="shared" si="0"/>
        <v>728898</v>
      </c>
      <c r="P11" s="37">
        <v>3407119.1999999993</v>
      </c>
      <c r="Q11" s="39">
        <f t="shared" si="1"/>
        <v>0.21393381247125143</v>
      </c>
    </row>
    <row r="12" spans="1:17" s="7" customFormat="1" ht="12.75" customHeight="1" x14ac:dyDescent="0.2">
      <c r="A12" s="11" t="s">
        <v>22</v>
      </c>
      <c r="B12" s="40">
        <v>9001</v>
      </c>
      <c r="C12" s="37">
        <v>1902424</v>
      </c>
      <c r="D12" s="37">
        <v>1822960</v>
      </c>
      <c r="E12" s="37">
        <v>1411192</v>
      </c>
      <c r="F12" s="38">
        <v>1235382</v>
      </c>
      <c r="G12" s="37">
        <v>1736866</v>
      </c>
      <c r="H12" s="37">
        <v>1702593</v>
      </c>
      <c r="I12" s="37">
        <v>1758027</v>
      </c>
      <c r="J12" s="37">
        <v>1481048</v>
      </c>
      <c r="K12" s="37">
        <v>1483263</v>
      </c>
      <c r="L12" s="37">
        <v>1488299</v>
      </c>
      <c r="M12" s="37">
        <v>2209975</v>
      </c>
      <c r="N12" s="37">
        <v>2089914</v>
      </c>
      <c r="O12" s="37">
        <f t="shared" si="0"/>
        <v>1235382</v>
      </c>
      <c r="P12" s="37">
        <v>9169339.1100000031</v>
      </c>
      <c r="Q12" s="39">
        <f t="shared" si="1"/>
        <v>0.13472966646556925</v>
      </c>
    </row>
    <row r="13" spans="1:17" s="7" customFormat="1" ht="12.75" customHeight="1" x14ac:dyDescent="0.2">
      <c r="A13" s="11" t="s">
        <v>23</v>
      </c>
      <c r="B13" s="40">
        <v>3001</v>
      </c>
      <c r="C13" s="37">
        <v>376626</v>
      </c>
      <c r="D13" s="37">
        <v>273156</v>
      </c>
      <c r="E13" s="37">
        <v>216834</v>
      </c>
      <c r="F13" s="37">
        <v>22350</v>
      </c>
      <c r="G13" s="38">
        <v>-92439</v>
      </c>
      <c r="H13" s="37">
        <v>76504</v>
      </c>
      <c r="I13" s="37">
        <v>26505</v>
      </c>
      <c r="J13" s="37">
        <v>317715</v>
      </c>
      <c r="K13" s="37">
        <v>191973</v>
      </c>
      <c r="L13" s="37">
        <v>91211</v>
      </c>
      <c r="M13" s="37">
        <v>189768</v>
      </c>
      <c r="N13" s="37">
        <v>567214</v>
      </c>
      <c r="O13" s="37">
        <f t="shared" si="0"/>
        <v>-92439</v>
      </c>
      <c r="P13" s="37">
        <v>5178650.8800000008</v>
      </c>
      <c r="Q13" s="39">
        <f t="shared" si="1"/>
        <v>-1.7850015794074921E-2</v>
      </c>
    </row>
    <row r="14" spans="1:17" s="7" customFormat="1" ht="12.75" customHeight="1" x14ac:dyDescent="0.2">
      <c r="A14" s="11" t="s">
        <v>24</v>
      </c>
      <c r="B14" s="40">
        <v>61002</v>
      </c>
      <c r="C14" s="37">
        <v>1241027</v>
      </c>
      <c r="D14" s="37">
        <v>966820</v>
      </c>
      <c r="E14" s="37">
        <v>873379</v>
      </c>
      <c r="F14" s="37">
        <v>728643</v>
      </c>
      <c r="G14" s="37">
        <v>1155900</v>
      </c>
      <c r="H14" s="37">
        <v>1119862</v>
      </c>
      <c r="I14" s="37">
        <v>969871</v>
      </c>
      <c r="J14" s="37">
        <v>909876</v>
      </c>
      <c r="K14" s="38">
        <v>638613</v>
      </c>
      <c r="L14" s="37">
        <v>787901</v>
      </c>
      <c r="M14" s="37">
        <v>1247032</v>
      </c>
      <c r="N14" s="37">
        <v>1238082</v>
      </c>
      <c r="O14" s="37">
        <f t="shared" si="0"/>
        <v>638613</v>
      </c>
      <c r="P14" s="37">
        <v>4682756.7699999996</v>
      </c>
      <c r="Q14" s="39">
        <f t="shared" si="1"/>
        <v>0.13637543681347344</v>
      </c>
    </row>
    <row r="15" spans="1:17" s="7" customFormat="1" ht="12.75" customHeight="1" x14ac:dyDescent="0.2">
      <c r="A15" s="11" t="s">
        <v>25</v>
      </c>
      <c r="B15" s="40">
        <v>25001</v>
      </c>
      <c r="C15" s="37">
        <v>502704</v>
      </c>
      <c r="D15" s="37">
        <v>467380</v>
      </c>
      <c r="E15" s="37">
        <v>403203</v>
      </c>
      <c r="F15" s="37">
        <v>432588</v>
      </c>
      <c r="G15" s="37">
        <v>454992</v>
      </c>
      <c r="H15" s="37">
        <v>459650</v>
      </c>
      <c r="I15" s="37">
        <v>406341</v>
      </c>
      <c r="J15" s="37">
        <v>380385</v>
      </c>
      <c r="K15" s="37">
        <v>355541</v>
      </c>
      <c r="L15" s="38">
        <v>310232</v>
      </c>
      <c r="M15" s="37">
        <v>402272</v>
      </c>
      <c r="N15" s="37">
        <v>483568</v>
      </c>
      <c r="O15" s="37">
        <f t="shared" si="0"/>
        <v>310232</v>
      </c>
      <c r="P15" s="37">
        <v>1246473.1299999992</v>
      </c>
      <c r="Q15" s="39">
        <f t="shared" si="1"/>
        <v>0.24888783603381823</v>
      </c>
    </row>
    <row r="16" spans="1:17" s="7" customFormat="1" ht="12.75" customHeight="1" x14ac:dyDescent="0.2">
      <c r="A16" s="11" t="s">
        <v>26</v>
      </c>
      <c r="B16" s="40">
        <v>52001</v>
      </c>
      <c r="C16" s="37">
        <v>504993</v>
      </c>
      <c r="D16" s="37">
        <v>589284</v>
      </c>
      <c r="E16" s="37">
        <v>453684</v>
      </c>
      <c r="F16" s="37">
        <v>339941</v>
      </c>
      <c r="G16" s="37">
        <v>499466</v>
      </c>
      <c r="H16" s="37">
        <v>456988</v>
      </c>
      <c r="I16" s="37">
        <v>466325</v>
      </c>
      <c r="J16" s="37">
        <v>388466</v>
      </c>
      <c r="K16" s="37">
        <v>366368</v>
      </c>
      <c r="L16" s="38">
        <v>302010</v>
      </c>
      <c r="M16" s="37">
        <v>491924</v>
      </c>
      <c r="N16" s="37">
        <v>398789</v>
      </c>
      <c r="O16" s="37">
        <f t="shared" si="0"/>
        <v>302010</v>
      </c>
      <c r="P16" s="37">
        <v>1894510.7500000005</v>
      </c>
      <c r="Q16" s="39">
        <f t="shared" si="1"/>
        <v>0.15941318886683536</v>
      </c>
    </row>
    <row r="17" spans="1:17" s="7" customFormat="1" ht="12.75" customHeight="1" x14ac:dyDescent="0.2">
      <c r="A17" s="11" t="s">
        <v>27</v>
      </c>
      <c r="B17" s="40">
        <v>4002</v>
      </c>
      <c r="C17" s="37">
        <v>178708</v>
      </c>
      <c r="D17" s="37">
        <v>120816</v>
      </c>
      <c r="E17" s="37">
        <v>32013</v>
      </c>
      <c r="F17" s="37">
        <v>6855</v>
      </c>
      <c r="G17" s="37">
        <v>165849</v>
      </c>
      <c r="H17" s="37">
        <v>27332</v>
      </c>
      <c r="I17" s="37">
        <v>17910</v>
      </c>
      <c r="J17" s="37">
        <v>121612</v>
      </c>
      <c r="K17" s="37">
        <v>22457</v>
      </c>
      <c r="L17" s="38">
        <v>6539</v>
      </c>
      <c r="M17" s="37">
        <v>144227</v>
      </c>
      <c r="N17" s="37">
        <v>137732</v>
      </c>
      <c r="O17" s="37">
        <f t="shared" si="0"/>
        <v>6539</v>
      </c>
      <c r="P17" s="37">
        <v>4349113.1800000006</v>
      </c>
      <c r="Q17" s="39">
        <f t="shared" si="1"/>
        <v>1.5035249094161305E-3</v>
      </c>
    </row>
    <row r="18" spans="1:17" s="7" customFormat="1" ht="12.75" customHeight="1" x14ac:dyDescent="0.2">
      <c r="A18" s="11" t="s">
        <v>28</v>
      </c>
      <c r="B18" s="40">
        <v>22001</v>
      </c>
      <c r="C18" s="37">
        <v>495686</v>
      </c>
      <c r="D18" s="37">
        <v>445042</v>
      </c>
      <c r="E18" s="37">
        <v>369772</v>
      </c>
      <c r="F18" s="37">
        <v>300820</v>
      </c>
      <c r="G18" s="37">
        <v>504654</v>
      </c>
      <c r="H18" s="37">
        <v>478807</v>
      </c>
      <c r="I18" s="37">
        <v>391176</v>
      </c>
      <c r="J18" s="37">
        <v>300093</v>
      </c>
      <c r="K18" s="37">
        <v>222444</v>
      </c>
      <c r="L18" s="38">
        <v>148230</v>
      </c>
      <c r="M18" s="37">
        <v>354895</v>
      </c>
      <c r="N18" s="37">
        <v>337689</v>
      </c>
      <c r="O18" s="37">
        <f t="shared" si="0"/>
        <v>148230</v>
      </c>
      <c r="P18" s="37">
        <v>1504547.8300000005</v>
      </c>
      <c r="Q18" s="39">
        <f t="shared" si="1"/>
        <v>9.8521294600517922E-2</v>
      </c>
    </row>
    <row r="19" spans="1:17" s="7" customFormat="1" ht="12.75" customHeight="1" x14ac:dyDescent="0.2">
      <c r="A19" s="11" t="s">
        <v>29</v>
      </c>
      <c r="B19" s="40">
        <v>49002</v>
      </c>
      <c r="C19" s="37">
        <v>6502123</v>
      </c>
      <c r="D19" s="37">
        <v>5155976</v>
      </c>
      <c r="E19" s="37">
        <v>3025752</v>
      </c>
      <c r="F19" s="38">
        <v>2007229</v>
      </c>
      <c r="G19" s="37">
        <v>5927500</v>
      </c>
      <c r="H19" s="37">
        <v>5008503</v>
      </c>
      <c r="I19" s="37">
        <v>4977249</v>
      </c>
      <c r="J19" s="37">
        <v>5796850</v>
      </c>
      <c r="K19" s="37">
        <v>5215106</v>
      </c>
      <c r="L19" s="37">
        <v>4762550</v>
      </c>
      <c r="M19" s="37">
        <v>7153521</v>
      </c>
      <c r="N19" s="37">
        <v>6906600</v>
      </c>
      <c r="O19" s="37">
        <f t="shared" si="0"/>
        <v>2007229</v>
      </c>
      <c r="P19" s="37">
        <v>26091547.970000003</v>
      </c>
      <c r="Q19" s="39">
        <f t="shared" si="1"/>
        <v>7.693023818701393E-2</v>
      </c>
    </row>
    <row r="20" spans="1:17" s="7" customFormat="1" ht="12.75" customHeight="1" x14ac:dyDescent="0.2">
      <c r="A20" s="11" t="s">
        <v>30</v>
      </c>
      <c r="B20" s="40">
        <v>30003</v>
      </c>
      <c r="C20" s="37">
        <v>1186769</v>
      </c>
      <c r="D20" s="37">
        <v>1116861</v>
      </c>
      <c r="E20" s="37">
        <v>1016622</v>
      </c>
      <c r="F20" s="37">
        <v>905854</v>
      </c>
      <c r="G20" s="37">
        <v>1198023</v>
      </c>
      <c r="H20" s="37">
        <v>1195135</v>
      </c>
      <c r="I20" s="37">
        <v>1092616</v>
      </c>
      <c r="J20" s="37">
        <v>1048318</v>
      </c>
      <c r="K20" s="37">
        <v>956901</v>
      </c>
      <c r="L20" s="38">
        <v>833837</v>
      </c>
      <c r="M20" s="37">
        <v>1108400</v>
      </c>
      <c r="N20" s="37">
        <v>1126995</v>
      </c>
      <c r="O20" s="37">
        <f t="shared" si="0"/>
        <v>833837</v>
      </c>
      <c r="P20" s="37">
        <v>2928603.7100000004</v>
      </c>
      <c r="Q20" s="39">
        <f t="shared" si="1"/>
        <v>0.28472169080192822</v>
      </c>
    </row>
    <row r="21" spans="1:17" s="7" customFormat="1" ht="12.75" customHeight="1" x14ac:dyDescent="0.2">
      <c r="A21" s="11" t="s">
        <v>31</v>
      </c>
      <c r="B21" s="40">
        <v>45004</v>
      </c>
      <c r="C21" s="37">
        <v>566568</v>
      </c>
      <c r="D21" s="37">
        <v>440199</v>
      </c>
      <c r="E21" s="37">
        <v>230015</v>
      </c>
      <c r="F21" s="37">
        <v>27470</v>
      </c>
      <c r="G21" s="37">
        <v>499735</v>
      </c>
      <c r="H21" s="37">
        <v>390649</v>
      </c>
      <c r="I21" s="37">
        <v>189764</v>
      </c>
      <c r="J21" s="37">
        <v>115596</v>
      </c>
      <c r="K21" s="38">
        <v>14684</v>
      </c>
      <c r="L21" s="37">
        <v>47617</v>
      </c>
      <c r="M21" s="37">
        <v>502235</v>
      </c>
      <c r="N21" s="37">
        <v>683418</v>
      </c>
      <c r="O21" s="37">
        <f t="shared" si="0"/>
        <v>14684</v>
      </c>
      <c r="P21" s="37">
        <v>3570258.1999999988</v>
      </c>
      <c r="Q21" s="39">
        <f t="shared" si="1"/>
        <v>4.1128678032305915E-3</v>
      </c>
    </row>
    <row r="22" spans="1:17" s="7" customFormat="1" ht="12.75" customHeight="1" x14ac:dyDescent="0.2">
      <c r="A22" s="11" t="s">
        <v>32</v>
      </c>
      <c r="B22" s="40">
        <v>5001</v>
      </c>
      <c r="C22" s="37">
        <v>5408955</v>
      </c>
      <c r="D22" s="37">
        <v>4972557</v>
      </c>
      <c r="E22" s="37">
        <v>3881213</v>
      </c>
      <c r="F22" s="38">
        <v>2582749</v>
      </c>
      <c r="G22" s="37">
        <v>5471363</v>
      </c>
      <c r="H22" s="37">
        <v>5134370</v>
      </c>
      <c r="I22" s="37">
        <v>4658552</v>
      </c>
      <c r="J22" s="37">
        <v>4498887</v>
      </c>
      <c r="K22" s="37">
        <v>3704681</v>
      </c>
      <c r="L22" s="37">
        <v>2923801</v>
      </c>
      <c r="M22" s="37">
        <v>5788846</v>
      </c>
      <c r="N22" s="37">
        <v>5995069</v>
      </c>
      <c r="O22" s="37">
        <f t="shared" si="0"/>
        <v>2582749</v>
      </c>
      <c r="P22" s="37">
        <v>22724801.420000024</v>
      </c>
      <c r="Q22" s="39">
        <f t="shared" si="1"/>
        <v>0.11365331437954529</v>
      </c>
    </row>
    <row r="23" spans="1:17" s="7" customFormat="1" ht="12.75" customHeight="1" x14ac:dyDescent="0.2">
      <c r="A23" s="11" t="s">
        <v>33</v>
      </c>
      <c r="B23" s="40">
        <v>26002</v>
      </c>
      <c r="C23" s="37">
        <v>450593</v>
      </c>
      <c r="D23" s="37">
        <v>446661</v>
      </c>
      <c r="E23" s="37">
        <v>377656</v>
      </c>
      <c r="F23" s="37">
        <v>285013</v>
      </c>
      <c r="G23" s="37">
        <v>457270</v>
      </c>
      <c r="H23" s="37">
        <v>439834</v>
      </c>
      <c r="I23" s="37">
        <v>412698</v>
      </c>
      <c r="J23" s="37">
        <v>404312</v>
      </c>
      <c r="K23" s="37">
        <v>298102</v>
      </c>
      <c r="L23" s="38">
        <v>278009</v>
      </c>
      <c r="M23" s="37">
        <v>413246</v>
      </c>
      <c r="N23" s="37">
        <v>505524</v>
      </c>
      <c r="O23" s="37">
        <f t="shared" si="0"/>
        <v>278009</v>
      </c>
      <c r="P23" s="37">
        <v>2255592.4999999991</v>
      </c>
      <c r="Q23" s="39">
        <f t="shared" si="1"/>
        <v>0.12325320287241606</v>
      </c>
    </row>
    <row r="24" spans="1:17" s="7" customFormat="1" ht="12.75" customHeight="1" x14ac:dyDescent="0.2">
      <c r="A24" s="11" t="s">
        <v>34</v>
      </c>
      <c r="B24" s="40">
        <v>43001</v>
      </c>
      <c r="C24" s="37">
        <v>690835</v>
      </c>
      <c r="D24" s="37">
        <v>572605</v>
      </c>
      <c r="E24" s="37">
        <v>494669</v>
      </c>
      <c r="F24" s="37">
        <v>434415</v>
      </c>
      <c r="G24" s="37">
        <v>571070</v>
      </c>
      <c r="H24" s="37">
        <v>568189</v>
      </c>
      <c r="I24" s="37">
        <v>492308</v>
      </c>
      <c r="J24" s="37">
        <v>474006</v>
      </c>
      <c r="K24" s="37">
        <v>413319</v>
      </c>
      <c r="L24" s="38">
        <v>306138</v>
      </c>
      <c r="M24" s="37">
        <v>445144</v>
      </c>
      <c r="N24" s="37">
        <v>704634</v>
      </c>
      <c r="O24" s="37">
        <f t="shared" si="0"/>
        <v>306138</v>
      </c>
      <c r="P24" s="37">
        <v>2222346.7799999993</v>
      </c>
      <c r="Q24" s="39">
        <f t="shared" si="1"/>
        <v>0.13775437872931789</v>
      </c>
    </row>
    <row r="25" spans="1:17" s="7" customFormat="1" ht="12.75" customHeight="1" x14ac:dyDescent="0.2">
      <c r="A25" s="11" t="s">
        <v>35</v>
      </c>
      <c r="B25" s="40">
        <v>41001</v>
      </c>
      <c r="C25" s="37">
        <v>2035704</v>
      </c>
      <c r="D25" s="37">
        <v>1895887</v>
      </c>
      <c r="E25" s="37">
        <v>1593743</v>
      </c>
      <c r="F25" s="37">
        <v>1371583</v>
      </c>
      <c r="G25" s="37">
        <v>1827887</v>
      </c>
      <c r="H25" s="37">
        <v>1796601</v>
      </c>
      <c r="I25" s="37">
        <v>1623971</v>
      </c>
      <c r="J25" s="37">
        <v>1579758</v>
      </c>
      <c r="K25" s="37">
        <v>1463582</v>
      </c>
      <c r="L25" s="38">
        <v>1365758</v>
      </c>
      <c r="M25" s="37">
        <v>1937659</v>
      </c>
      <c r="N25" s="37">
        <v>2030801</v>
      </c>
      <c r="O25" s="37">
        <f t="shared" si="0"/>
        <v>1365758</v>
      </c>
      <c r="P25" s="37">
        <v>5808158.7400000021</v>
      </c>
      <c r="Q25" s="39">
        <f t="shared" si="1"/>
        <v>0.23514474399506505</v>
      </c>
    </row>
    <row r="26" spans="1:17" s="7" customFormat="1" ht="12.75" customHeight="1" x14ac:dyDescent="0.2">
      <c r="A26" s="11" t="s">
        <v>36</v>
      </c>
      <c r="B26" s="40">
        <v>28001</v>
      </c>
      <c r="C26" s="37">
        <v>778481</v>
      </c>
      <c r="D26" s="37">
        <v>672051</v>
      </c>
      <c r="E26" s="37">
        <v>621092</v>
      </c>
      <c r="F26" s="38">
        <v>545592</v>
      </c>
      <c r="G26" s="37">
        <v>684852</v>
      </c>
      <c r="H26" s="37">
        <v>680885</v>
      </c>
      <c r="I26" s="37">
        <v>631448</v>
      </c>
      <c r="J26" s="37">
        <v>636884</v>
      </c>
      <c r="K26" s="37">
        <v>588485</v>
      </c>
      <c r="L26" s="37">
        <v>558537</v>
      </c>
      <c r="M26" s="37">
        <v>683451</v>
      </c>
      <c r="N26" s="37">
        <v>659303</v>
      </c>
      <c r="O26" s="37">
        <f t="shared" si="0"/>
        <v>545592</v>
      </c>
      <c r="P26" s="37">
        <v>2320684.3100000005</v>
      </c>
      <c r="Q26" s="39">
        <f t="shared" si="1"/>
        <v>0.23509962024951161</v>
      </c>
    </row>
    <row r="27" spans="1:17" s="7" customFormat="1" ht="12.75" customHeight="1" x14ac:dyDescent="0.2">
      <c r="A27" s="11" t="s">
        <v>37</v>
      </c>
      <c r="B27" s="40">
        <v>60001</v>
      </c>
      <c r="C27" s="37">
        <v>672142</v>
      </c>
      <c r="D27" s="37">
        <v>613819</v>
      </c>
      <c r="E27" s="37">
        <v>461837</v>
      </c>
      <c r="F27" s="38">
        <v>383371</v>
      </c>
      <c r="G27" s="37">
        <v>567478</v>
      </c>
      <c r="H27" s="37">
        <v>606147</v>
      </c>
      <c r="I27" s="37">
        <v>561925</v>
      </c>
      <c r="J27" s="37">
        <v>582251</v>
      </c>
      <c r="K27" s="37">
        <v>550241</v>
      </c>
      <c r="L27" s="37">
        <v>506836</v>
      </c>
      <c r="M27" s="37">
        <v>691219</v>
      </c>
      <c r="N27" s="37">
        <v>663203</v>
      </c>
      <c r="O27" s="37">
        <f t="shared" si="0"/>
        <v>383371</v>
      </c>
      <c r="P27" s="37">
        <v>2117133.8600000003</v>
      </c>
      <c r="Q27" s="39">
        <f t="shared" si="1"/>
        <v>0.18108018923281494</v>
      </c>
    </row>
    <row r="28" spans="1:17" s="7" customFormat="1" ht="12.75" customHeight="1" x14ac:dyDescent="0.2">
      <c r="A28" s="11" t="s">
        <v>38</v>
      </c>
      <c r="B28" s="40">
        <v>7001</v>
      </c>
      <c r="C28" s="37">
        <v>86373</v>
      </c>
      <c r="D28" s="37">
        <v>141622</v>
      </c>
      <c r="E28" s="37">
        <v>-180923</v>
      </c>
      <c r="F28" s="37">
        <v>-529848</v>
      </c>
      <c r="G28" s="37">
        <v>-287294</v>
      </c>
      <c r="H28" s="37">
        <v>-369649</v>
      </c>
      <c r="I28" s="37">
        <v>-545099</v>
      </c>
      <c r="J28" s="37">
        <v>-636401</v>
      </c>
      <c r="K28" s="37">
        <v>-884601</v>
      </c>
      <c r="L28" s="38">
        <v>-1009077</v>
      </c>
      <c r="M28" s="37">
        <v>59481</v>
      </c>
      <c r="N28" s="37">
        <v>-30711</v>
      </c>
      <c r="O28" s="37">
        <f t="shared" si="0"/>
        <v>-1009077</v>
      </c>
      <c r="P28" s="37">
        <v>7899146.080000001</v>
      </c>
      <c r="Q28" s="39">
        <f t="shared" si="1"/>
        <v>-0.12774507393335863</v>
      </c>
    </row>
    <row r="29" spans="1:17" s="7" customFormat="1" ht="12.75" customHeight="1" x14ac:dyDescent="0.2">
      <c r="A29" s="11" t="s">
        <v>39</v>
      </c>
      <c r="B29" s="40">
        <v>39001</v>
      </c>
      <c r="C29" s="37">
        <v>1406017</v>
      </c>
      <c r="D29" s="37">
        <v>1341775</v>
      </c>
      <c r="E29" s="37">
        <v>1233697</v>
      </c>
      <c r="F29" s="37">
        <v>1110747</v>
      </c>
      <c r="G29" s="37">
        <v>1328760</v>
      </c>
      <c r="H29" s="37">
        <v>1310324</v>
      </c>
      <c r="I29" s="37">
        <v>1186568</v>
      </c>
      <c r="J29" s="37">
        <v>1225921</v>
      </c>
      <c r="K29" s="37">
        <v>1108121</v>
      </c>
      <c r="L29" s="38">
        <v>1023173</v>
      </c>
      <c r="M29" s="37">
        <v>1301427</v>
      </c>
      <c r="N29" s="37">
        <v>1210928</v>
      </c>
      <c r="O29" s="37">
        <f t="shared" si="0"/>
        <v>1023173</v>
      </c>
      <c r="P29" s="37">
        <v>3872306.0699999989</v>
      </c>
      <c r="Q29" s="39">
        <f t="shared" si="1"/>
        <v>0.26422833874802676</v>
      </c>
    </row>
    <row r="30" spans="1:17" s="7" customFormat="1" ht="12.75" customHeight="1" x14ac:dyDescent="0.2">
      <c r="A30" s="11" t="s">
        <v>40</v>
      </c>
      <c r="B30" s="40">
        <v>12002</v>
      </c>
      <c r="C30" s="37">
        <v>1064172</v>
      </c>
      <c r="D30" s="37">
        <v>948223</v>
      </c>
      <c r="E30" s="37">
        <v>768774</v>
      </c>
      <c r="F30" s="38">
        <v>535908</v>
      </c>
      <c r="G30" s="37">
        <v>1116853</v>
      </c>
      <c r="H30" s="37">
        <v>1057173</v>
      </c>
      <c r="I30" s="37">
        <v>919569</v>
      </c>
      <c r="J30" s="37">
        <v>897623</v>
      </c>
      <c r="K30" s="37">
        <v>736018</v>
      </c>
      <c r="L30" s="37">
        <v>605222</v>
      </c>
      <c r="M30" s="37">
        <v>1108458</v>
      </c>
      <c r="N30" s="37">
        <v>1203605</v>
      </c>
      <c r="O30" s="37">
        <f t="shared" si="0"/>
        <v>535908</v>
      </c>
      <c r="P30" s="37">
        <v>3155212.57</v>
      </c>
      <c r="Q30" s="39">
        <f t="shared" si="1"/>
        <v>0.16984846127181855</v>
      </c>
    </row>
    <row r="31" spans="1:17" s="7" customFormat="1" ht="12.75" customHeight="1" x14ac:dyDescent="0.2">
      <c r="A31" s="11" t="s">
        <v>41</v>
      </c>
      <c r="B31" s="40">
        <v>50005</v>
      </c>
      <c r="C31" s="37">
        <v>495857</v>
      </c>
      <c r="D31" s="37">
        <v>469989</v>
      </c>
      <c r="E31" s="37">
        <v>430393</v>
      </c>
      <c r="F31" s="37">
        <v>389677</v>
      </c>
      <c r="G31" s="37">
        <v>453748</v>
      </c>
      <c r="H31" s="37">
        <v>440728</v>
      </c>
      <c r="I31" s="37">
        <v>397902</v>
      </c>
      <c r="J31" s="37">
        <v>377423</v>
      </c>
      <c r="K31" s="37">
        <v>343659</v>
      </c>
      <c r="L31" s="38">
        <v>307849</v>
      </c>
      <c r="M31" s="37">
        <v>464314</v>
      </c>
      <c r="N31" s="37">
        <v>442293</v>
      </c>
      <c r="O31" s="37">
        <f t="shared" si="0"/>
        <v>307849</v>
      </c>
      <c r="P31" s="37">
        <v>1981414.9300000002</v>
      </c>
      <c r="Q31" s="39">
        <f t="shared" si="1"/>
        <v>0.15536826504078072</v>
      </c>
    </row>
    <row r="32" spans="1:17" s="7" customFormat="1" ht="12.75" customHeight="1" x14ac:dyDescent="0.2">
      <c r="A32" s="11" t="s">
        <v>42</v>
      </c>
      <c r="B32" s="40">
        <v>59003</v>
      </c>
      <c r="C32" s="37">
        <v>538992</v>
      </c>
      <c r="D32" s="37">
        <v>511485</v>
      </c>
      <c r="E32" s="37">
        <v>427604</v>
      </c>
      <c r="F32" s="37">
        <v>355249</v>
      </c>
      <c r="G32" s="37">
        <v>426338</v>
      </c>
      <c r="H32" s="37">
        <v>382411</v>
      </c>
      <c r="I32" s="37">
        <v>309101</v>
      </c>
      <c r="J32" s="37">
        <v>334745</v>
      </c>
      <c r="K32" s="38">
        <v>252970</v>
      </c>
      <c r="L32" s="37">
        <v>465960</v>
      </c>
      <c r="M32" s="37">
        <v>566943</v>
      </c>
      <c r="N32" s="37">
        <v>641905</v>
      </c>
      <c r="O32" s="37">
        <f t="shared" si="0"/>
        <v>252970</v>
      </c>
      <c r="P32" s="37">
        <v>2143911.8900000011</v>
      </c>
      <c r="Q32" s="39">
        <f t="shared" si="1"/>
        <v>0.11799458792124143</v>
      </c>
    </row>
    <row r="33" spans="1:17" s="7" customFormat="1" ht="12.75" customHeight="1" x14ac:dyDescent="0.2">
      <c r="A33" s="11" t="s">
        <v>43</v>
      </c>
      <c r="B33" s="40">
        <v>21003</v>
      </c>
      <c r="C33" s="37">
        <v>1145217</v>
      </c>
      <c r="D33" s="37">
        <v>1108664</v>
      </c>
      <c r="E33" s="37">
        <v>985437</v>
      </c>
      <c r="F33" s="37">
        <v>878787</v>
      </c>
      <c r="G33" s="37">
        <v>1090896</v>
      </c>
      <c r="H33" s="37">
        <v>1037994</v>
      </c>
      <c r="I33" s="37">
        <v>933500</v>
      </c>
      <c r="J33" s="37">
        <v>881582</v>
      </c>
      <c r="K33" s="37">
        <v>786458</v>
      </c>
      <c r="L33" s="38">
        <v>707091</v>
      </c>
      <c r="M33" s="37">
        <v>955982</v>
      </c>
      <c r="N33" s="37">
        <v>1235692</v>
      </c>
      <c r="O33" s="37">
        <f t="shared" si="0"/>
        <v>707091</v>
      </c>
      <c r="P33" s="37">
        <v>2457600.6999999988</v>
      </c>
      <c r="Q33" s="39">
        <f t="shared" si="1"/>
        <v>0.28771598250277203</v>
      </c>
    </row>
    <row r="34" spans="1:17" s="7" customFormat="1" ht="12.75" customHeight="1" x14ac:dyDescent="0.2">
      <c r="A34" s="11" t="s">
        <v>44</v>
      </c>
      <c r="B34" s="40">
        <v>16001</v>
      </c>
      <c r="C34" s="37">
        <v>2096534</v>
      </c>
      <c r="D34" s="37">
        <v>1771717</v>
      </c>
      <c r="E34" s="37">
        <v>1548903</v>
      </c>
      <c r="F34" s="37">
        <v>1136941</v>
      </c>
      <c r="G34" s="37">
        <v>1885419</v>
      </c>
      <c r="H34" s="37">
        <v>1627453</v>
      </c>
      <c r="I34" s="37">
        <v>1274660</v>
      </c>
      <c r="J34" s="37">
        <v>931057</v>
      </c>
      <c r="K34" s="37">
        <v>559413</v>
      </c>
      <c r="L34" s="38">
        <v>429978</v>
      </c>
      <c r="M34" s="37">
        <v>1065559</v>
      </c>
      <c r="N34" s="37">
        <v>2189731</v>
      </c>
      <c r="O34" s="37">
        <f t="shared" si="0"/>
        <v>429978</v>
      </c>
      <c r="P34" s="37">
        <v>7104320.5000000056</v>
      </c>
      <c r="Q34" s="39">
        <f t="shared" si="1"/>
        <v>6.0523451891000647E-2</v>
      </c>
    </row>
    <row r="35" spans="1:17" s="7" customFormat="1" ht="12.75" customHeight="1" x14ac:dyDescent="0.2">
      <c r="A35" s="11" t="s">
        <v>45</v>
      </c>
      <c r="B35" s="40">
        <v>61008</v>
      </c>
      <c r="C35" s="37">
        <v>1700106</v>
      </c>
      <c r="D35" s="37">
        <v>1358519</v>
      </c>
      <c r="E35" s="37">
        <v>947444</v>
      </c>
      <c r="F35" s="37">
        <v>597166</v>
      </c>
      <c r="G35" s="37">
        <v>1700827</v>
      </c>
      <c r="H35" s="37">
        <v>1472527</v>
      </c>
      <c r="I35" s="37">
        <v>1064396</v>
      </c>
      <c r="J35" s="37">
        <v>1094673</v>
      </c>
      <c r="K35" s="37">
        <v>805492</v>
      </c>
      <c r="L35" s="38">
        <v>571624</v>
      </c>
      <c r="M35" s="37">
        <v>1982524</v>
      </c>
      <c r="N35" s="37">
        <v>2053258</v>
      </c>
      <c r="O35" s="37">
        <f t="shared" si="0"/>
        <v>571624</v>
      </c>
      <c r="P35" s="37">
        <v>8929834.3499999996</v>
      </c>
      <c r="Q35" s="39">
        <f t="shared" si="1"/>
        <v>6.4012833563928326E-2</v>
      </c>
    </row>
    <row r="36" spans="1:17" s="7" customFormat="1" ht="12.75" customHeight="1" x14ac:dyDescent="0.2">
      <c r="A36" s="11" t="s">
        <v>46</v>
      </c>
      <c r="B36" s="40">
        <v>38002</v>
      </c>
      <c r="C36" s="37">
        <v>1026934</v>
      </c>
      <c r="D36" s="37">
        <v>937868</v>
      </c>
      <c r="E36" s="37">
        <v>793529</v>
      </c>
      <c r="F36" s="37">
        <v>692693</v>
      </c>
      <c r="G36" s="37">
        <v>953894</v>
      </c>
      <c r="H36" s="37">
        <v>846763</v>
      </c>
      <c r="I36" s="37">
        <v>733852</v>
      </c>
      <c r="J36" s="37">
        <v>685154</v>
      </c>
      <c r="K36" s="37">
        <v>572039</v>
      </c>
      <c r="L36" s="38">
        <v>537343</v>
      </c>
      <c r="M36" s="37">
        <v>837225</v>
      </c>
      <c r="N36" s="37">
        <v>1232947</v>
      </c>
      <c r="O36" s="37">
        <f t="shared" si="0"/>
        <v>537343</v>
      </c>
      <c r="P36" s="37">
        <v>2867714.9000000004</v>
      </c>
      <c r="Q36" s="39">
        <f t="shared" si="1"/>
        <v>0.18737671586530444</v>
      </c>
    </row>
    <row r="37" spans="1:17" s="7" customFormat="1" ht="12.75" customHeight="1" x14ac:dyDescent="0.2">
      <c r="A37" s="11" t="s">
        <v>47</v>
      </c>
      <c r="B37" s="40">
        <v>49003</v>
      </c>
      <c r="C37" s="37">
        <v>1442737</v>
      </c>
      <c r="D37" s="37">
        <v>1367415</v>
      </c>
      <c r="E37" s="37">
        <v>1187647</v>
      </c>
      <c r="F37" s="37">
        <v>962084</v>
      </c>
      <c r="G37" s="37">
        <v>1434432</v>
      </c>
      <c r="H37" s="37">
        <v>1380454</v>
      </c>
      <c r="I37" s="37">
        <v>1210434</v>
      </c>
      <c r="J37" s="37">
        <v>1226468</v>
      </c>
      <c r="K37" s="37">
        <v>1054235</v>
      </c>
      <c r="L37" s="38">
        <v>935801</v>
      </c>
      <c r="M37" s="37">
        <v>1371791</v>
      </c>
      <c r="N37" s="37">
        <v>1576978</v>
      </c>
      <c r="O37" s="37">
        <f t="shared" si="0"/>
        <v>935801</v>
      </c>
      <c r="P37" s="37">
        <v>6201938.7100000028</v>
      </c>
      <c r="Q37" s="39">
        <f t="shared" si="1"/>
        <v>0.15088846306899406</v>
      </c>
    </row>
    <row r="38" spans="1:17" s="7" customFormat="1" ht="12.75" customHeight="1" x14ac:dyDescent="0.2">
      <c r="A38" s="12" t="s">
        <v>48</v>
      </c>
      <c r="B38" s="36">
        <v>5006</v>
      </c>
      <c r="C38" s="37">
        <v>1281738</v>
      </c>
      <c r="D38" s="37">
        <v>1264254</v>
      </c>
      <c r="E38" s="37">
        <v>1099752</v>
      </c>
      <c r="F38" s="37">
        <v>946737</v>
      </c>
      <c r="G38" s="37">
        <v>1079507</v>
      </c>
      <c r="H38" s="37">
        <v>1053135</v>
      </c>
      <c r="I38" s="37">
        <v>893916</v>
      </c>
      <c r="J38" s="37">
        <v>812897</v>
      </c>
      <c r="K38" s="37">
        <v>648282</v>
      </c>
      <c r="L38" s="38">
        <v>527880</v>
      </c>
      <c r="M38" s="37">
        <v>1206036</v>
      </c>
      <c r="N38" s="37">
        <v>1840326</v>
      </c>
      <c r="O38" s="37">
        <f t="shared" si="0"/>
        <v>527880</v>
      </c>
      <c r="P38" s="37">
        <v>3403002.6199999996</v>
      </c>
      <c r="Q38" s="39">
        <f t="shared" si="1"/>
        <v>0.15512183178983271</v>
      </c>
    </row>
    <row r="39" spans="1:17" s="7" customFormat="1" ht="12.75" customHeight="1" x14ac:dyDescent="0.2">
      <c r="A39" s="12" t="s">
        <v>49</v>
      </c>
      <c r="B39" s="36">
        <v>19004</v>
      </c>
      <c r="C39" s="37">
        <v>1621072</v>
      </c>
      <c r="D39" s="37">
        <v>1584129</v>
      </c>
      <c r="E39" s="37">
        <v>1438916</v>
      </c>
      <c r="F39" s="38">
        <v>1266054</v>
      </c>
      <c r="G39" s="37">
        <v>1499515</v>
      </c>
      <c r="H39" s="37">
        <v>1715955</v>
      </c>
      <c r="I39" s="37">
        <v>1615686</v>
      </c>
      <c r="J39" s="37">
        <v>1567548</v>
      </c>
      <c r="K39" s="37">
        <v>1474710</v>
      </c>
      <c r="L39" s="37">
        <v>1386550</v>
      </c>
      <c r="M39" s="37">
        <v>1626593</v>
      </c>
      <c r="N39" s="37">
        <v>1710875</v>
      </c>
      <c r="O39" s="37">
        <f t="shared" si="0"/>
        <v>1266054</v>
      </c>
      <c r="P39" s="37">
        <v>3724471.4799999986</v>
      </c>
      <c r="Q39" s="39">
        <f t="shared" si="1"/>
        <v>0.33992849906317457</v>
      </c>
    </row>
    <row r="40" spans="1:17" s="7" customFormat="1" ht="12.75" customHeight="1" x14ac:dyDescent="0.2">
      <c r="A40" s="11" t="s">
        <v>50</v>
      </c>
      <c r="B40" s="40">
        <v>56002</v>
      </c>
      <c r="C40" s="37">
        <v>773462</v>
      </c>
      <c r="D40" s="37">
        <v>675112</v>
      </c>
      <c r="E40" s="37">
        <v>591885</v>
      </c>
      <c r="F40" s="38">
        <v>500517</v>
      </c>
      <c r="G40" s="37">
        <v>765805</v>
      </c>
      <c r="H40" s="37">
        <v>720603</v>
      </c>
      <c r="I40" s="37">
        <v>692142</v>
      </c>
      <c r="J40" s="37">
        <v>653127</v>
      </c>
      <c r="K40" s="37">
        <v>569013</v>
      </c>
      <c r="L40" s="37">
        <v>529960</v>
      </c>
      <c r="M40" s="37">
        <v>783629</v>
      </c>
      <c r="N40" s="37">
        <v>814857</v>
      </c>
      <c r="O40" s="37">
        <f t="shared" si="0"/>
        <v>500517</v>
      </c>
      <c r="P40" s="37">
        <v>1790944.4900000005</v>
      </c>
      <c r="Q40" s="39">
        <f t="shared" si="1"/>
        <v>0.27947097344150507</v>
      </c>
    </row>
    <row r="41" spans="1:17" s="7" customFormat="1" ht="12.75" customHeight="1" x14ac:dyDescent="0.2">
      <c r="A41" s="11" t="s">
        <v>51</v>
      </c>
      <c r="B41" s="40">
        <v>51001</v>
      </c>
      <c r="C41" s="37">
        <v>1557976</v>
      </c>
      <c r="D41" s="37">
        <v>1300269</v>
      </c>
      <c r="E41" s="37">
        <v>926709</v>
      </c>
      <c r="F41" s="37">
        <v>411426</v>
      </c>
      <c r="G41" s="37">
        <v>802736</v>
      </c>
      <c r="H41" s="37">
        <v>628544</v>
      </c>
      <c r="I41" s="37">
        <v>165619</v>
      </c>
      <c r="J41" s="37">
        <v>-151217</v>
      </c>
      <c r="K41" s="37">
        <v>-133099</v>
      </c>
      <c r="L41" s="38">
        <v>-481882</v>
      </c>
      <c r="M41" s="37">
        <v>4939</v>
      </c>
      <c r="N41" s="37">
        <v>1601548</v>
      </c>
      <c r="O41" s="37">
        <f t="shared" si="0"/>
        <v>-481882</v>
      </c>
      <c r="P41" s="37">
        <v>20729512.940000013</v>
      </c>
      <c r="Q41" s="39">
        <f t="shared" si="1"/>
        <v>-2.3246180525069285E-2</v>
      </c>
    </row>
    <row r="42" spans="1:17" s="7" customFormat="1" ht="12.75" customHeight="1" x14ac:dyDescent="0.2">
      <c r="A42" s="11" t="s">
        <v>52</v>
      </c>
      <c r="B42" s="40">
        <v>64002</v>
      </c>
      <c r="C42" s="37">
        <v>347156</v>
      </c>
      <c r="D42" s="37">
        <v>240416</v>
      </c>
      <c r="E42" s="37">
        <v>72613</v>
      </c>
      <c r="F42" s="37">
        <v>-131750</v>
      </c>
      <c r="G42" s="37">
        <v>-279590</v>
      </c>
      <c r="H42" s="37">
        <v>-423149</v>
      </c>
      <c r="I42" s="37">
        <v>-521362</v>
      </c>
      <c r="J42" s="37">
        <v>-250230</v>
      </c>
      <c r="K42" s="37">
        <v>-380382</v>
      </c>
      <c r="L42" s="37">
        <v>-538790</v>
      </c>
      <c r="M42" s="38">
        <v>-571283</v>
      </c>
      <c r="N42" s="37">
        <v>586456</v>
      </c>
      <c r="O42" s="37">
        <f t="shared" si="0"/>
        <v>-571283</v>
      </c>
      <c r="P42" s="37">
        <v>4788357.3499999978</v>
      </c>
      <c r="Q42" s="39">
        <f t="shared" si="1"/>
        <v>-0.11930667622373678</v>
      </c>
    </row>
    <row r="43" spans="1:17" s="7" customFormat="1" ht="12.75" customHeight="1" x14ac:dyDescent="0.2">
      <c r="A43" s="11" t="s">
        <v>53</v>
      </c>
      <c r="B43" s="40">
        <v>20001</v>
      </c>
      <c r="C43" s="37">
        <v>140524</v>
      </c>
      <c r="D43" s="37">
        <v>-196381</v>
      </c>
      <c r="E43" s="37">
        <v>621883</v>
      </c>
      <c r="F43" s="37">
        <v>566260</v>
      </c>
      <c r="G43" s="37">
        <v>295123</v>
      </c>
      <c r="H43" s="37">
        <v>-81540</v>
      </c>
      <c r="I43" s="37">
        <v>-167994</v>
      </c>
      <c r="J43" s="38">
        <v>-300205</v>
      </c>
      <c r="K43" s="37">
        <v>-195097</v>
      </c>
      <c r="L43" s="37">
        <v>-228321</v>
      </c>
      <c r="M43" s="37">
        <v>415349</v>
      </c>
      <c r="N43" s="37">
        <v>138986</v>
      </c>
      <c r="O43" s="37">
        <f t="shared" si="0"/>
        <v>-300205</v>
      </c>
      <c r="P43" s="37">
        <v>5721872.3399999971</v>
      </c>
      <c r="Q43" s="39">
        <f t="shared" si="1"/>
        <v>-5.2466217727604902E-2</v>
      </c>
    </row>
    <row r="44" spans="1:17" s="7" customFormat="1" ht="12.75" customHeight="1" x14ac:dyDescent="0.2">
      <c r="A44" s="11" t="s">
        <v>54</v>
      </c>
      <c r="B44" s="40">
        <v>23001</v>
      </c>
      <c r="C44" s="37">
        <v>657652</v>
      </c>
      <c r="D44" s="37">
        <v>569987</v>
      </c>
      <c r="E44" s="37">
        <v>452875</v>
      </c>
      <c r="F44" s="37">
        <v>333451</v>
      </c>
      <c r="G44" s="37">
        <v>552426</v>
      </c>
      <c r="H44" s="37">
        <v>528187</v>
      </c>
      <c r="I44" s="37">
        <v>560411</v>
      </c>
      <c r="J44" s="37">
        <v>485892</v>
      </c>
      <c r="K44" s="37">
        <v>388822</v>
      </c>
      <c r="L44" s="38">
        <v>327160</v>
      </c>
      <c r="M44" s="37">
        <v>583397</v>
      </c>
      <c r="N44" s="37">
        <v>638919</v>
      </c>
      <c r="O44" s="37">
        <f t="shared" si="0"/>
        <v>327160</v>
      </c>
      <c r="P44" s="37">
        <v>1851924.41</v>
      </c>
      <c r="Q44" s="39">
        <f t="shared" si="1"/>
        <v>0.17665947823431952</v>
      </c>
    </row>
    <row r="45" spans="1:17" s="7" customFormat="1" ht="12.75" customHeight="1" x14ac:dyDescent="0.2">
      <c r="A45" s="11" t="s">
        <v>55</v>
      </c>
      <c r="B45" s="40">
        <v>22005</v>
      </c>
      <c r="C45" s="37">
        <v>878598</v>
      </c>
      <c r="D45" s="37">
        <v>813336</v>
      </c>
      <c r="E45" s="37">
        <v>687270</v>
      </c>
      <c r="F45" s="38">
        <v>535983</v>
      </c>
      <c r="G45" s="37">
        <v>847767</v>
      </c>
      <c r="H45" s="37">
        <v>829522</v>
      </c>
      <c r="I45" s="37">
        <v>793429</v>
      </c>
      <c r="J45" s="37">
        <v>743383</v>
      </c>
      <c r="K45" s="37">
        <v>654811</v>
      </c>
      <c r="L45" s="37">
        <v>779352</v>
      </c>
      <c r="M45" s="37">
        <v>1010939</v>
      </c>
      <c r="N45" s="37">
        <v>966751</v>
      </c>
      <c r="O45" s="37">
        <f t="shared" si="0"/>
        <v>535983</v>
      </c>
      <c r="P45" s="37">
        <v>1734826.7800000007</v>
      </c>
      <c r="Q45" s="39">
        <f t="shared" si="1"/>
        <v>0.30895476492471474</v>
      </c>
    </row>
    <row r="46" spans="1:17" s="7" customFormat="1" ht="12.75" customHeight="1" x14ac:dyDescent="0.2">
      <c r="A46" s="11" t="s">
        <v>56</v>
      </c>
      <c r="B46" s="40">
        <v>16002</v>
      </c>
      <c r="C46" s="37">
        <v>276983</v>
      </c>
      <c r="D46" s="37">
        <v>266096</v>
      </c>
      <c r="E46" s="37">
        <v>243317</v>
      </c>
      <c r="F46" s="37">
        <v>222978</v>
      </c>
      <c r="G46" s="38">
        <v>220042</v>
      </c>
      <c r="H46" s="37">
        <v>257224</v>
      </c>
      <c r="I46" s="37">
        <v>282307</v>
      </c>
      <c r="J46" s="37">
        <v>261266</v>
      </c>
      <c r="K46" s="37">
        <v>239191</v>
      </c>
      <c r="L46" s="37">
        <v>264801</v>
      </c>
      <c r="M46" s="37">
        <v>249987</v>
      </c>
      <c r="N46" s="37">
        <v>333061</v>
      </c>
      <c r="O46" s="37">
        <f t="shared" si="0"/>
        <v>220042</v>
      </c>
      <c r="P46" s="37">
        <v>283984.89</v>
      </c>
      <c r="Q46" s="39">
        <f t="shared" si="1"/>
        <v>0.77483699925020655</v>
      </c>
    </row>
    <row r="47" spans="1:17" s="7" customFormat="1" ht="12.75" customHeight="1" x14ac:dyDescent="0.2">
      <c r="A47" s="11" t="s">
        <v>57</v>
      </c>
      <c r="B47" s="40">
        <v>61007</v>
      </c>
      <c r="C47" s="37">
        <v>1089462</v>
      </c>
      <c r="D47" s="37">
        <v>972272</v>
      </c>
      <c r="E47" s="37">
        <v>761506</v>
      </c>
      <c r="F47" s="37">
        <v>620661</v>
      </c>
      <c r="G47" s="37">
        <v>947057</v>
      </c>
      <c r="H47" s="37">
        <v>912344</v>
      </c>
      <c r="I47" s="37">
        <v>759726</v>
      </c>
      <c r="J47" s="37">
        <v>704710</v>
      </c>
      <c r="K47" s="38">
        <v>464134</v>
      </c>
      <c r="L47" s="37">
        <v>615755</v>
      </c>
      <c r="M47" s="37">
        <v>1012862</v>
      </c>
      <c r="N47" s="37">
        <v>1241689</v>
      </c>
      <c r="O47" s="37">
        <f t="shared" si="0"/>
        <v>464134</v>
      </c>
      <c r="P47" s="37">
        <v>4630414.84</v>
      </c>
      <c r="Q47" s="39">
        <f t="shared" si="1"/>
        <v>0.10023594343870927</v>
      </c>
    </row>
    <row r="48" spans="1:17" s="7" customFormat="1" ht="12.75" customHeight="1" x14ac:dyDescent="0.2">
      <c r="A48" s="11" t="s">
        <v>58</v>
      </c>
      <c r="B48" s="40">
        <v>5003</v>
      </c>
      <c r="C48" s="37">
        <v>456396</v>
      </c>
      <c r="D48" s="37">
        <v>336823</v>
      </c>
      <c r="E48" s="37">
        <v>157648</v>
      </c>
      <c r="F48" s="37">
        <v>113391</v>
      </c>
      <c r="G48" s="37">
        <v>550568</v>
      </c>
      <c r="H48" s="37">
        <v>378673</v>
      </c>
      <c r="I48" s="37">
        <v>336383</v>
      </c>
      <c r="J48" s="37">
        <v>224667</v>
      </c>
      <c r="K48" s="37">
        <v>165418</v>
      </c>
      <c r="L48" s="38">
        <v>-19046</v>
      </c>
      <c r="M48" s="37">
        <v>713382</v>
      </c>
      <c r="N48" s="37">
        <v>593141</v>
      </c>
      <c r="O48" s="37">
        <f t="shared" si="0"/>
        <v>-19046</v>
      </c>
      <c r="P48" s="37">
        <v>2959273.7800000031</v>
      </c>
      <c r="Q48" s="39">
        <f t="shared" si="1"/>
        <v>-6.4360385067176789E-3</v>
      </c>
    </row>
    <row r="49" spans="1:17" s="7" customFormat="1" ht="12.75" customHeight="1" x14ac:dyDescent="0.2">
      <c r="A49" s="11" t="s">
        <v>59</v>
      </c>
      <c r="B49" s="40">
        <v>28002</v>
      </c>
      <c r="C49" s="37">
        <v>380026</v>
      </c>
      <c r="D49" s="37">
        <v>304198</v>
      </c>
      <c r="E49" s="37">
        <v>165868</v>
      </c>
      <c r="F49" s="38">
        <v>-23207</v>
      </c>
      <c r="G49" s="37">
        <v>197700</v>
      </c>
      <c r="H49" s="37">
        <v>171324</v>
      </c>
      <c r="I49" s="37">
        <v>66390</v>
      </c>
      <c r="J49" s="37">
        <v>42097</v>
      </c>
      <c r="K49" s="37">
        <v>115245</v>
      </c>
      <c r="L49" s="37">
        <v>33011</v>
      </c>
      <c r="M49" s="37">
        <v>328353</v>
      </c>
      <c r="N49" s="37">
        <v>343500</v>
      </c>
      <c r="O49" s="37">
        <f t="shared" si="0"/>
        <v>-23207</v>
      </c>
      <c r="P49" s="37">
        <v>2614866.4900000016</v>
      </c>
      <c r="Q49" s="39">
        <f t="shared" si="1"/>
        <v>-8.8750229079573341E-3</v>
      </c>
    </row>
    <row r="50" spans="1:17" s="7" customFormat="1" ht="12.75" customHeight="1" x14ac:dyDescent="0.2">
      <c r="A50" s="11" t="s">
        <v>60</v>
      </c>
      <c r="B50" s="40">
        <v>17001</v>
      </c>
      <c r="C50" s="37">
        <v>724639</v>
      </c>
      <c r="D50" s="37">
        <v>675481</v>
      </c>
      <c r="E50" s="37">
        <v>642426</v>
      </c>
      <c r="F50" s="37">
        <v>558612</v>
      </c>
      <c r="G50" s="37">
        <v>643741</v>
      </c>
      <c r="H50" s="37">
        <v>642730</v>
      </c>
      <c r="I50" s="37">
        <v>642763</v>
      </c>
      <c r="J50" s="37">
        <v>592021</v>
      </c>
      <c r="K50" s="37">
        <v>563081</v>
      </c>
      <c r="L50" s="38">
        <v>537000</v>
      </c>
      <c r="M50" s="37">
        <v>674321</v>
      </c>
      <c r="N50" s="37">
        <v>705094</v>
      </c>
      <c r="O50" s="37">
        <f t="shared" si="0"/>
        <v>537000</v>
      </c>
      <c r="P50" s="37">
        <v>1887951.0200000003</v>
      </c>
      <c r="Q50" s="39">
        <f t="shared" si="1"/>
        <v>0.28443534515000285</v>
      </c>
    </row>
    <row r="51" spans="1:17" s="7" customFormat="1" ht="12.75" customHeight="1" x14ac:dyDescent="0.2">
      <c r="A51" s="11" t="s">
        <v>61</v>
      </c>
      <c r="B51" s="40">
        <v>44001</v>
      </c>
      <c r="C51" s="37">
        <v>724330</v>
      </c>
      <c r="D51" s="37">
        <v>560133</v>
      </c>
      <c r="E51" s="37">
        <v>426014</v>
      </c>
      <c r="F51" s="37">
        <v>303699</v>
      </c>
      <c r="G51" s="37">
        <v>407473</v>
      </c>
      <c r="H51" s="37">
        <v>366969</v>
      </c>
      <c r="I51" s="37">
        <v>356399</v>
      </c>
      <c r="J51" s="38">
        <v>286165</v>
      </c>
      <c r="K51" s="37">
        <v>365417</v>
      </c>
      <c r="L51" s="37">
        <v>412435</v>
      </c>
      <c r="M51" s="37">
        <v>577022</v>
      </c>
      <c r="N51" s="37">
        <v>791983</v>
      </c>
      <c r="O51" s="37">
        <f t="shared" si="0"/>
        <v>286165</v>
      </c>
      <c r="P51" s="37">
        <v>2093260.879999999</v>
      </c>
      <c r="Q51" s="39">
        <f t="shared" si="1"/>
        <v>0.13670775713345398</v>
      </c>
    </row>
    <row r="52" spans="1:17" s="7" customFormat="1" ht="12.75" customHeight="1" x14ac:dyDescent="0.2">
      <c r="A52" s="11" t="s">
        <v>62</v>
      </c>
      <c r="B52" s="40">
        <v>46002</v>
      </c>
      <c r="C52" s="37">
        <v>747396</v>
      </c>
      <c r="D52" s="37">
        <v>762742</v>
      </c>
      <c r="E52" s="37">
        <v>732121</v>
      </c>
      <c r="F52" s="37">
        <v>689474</v>
      </c>
      <c r="G52" s="37">
        <v>676827</v>
      </c>
      <c r="H52" s="37">
        <v>642808</v>
      </c>
      <c r="I52" s="37">
        <v>701885</v>
      </c>
      <c r="J52" s="37">
        <v>703922</v>
      </c>
      <c r="K52" s="37">
        <v>648010</v>
      </c>
      <c r="L52" s="38">
        <v>602342</v>
      </c>
      <c r="M52" s="37">
        <v>627619</v>
      </c>
      <c r="N52" s="37">
        <v>681178</v>
      </c>
      <c r="O52" s="37">
        <f t="shared" si="0"/>
        <v>602342</v>
      </c>
      <c r="P52" s="37">
        <v>1587383.6200000003</v>
      </c>
      <c r="Q52" s="39">
        <f t="shared" si="1"/>
        <v>0.37945584949402456</v>
      </c>
    </row>
    <row r="53" spans="1:17" s="7" customFormat="1" ht="12.75" customHeight="1" x14ac:dyDescent="0.2">
      <c r="A53" s="11" t="s">
        <v>63</v>
      </c>
      <c r="B53" s="40">
        <v>24004</v>
      </c>
      <c r="C53" s="37">
        <v>1360262</v>
      </c>
      <c r="D53" s="37">
        <v>1261800</v>
      </c>
      <c r="E53" s="37">
        <v>999645</v>
      </c>
      <c r="F53" s="38">
        <v>774613</v>
      </c>
      <c r="G53" s="37">
        <v>1273131</v>
      </c>
      <c r="H53" s="37">
        <v>1244966</v>
      </c>
      <c r="I53" s="37">
        <v>1102910</v>
      </c>
      <c r="J53" s="37">
        <v>1003337</v>
      </c>
      <c r="K53" s="37">
        <v>855939</v>
      </c>
      <c r="L53" s="37">
        <v>828458</v>
      </c>
      <c r="M53" s="37">
        <v>1294589</v>
      </c>
      <c r="N53" s="37">
        <v>1522720</v>
      </c>
      <c r="O53" s="37">
        <f t="shared" si="0"/>
        <v>774613</v>
      </c>
      <c r="P53" s="37">
        <v>2871557.8599999994</v>
      </c>
      <c r="Q53" s="39">
        <f t="shared" si="1"/>
        <v>0.26975357550343776</v>
      </c>
    </row>
    <row r="54" spans="1:17" s="7" customFormat="1" ht="12.75" customHeight="1" x14ac:dyDescent="0.2">
      <c r="A54" s="11" t="s">
        <v>64</v>
      </c>
      <c r="B54" s="40">
        <v>50003</v>
      </c>
      <c r="C54" s="37">
        <v>1352171</v>
      </c>
      <c r="D54" s="37">
        <v>1184537</v>
      </c>
      <c r="E54" s="37">
        <v>1084193</v>
      </c>
      <c r="F54" s="37">
        <v>907282</v>
      </c>
      <c r="G54" s="37">
        <v>1134706</v>
      </c>
      <c r="H54" s="37">
        <v>1053152</v>
      </c>
      <c r="I54" s="37">
        <v>941088</v>
      </c>
      <c r="J54" s="37">
        <v>894562</v>
      </c>
      <c r="K54" s="37">
        <v>782123</v>
      </c>
      <c r="L54" s="38">
        <v>667978</v>
      </c>
      <c r="M54" s="37">
        <v>1348816</v>
      </c>
      <c r="N54" s="37">
        <v>1410610</v>
      </c>
      <c r="O54" s="37">
        <f t="shared" si="0"/>
        <v>667978</v>
      </c>
      <c r="P54" s="37">
        <v>4859664.419999999</v>
      </c>
      <c r="Q54" s="39">
        <f t="shared" si="1"/>
        <v>0.13745352400279526</v>
      </c>
    </row>
    <row r="55" spans="1:17" s="7" customFormat="1" ht="12.75" customHeight="1" x14ac:dyDescent="0.2">
      <c r="A55" s="11" t="s">
        <v>65</v>
      </c>
      <c r="B55" s="40">
        <v>14001</v>
      </c>
      <c r="C55" s="37">
        <v>800987</v>
      </c>
      <c r="D55" s="37">
        <v>770829</v>
      </c>
      <c r="E55" s="37">
        <v>698664</v>
      </c>
      <c r="F55" s="37">
        <v>661518</v>
      </c>
      <c r="G55" s="37">
        <v>730318</v>
      </c>
      <c r="H55" s="37">
        <v>714866</v>
      </c>
      <c r="I55" s="37">
        <v>689751</v>
      </c>
      <c r="J55" s="37">
        <v>694524</v>
      </c>
      <c r="K55" s="37">
        <v>621267</v>
      </c>
      <c r="L55" s="38">
        <v>469592</v>
      </c>
      <c r="M55" s="37">
        <v>512646</v>
      </c>
      <c r="N55" s="37">
        <v>798244</v>
      </c>
      <c r="O55" s="37">
        <f t="shared" si="0"/>
        <v>469592</v>
      </c>
      <c r="P55" s="37">
        <v>2051199.2700000026</v>
      </c>
      <c r="Q55" s="39">
        <f t="shared" si="1"/>
        <v>0.22893533888591888</v>
      </c>
    </row>
    <row r="56" spans="1:17" s="7" customFormat="1" ht="12.75" customHeight="1" x14ac:dyDescent="0.2">
      <c r="A56" s="11" t="s">
        <v>66</v>
      </c>
      <c r="B56" s="40">
        <v>6002</v>
      </c>
      <c r="C56" s="37">
        <v>704277</v>
      </c>
      <c r="D56" s="37">
        <v>632352</v>
      </c>
      <c r="E56" s="37">
        <v>549822</v>
      </c>
      <c r="F56" s="38">
        <v>453375</v>
      </c>
      <c r="G56" s="37">
        <v>589180</v>
      </c>
      <c r="H56" s="37">
        <v>515532</v>
      </c>
      <c r="I56" s="37">
        <v>746840</v>
      </c>
      <c r="J56" s="37">
        <v>724469</v>
      </c>
      <c r="K56" s="37">
        <v>632785</v>
      </c>
      <c r="L56" s="37">
        <v>573783</v>
      </c>
      <c r="M56" s="37">
        <v>690094</v>
      </c>
      <c r="N56" s="37">
        <v>829455</v>
      </c>
      <c r="O56" s="37">
        <f t="shared" si="0"/>
        <v>453375</v>
      </c>
      <c r="P56" s="37">
        <v>1897017.2799999998</v>
      </c>
      <c r="Q56" s="39">
        <f t="shared" si="1"/>
        <v>0.23899360579361725</v>
      </c>
    </row>
    <row r="57" spans="1:17" s="7" customFormat="1" ht="12.75" customHeight="1" x14ac:dyDescent="0.2">
      <c r="A57" s="11" t="s">
        <v>67</v>
      </c>
      <c r="B57" s="40">
        <v>33001</v>
      </c>
      <c r="C57" s="37">
        <v>360522</v>
      </c>
      <c r="D57" s="37">
        <v>313964</v>
      </c>
      <c r="E57" s="37">
        <v>180823</v>
      </c>
      <c r="F57" s="38">
        <v>46526</v>
      </c>
      <c r="G57" s="37">
        <v>373930</v>
      </c>
      <c r="H57" s="37">
        <v>351508</v>
      </c>
      <c r="I57" s="37">
        <v>221585</v>
      </c>
      <c r="J57" s="37">
        <v>239554</v>
      </c>
      <c r="K57" s="37">
        <v>108430</v>
      </c>
      <c r="L57" s="37">
        <v>50999</v>
      </c>
      <c r="M57" s="37">
        <v>498493</v>
      </c>
      <c r="N57" s="37">
        <v>578067</v>
      </c>
      <c r="O57" s="37">
        <f t="shared" si="0"/>
        <v>46526</v>
      </c>
      <c r="P57" s="37">
        <v>2890997.2800000003</v>
      </c>
      <c r="Q57" s="39">
        <f t="shared" si="1"/>
        <v>1.6093408431017271E-2</v>
      </c>
    </row>
    <row r="58" spans="1:17" s="7" customFormat="1" ht="12.75" customHeight="1" x14ac:dyDescent="0.2">
      <c r="A58" s="11" t="s">
        <v>68</v>
      </c>
      <c r="B58" s="40">
        <v>49004</v>
      </c>
      <c r="C58" s="37">
        <v>665533</v>
      </c>
      <c r="D58" s="37">
        <v>634526</v>
      </c>
      <c r="E58" s="37">
        <v>546561</v>
      </c>
      <c r="F58" s="38">
        <v>418100</v>
      </c>
      <c r="G58" s="37">
        <v>755798</v>
      </c>
      <c r="H58" s="37">
        <v>819200</v>
      </c>
      <c r="I58" s="37">
        <v>656672</v>
      </c>
      <c r="J58" s="37">
        <v>703301</v>
      </c>
      <c r="K58" s="37">
        <v>729814</v>
      </c>
      <c r="L58" s="37">
        <v>633418</v>
      </c>
      <c r="M58" s="37">
        <v>871884</v>
      </c>
      <c r="N58" s="37">
        <v>985783</v>
      </c>
      <c r="O58" s="37">
        <f t="shared" si="0"/>
        <v>418100</v>
      </c>
      <c r="P58" s="37">
        <v>3472565.2000000011</v>
      </c>
      <c r="Q58" s="39">
        <f t="shared" si="1"/>
        <v>0.12040090708736005</v>
      </c>
    </row>
    <row r="59" spans="1:17" s="7" customFormat="1" ht="12.75" customHeight="1" x14ac:dyDescent="0.2">
      <c r="A59" s="11" t="s">
        <v>69</v>
      </c>
      <c r="B59" s="40">
        <v>63001</v>
      </c>
      <c r="C59" s="37">
        <v>941998</v>
      </c>
      <c r="D59" s="37">
        <v>862125</v>
      </c>
      <c r="E59" s="37">
        <v>736589</v>
      </c>
      <c r="F59" s="38">
        <v>672496</v>
      </c>
      <c r="G59" s="37">
        <v>755683</v>
      </c>
      <c r="H59" s="37">
        <v>717368</v>
      </c>
      <c r="I59" s="37">
        <v>693964</v>
      </c>
      <c r="J59" s="37">
        <v>716003</v>
      </c>
      <c r="K59" s="37">
        <v>696041</v>
      </c>
      <c r="L59" s="37">
        <v>685310</v>
      </c>
      <c r="M59" s="37">
        <v>758379</v>
      </c>
      <c r="N59" s="37">
        <v>769589</v>
      </c>
      <c r="O59" s="37">
        <f t="shared" si="0"/>
        <v>672496</v>
      </c>
      <c r="P59" s="37">
        <v>2274770.6699999985</v>
      </c>
      <c r="Q59" s="39">
        <f t="shared" si="1"/>
        <v>0.29563243841191272</v>
      </c>
    </row>
    <row r="60" spans="1:17" s="7" customFormat="1" ht="12.75" customHeight="1" x14ac:dyDescent="0.2">
      <c r="A60" s="11" t="s">
        <v>70</v>
      </c>
      <c r="B60" s="40">
        <v>53001</v>
      </c>
      <c r="C60" s="37">
        <v>694549</v>
      </c>
      <c r="D60" s="37">
        <v>688729</v>
      </c>
      <c r="E60" s="37">
        <v>623505</v>
      </c>
      <c r="F60" s="37">
        <v>546362</v>
      </c>
      <c r="G60" s="37">
        <v>668793</v>
      </c>
      <c r="H60" s="37">
        <v>690623</v>
      </c>
      <c r="I60" s="37">
        <v>633744</v>
      </c>
      <c r="J60" s="37">
        <v>641853</v>
      </c>
      <c r="K60" s="37">
        <v>570368</v>
      </c>
      <c r="L60" s="38">
        <v>521425</v>
      </c>
      <c r="M60" s="37">
        <v>700700</v>
      </c>
      <c r="N60" s="37">
        <v>781369</v>
      </c>
      <c r="O60" s="37">
        <f t="shared" si="0"/>
        <v>521425</v>
      </c>
      <c r="P60" s="37">
        <v>2140000.8499999978</v>
      </c>
      <c r="Q60" s="39">
        <f t="shared" si="1"/>
        <v>0.24365644527664582</v>
      </c>
    </row>
    <row r="61" spans="1:17" s="7" customFormat="1" ht="12.75" customHeight="1" x14ac:dyDescent="0.2">
      <c r="A61" s="11" t="s">
        <v>71</v>
      </c>
      <c r="B61" s="40">
        <v>26004</v>
      </c>
      <c r="C61" s="37">
        <v>854622</v>
      </c>
      <c r="D61" s="37">
        <v>983707</v>
      </c>
      <c r="E61" s="37">
        <v>878406</v>
      </c>
      <c r="F61" s="37">
        <v>775104</v>
      </c>
      <c r="G61" s="37">
        <v>922427</v>
      </c>
      <c r="H61" s="37">
        <v>907021</v>
      </c>
      <c r="I61" s="37">
        <v>803597</v>
      </c>
      <c r="J61" s="37">
        <v>858728</v>
      </c>
      <c r="K61" s="37">
        <v>814116</v>
      </c>
      <c r="L61" s="38">
        <v>768712</v>
      </c>
      <c r="M61" s="37">
        <v>998999</v>
      </c>
      <c r="N61" s="37">
        <v>914656</v>
      </c>
      <c r="O61" s="37">
        <f t="shared" si="0"/>
        <v>768712</v>
      </c>
      <c r="P61" s="37">
        <v>3017906.3400000008</v>
      </c>
      <c r="Q61" s="39">
        <f t="shared" si="1"/>
        <v>0.25471698369539186</v>
      </c>
    </row>
    <row r="62" spans="1:17" s="7" customFormat="1" ht="12.75" customHeight="1" x14ac:dyDescent="0.2">
      <c r="A62" s="11" t="s">
        <v>72</v>
      </c>
      <c r="B62" s="40">
        <v>6006</v>
      </c>
      <c r="C62" s="37">
        <v>1791453</v>
      </c>
      <c r="D62" s="37">
        <v>1642080</v>
      </c>
      <c r="E62" s="37">
        <v>1235721</v>
      </c>
      <c r="F62" s="37">
        <v>919201</v>
      </c>
      <c r="G62" s="37">
        <v>1519761</v>
      </c>
      <c r="H62" s="37">
        <v>1699411</v>
      </c>
      <c r="I62" s="37">
        <v>1402532</v>
      </c>
      <c r="J62" s="37">
        <v>1207361</v>
      </c>
      <c r="K62" s="37">
        <v>881026</v>
      </c>
      <c r="L62" s="38">
        <v>567164</v>
      </c>
      <c r="M62" s="37">
        <v>1484774</v>
      </c>
      <c r="N62" s="37">
        <v>929681</v>
      </c>
      <c r="O62" s="37">
        <f t="shared" si="0"/>
        <v>567164</v>
      </c>
      <c r="P62" s="37">
        <v>4983834.5100000044</v>
      </c>
      <c r="Q62" s="39">
        <f t="shared" si="1"/>
        <v>0.11380072890903424</v>
      </c>
    </row>
    <row r="63" spans="1:17" s="7" customFormat="1" ht="12.75" customHeight="1" x14ac:dyDescent="0.2">
      <c r="A63" s="11" t="s">
        <v>73</v>
      </c>
      <c r="B63" s="40">
        <v>27001</v>
      </c>
      <c r="C63" s="37">
        <v>1411591</v>
      </c>
      <c r="D63" s="37">
        <v>1342504</v>
      </c>
      <c r="E63" s="37">
        <v>1242160</v>
      </c>
      <c r="F63" s="37">
        <v>1061418</v>
      </c>
      <c r="G63" s="37">
        <v>1225676</v>
      </c>
      <c r="H63" s="37">
        <v>1218177</v>
      </c>
      <c r="I63" s="37">
        <v>1142395</v>
      </c>
      <c r="J63" s="37">
        <v>1088499</v>
      </c>
      <c r="K63" s="37">
        <v>1081684</v>
      </c>
      <c r="L63" s="38">
        <v>986671</v>
      </c>
      <c r="M63" s="37">
        <v>1179194</v>
      </c>
      <c r="N63" s="37">
        <v>1126861</v>
      </c>
      <c r="O63" s="37">
        <f t="shared" si="0"/>
        <v>986671</v>
      </c>
      <c r="P63" s="37">
        <v>2852290.6599999992</v>
      </c>
      <c r="Q63" s="39">
        <f t="shared" si="1"/>
        <v>0.34592231915102239</v>
      </c>
    </row>
    <row r="64" spans="1:17" s="7" customFormat="1" ht="12.75" customHeight="1" x14ac:dyDescent="0.2">
      <c r="A64" s="11" t="s">
        <v>74</v>
      </c>
      <c r="B64" s="40">
        <v>28003</v>
      </c>
      <c r="C64" s="37">
        <v>1945410</v>
      </c>
      <c r="D64" s="37">
        <v>1776434</v>
      </c>
      <c r="E64" s="37">
        <v>1673013</v>
      </c>
      <c r="F64" s="37">
        <v>1310789</v>
      </c>
      <c r="G64" s="37">
        <v>1715405</v>
      </c>
      <c r="H64" s="37">
        <v>1675524</v>
      </c>
      <c r="I64" s="37">
        <v>1557267</v>
      </c>
      <c r="J64" s="37">
        <v>1550087</v>
      </c>
      <c r="K64" s="37">
        <v>1421059</v>
      </c>
      <c r="L64" s="38">
        <v>1198899</v>
      </c>
      <c r="M64" s="37">
        <v>1657798</v>
      </c>
      <c r="N64" s="37">
        <v>1724048</v>
      </c>
      <c r="O64" s="37">
        <f t="shared" si="0"/>
        <v>1198899</v>
      </c>
      <c r="P64" s="37">
        <v>5213602.0499999961</v>
      </c>
      <c r="Q64" s="39">
        <f t="shared" si="1"/>
        <v>0.22995598599628464</v>
      </c>
    </row>
    <row r="65" spans="1:17" s="7" customFormat="1" ht="12.75" customHeight="1" x14ac:dyDescent="0.2">
      <c r="A65" s="11" t="s">
        <v>75</v>
      </c>
      <c r="B65" s="40">
        <v>30001</v>
      </c>
      <c r="C65" s="37">
        <v>1039711</v>
      </c>
      <c r="D65" s="37">
        <v>1187966</v>
      </c>
      <c r="E65" s="37">
        <v>1083887</v>
      </c>
      <c r="F65" s="37">
        <v>981765</v>
      </c>
      <c r="G65" s="37">
        <v>1176418</v>
      </c>
      <c r="H65" s="37">
        <v>1121346</v>
      </c>
      <c r="I65" s="37">
        <v>1059569</v>
      </c>
      <c r="J65" s="37">
        <v>1037417</v>
      </c>
      <c r="K65" s="37">
        <v>1003814</v>
      </c>
      <c r="L65" s="38">
        <v>789928</v>
      </c>
      <c r="M65" s="37">
        <v>991219</v>
      </c>
      <c r="N65" s="37">
        <v>1012496</v>
      </c>
      <c r="O65" s="37">
        <f t="shared" si="0"/>
        <v>789928</v>
      </c>
      <c r="P65" s="37">
        <v>3129425.5500000003</v>
      </c>
      <c r="Q65" s="39">
        <f t="shared" si="1"/>
        <v>0.25241948957692889</v>
      </c>
    </row>
    <row r="66" spans="1:17" s="7" customFormat="1" ht="12.75" customHeight="1" x14ac:dyDescent="0.2">
      <c r="A66" s="11" t="s">
        <v>76</v>
      </c>
      <c r="B66" s="40">
        <v>31001</v>
      </c>
      <c r="C66" s="37">
        <v>672662</v>
      </c>
      <c r="D66" s="37">
        <v>571670</v>
      </c>
      <c r="E66" s="37">
        <v>381414</v>
      </c>
      <c r="F66" s="37">
        <v>193004</v>
      </c>
      <c r="G66" s="37">
        <v>268872</v>
      </c>
      <c r="H66" s="37">
        <v>199258</v>
      </c>
      <c r="I66" s="37">
        <v>174566</v>
      </c>
      <c r="J66" s="38">
        <v>59681</v>
      </c>
      <c r="K66" s="37">
        <v>297908</v>
      </c>
      <c r="L66" s="37">
        <v>180993</v>
      </c>
      <c r="M66" s="37">
        <v>318622</v>
      </c>
      <c r="N66" s="37">
        <v>246872</v>
      </c>
      <c r="O66" s="37">
        <f t="shared" si="0"/>
        <v>59681</v>
      </c>
      <c r="P66" s="37">
        <v>2867923.4000000013</v>
      </c>
      <c r="Q66" s="39">
        <f t="shared" si="1"/>
        <v>2.0809830555446485E-2</v>
      </c>
    </row>
    <row r="67" spans="1:17" s="7" customFormat="1" ht="12.75" customHeight="1" x14ac:dyDescent="0.2">
      <c r="A67" s="11" t="s">
        <v>77</v>
      </c>
      <c r="B67" s="40">
        <v>41002</v>
      </c>
      <c r="C67" s="37">
        <v>6446804</v>
      </c>
      <c r="D67" s="37">
        <v>5643365</v>
      </c>
      <c r="E67" s="37">
        <v>5724916</v>
      </c>
      <c r="F67" s="38">
        <v>4779530</v>
      </c>
      <c r="G67" s="37">
        <v>8396074</v>
      </c>
      <c r="H67" s="37">
        <v>7732444</v>
      </c>
      <c r="I67" s="37">
        <v>6818128</v>
      </c>
      <c r="J67" s="37">
        <v>6615118</v>
      </c>
      <c r="K67" s="37">
        <v>6179707</v>
      </c>
      <c r="L67" s="37">
        <v>5428480</v>
      </c>
      <c r="M67" s="37">
        <v>8903458</v>
      </c>
      <c r="N67" s="37">
        <v>8099362</v>
      </c>
      <c r="O67" s="37">
        <f t="shared" si="0"/>
        <v>4779530</v>
      </c>
      <c r="P67" s="37">
        <v>30941883.050000016</v>
      </c>
      <c r="Q67" s="39">
        <f t="shared" si="1"/>
        <v>0.1544679744369985</v>
      </c>
    </row>
    <row r="68" spans="1:17" s="7" customFormat="1" ht="12.75" customHeight="1" x14ac:dyDescent="0.2">
      <c r="A68" s="11" t="s">
        <v>78</v>
      </c>
      <c r="B68" s="40">
        <v>14002</v>
      </c>
      <c r="C68" s="37">
        <v>317529</v>
      </c>
      <c r="D68" s="37">
        <v>272687</v>
      </c>
      <c r="E68" s="37">
        <v>199002</v>
      </c>
      <c r="F68" s="37">
        <v>163146</v>
      </c>
      <c r="G68" s="37">
        <v>220180</v>
      </c>
      <c r="H68" s="37">
        <v>192130</v>
      </c>
      <c r="I68" s="37">
        <v>145904</v>
      </c>
      <c r="J68" s="37">
        <v>133866</v>
      </c>
      <c r="K68" s="37">
        <v>83082</v>
      </c>
      <c r="L68" s="38">
        <v>55068</v>
      </c>
      <c r="M68" s="37">
        <v>159704</v>
      </c>
      <c r="N68" s="37">
        <v>305656</v>
      </c>
      <c r="O68" s="37">
        <f t="shared" ref="O68:O131" si="2">MIN(C68:N68)</f>
        <v>55068</v>
      </c>
      <c r="P68" s="37">
        <v>1722474.1000000006</v>
      </c>
      <c r="Q68" s="39">
        <f t="shared" ref="Q68:Q131" si="3">O68/P68</f>
        <v>3.1970292035160344E-2</v>
      </c>
    </row>
    <row r="69" spans="1:17" s="7" customFormat="1" ht="12.75" customHeight="1" x14ac:dyDescent="0.2">
      <c r="A69" s="11" t="s">
        <v>79</v>
      </c>
      <c r="B69" s="40">
        <v>10001</v>
      </c>
      <c r="C69" s="37">
        <v>461810</v>
      </c>
      <c r="D69" s="37">
        <v>439580</v>
      </c>
      <c r="E69" s="37">
        <v>372300</v>
      </c>
      <c r="F69" s="38">
        <v>308224</v>
      </c>
      <c r="G69" s="37">
        <v>603183</v>
      </c>
      <c r="H69" s="37">
        <v>567686</v>
      </c>
      <c r="I69" s="37">
        <v>487628</v>
      </c>
      <c r="J69" s="37">
        <v>437359</v>
      </c>
      <c r="K69" s="37">
        <v>358882</v>
      </c>
      <c r="L69" s="37">
        <v>456520</v>
      </c>
      <c r="M69" s="37">
        <v>628482</v>
      </c>
      <c r="N69" s="37">
        <v>580510</v>
      </c>
      <c r="O69" s="37">
        <f t="shared" si="2"/>
        <v>308224</v>
      </c>
      <c r="P69" s="37">
        <v>1256208.73</v>
      </c>
      <c r="Q69" s="39">
        <f t="shared" si="3"/>
        <v>0.24536049833056009</v>
      </c>
    </row>
    <row r="70" spans="1:17" s="7" customFormat="1" ht="12.75" customHeight="1" x14ac:dyDescent="0.2">
      <c r="A70" s="11" t="s">
        <v>80</v>
      </c>
      <c r="B70" s="40">
        <v>34002</v>
      </c>
      <c r="C70" s="37">
        <v>1718832</v>
      </c>
      <c r="D70" s="37">
        <v>1598419</v>
      </c>
      <c r="E70" s="37">
        <v>1427487</v>
      </c>
      <c r="F70" s="37">
        <v>1260038</v>
      </c>
      <c r="G70" s="37">
        <v>1514515</v>
      </c>
      <c r="H70" s="37">
        <v>1446502</v>
      </c>
      <c r="I70" s="37">
        <v>1302679</v>
      </c>
      <c r="J70" s="37">
        <v>1317658</v>
      </c>
      <c r="K70" s="37">
        <v>1156949</v>
      </c>
      <c r="L70" s="38">
        <v>1001278</v>
      </c>
      <c r="M70" s="37">
        <v>1315369</v>
      </c>
      <c r="N70" s="37">
        <v>1222160</v>
      </c>
      <c r="O70" s="37">
        <f t="shared" si="2"/>
        <v>1001278</v>
      </c>
      <c r="P70" s="37">
        <v>2579021.569999998</v>
      </c>
      <c r="Q70" s="39">
        <f t="shared" si="3"/>
        <v>0.38823948261898439</v>
      </c>
    </row>
    <row r="71" spans="1:17" s="7" customFormat="1" ht="12.75" customHeight="1" x14ac:dyDescent="0.2">
      <c r="A71" s="11" t="s">
        <v>81</v>
      </c>
      <c r="B71" s="40">
        <v>51002</v>
      </c>
      <c r="C71" s="37">
        <v>420433</v>
      </c>
      <c r="D71" s="37">
        <v>291464</v>
      </c>
      <c r="E71" s="37">
        <v>-35042</v>
      </c>
      <c r="F71" s="37">
        <v>-303050</v>
      </c>
      <c r="G71" s="37">
        <v>144762</v>
      </c>
      <c r="H71" s="37">
        <v>-52581</v>
      </c>
      <c r="I71" s="37">
        <v>-337308</v>
      </c>
      <c r="J71" s="37">
        <v>-421688</v>
      </c>
      <c r="K71" s="37">
        <v>-757407</v>
      </c>
      <c r="L71" s="38">
        <v>-870414</v>
      </c>
      <c r="M71" s="37">
        <v>-263329</v>
      </c>
      <c r="N71" s="37">
        <v>712867</v>
      </c>
      <c r="O71" s="37">
        <f t="shared" si="2"/>
        <v>-870414</v>
      </c>
      <c r="P71" s="37">
        <v>4667555.0699999984</v>
      </c>
      <c r="Q71" s="39">
        <f t="shared" si="3"/>
        <v>-0.18648178477731389</v>
      </c>
    </row>
    <row r="72" spans="1:17" s="7" customFormat="1" ht="12.75" customHeight="1" x14ac:dyDescent="0.2">
      <c r="A72" s="11" t="s">
        <v>82</v>
      </c>
      <c r="B72" s="40">
        <v>56006</v>
      </c>
      <c r="C72" s="37">
        <v>685730</v>
      </c>
      <c r="D72" s="37">
        <v>546569</v>
      </c>
      <c r="E72" s="37">
        <v>375406</v>
      </c>
      <c r="F72" s="38">
        <v>259954</v>
      </c>
      <c r="G72" s="37">
        <v>595232</v>
      </c>
      <c r="H72" s="37">
        <v>631786</v>
      </c>
      <c r="I72" s="37">
        <v>497893</v>
      </c>
      <c r="J72" s="37">
        <v>451168</v>
      </c>
      <c r="K72" s="37">
        <v>317923</v>
      </c>
      <c r="L72" s="37">
        <v>455013</v>
      </c>
      <c r="M72" s="37">
        <v>807492</v>
      </c>
      <c r="N72" s="37">
        <v>793639</v>
      </c>
      <c r="O72" s="37">
        <f t="shared" si="2"/>
        <v>259954</v>
      </c>
      <c r="P72" s="37">
        <v>2270466.9299999983</v>
      </c>
      <c r="Q72" s="39">
        <f t="shared" si="3"/>
        <v>0.114493629731044</v>
      </c>
    </row>
    <row r="73" spans="1:17" s="7" customFormat="1" ht="12.75" customHeight="1" x14ac:dyDescent="0.2">
      <c r="A73" s="11" t="s">
        <v>83</v>
      </c>
      <c r="B73" s="40">
        <v>23002</v>
      </c>
      <c r="C73" s="37">
        <v>143376</v>
      </c>
      <c r="D73" s="37">
        <v>306989</v>
      </c>
      <c r="E73" s="37">
        <v>49139</v>
      </c>
      <c r="F73" s="37">
        <v>-320748</v>
      </c>
      <c r="G73" s="37">
        <v>187739</v>
      </c>
      <c r="H73" s="37">
        <v>46172</v>
      </c>
      <c r="I73" s="37">
        <v>-148135</v>
      </c>
      <c r="J73" s="37">
        <v>-143070</v>
      </c>
      <c r="K73" s="37">
        <v>-294493</v>
      </c>
      <c r="L73" s="38">
        <v>-327720</v>
      </c>
      <c r="M73" s="37">
        <v>143074</v>
      </c>
      <c r="N73" s="37">
        <v>274774</v>
      </c>
      <c r="O73" s="37">
        <f t="shared" si="2"/>
        <v>-327720</v>
      </c>
      <c r="P73" s="37">
        <v>5553488.9000000004</v>
      </c>
      <c r="Q73" s="39">
        <f t="shared" si="3"/>
        <v>-5.9011552179387625E-2</v>
      </c>
    </row>
    <row r="74" spans="1:17" s="7" customFormat="1" ht="12.75" customHeight="1" x14ac:dyDescent="0.2">
      <c r="A74" s="12" t="s">
        <v>84</v>
      </c>
      <c r="B74" s="36">
        <v>53002</v>
      </c>
      <c r="C74" s="37">
        <v>1190320</v>
      </c>
      <c r="D74" s="37">
        <v>1150232</v>
      </c>
      <c r="E74" s="37">
        <v>1028116</v>
      </c>
      <c r="F74" s="38">
        <v>879863</v>
      </c>
      <c r="G74" s="37">
        <v>1141112</v>
      </c>
      <c r="H74" s="37">
        <v>1119031</v>
      </c>
      <c r="I74" s="37">
        <v>1114957</v>
      </c>
      <c r="J74" s="37">
        <v>1142650</v>
      </c>
      <c r="K74" s="37">
        <v>1067109</v>
      </c>
      <c r="L74" s="37">
        <v>1005539</v>
      </c>
      <c r="M74" s="37">
        <v>1349511</v>
      </c>
      <c r="N74" s="37">
        <v>1245360</v>
      </c>
      <c r="O74" s="37">
        <f t="shared" si="2"/>
        <v>879863</v>
      </c>
      <c r="P74" s="37">
        <v>1724349.3899999997</v>
      </c>
      <c r="Q74" s="39">
        <f t="shared" si="3"/>
        <v>0.51025795880033353</v>
      </c>
    </row>
    <row r="75" spans="1:17" s="7" customFormat="1" ht="12.75" customHeight="1" x14ac:dyDescent="0.2">
      <c r="A75" s="12" t="s">
        <v>85</v>
      </c>
      <c r="B75" s="36">
        <v>48003</v>
      </c>
      <c r="C75" s="37">
        <v>703654</v>
      </c>
      <c r="D75" s="37">
        <v>632563</v>
      </c>
      <c r="E75" s="37">
        <v>458893</v>
      </c>
      <c r="F75" s="37">
        <v>293372</v>
      </c>
      <c r="G75" s="37">
        <v>638990</v>
      </c>
      <c r="H75" s="37">
        <v>477179</v>
      </c>
      <c r="I75" s="37">
        <v>307360</v>
      </c>
      <c r="J75" s="37">
        <v>260308</v>
      </c>
      <c r="K75" s="37">
        <v>68173</v>
      </c>
      <c r="L75" s="38">
        <v>37584</v>
      </c>
      <c r="M75" s="37">
        <v>428380</v>
      </c>
      <c r="N75" s="37">
        <v>569942</v>
      </c>
      <c r="O75" s="37">
        <f t="shared" si="2"/>
        <v>37584</v>
      </c>
      <c r="P75" s="37">
        <v>3265477.3400000017</v>
      </c>
      <c r="Q75" s="39">
        <f t="shared" si="3"/>
        <v>1.1509496495235205E-2</v>
      </c>
    </row>
    <row r="76" spans="1:17" s="7" customFormat="1" ht="12.75" customHeight="1" x14ac:dyDescent="0.2">
      <c r="A76" s="12" t="s">
        <v>86</v>
      </c>
      <c r="B76" s="36">
        <v>2002</v>
      </c>
      <c r="C76" s="37">
        <v>3330774</v>
      </c>
      <c r="D76" s="37">
        <v>3384132</v>
      </c>
      <c r="E76" s="37">
        <v>2934161</v>
      </c>
      <c r="F76" s="38">
        <v>2469176</v>
      </c>
      <c r="G76" s="37">
        <v>3242430</v>
      </c>
      <c r="H76" s="37">
        <v>3085522</v>
      </c>
      <c r="I76" s="37">
        <v>3030118</v>
      </c>
      <c r="J76" s="37">
        <v>3157640</v>
      </c>
      <c r="K76" s="37">
        <v>2777721</v>
      </c>
      <c r="L76" s="37">
        <v>2542186</v>
      </c>
      <c r="M76" s="37">
        <v>3391051</v>
      </c>
      <c r="N76" s="37">
        <v>3772504</v>
      </c>
      <c r="O76" s="37">
        <f t="shared" si="2"/>
        <v>2469176</v>
      </c>
      <c r="P76" s="37">
        <v>19249621.879999995</v>
      </c>
      <c r="Q76" s="39">
        <f t="shared" si="3"/>
        <v>0.12827140270040466</v>
      </c>
    </row>
    <row r="77" spans="1:17" s="7" customFormat="1" ht="12.75" customHeight="1" x14ac:dyDescent="0.2">
      <c r="A77" s="12" t="s">
        <v>87</v>
      </c>
      <c r="B77" s="36">
        <v>22006</v>
      </c>
      <c r="C77" s="37">
        <v>1161838</v>
      </c>
      <c r="D77" s="37">
        <v>991897</v>
      </c>
      <c r="E77" s="37">
        <v>735211</v>
      </c>
      <c r="F77" s="37">
        <v>531562</v>
      </c>
      <c r="G77" s="37">
        <v>983426</v>
      </c>
      <c r="H77" s="37">
        <v>949254</v>
      </c>
      <c r="I77" s="37">
        <v>762941</v>
      </c>
      <c r="J77" s="37">
        <v>581462</v>
      </c>
      <c r="K77" s="37">
        <v>421361</v>
      </c>
      <c r="L77" s="38">
        <v>408330</v>
      </c>
      <c r="M77" s="37">
        <v>831034</v>
      </c>
      <c r="N77" s="37">
        <v>885404</v>
      </c>
      <c r="O77" s="37">
        <f t="shared" si="2"/>
        <v>408330</v>
      </c>
      <c r="P77" s="37">
        <v>3480910.9700000007</v>
      </c>
      <c r="Q77" s="39">
        <f t="shared" si="3"/>
        <v>0.11730549948538325</v>
      </c>
    </row>
    <row r="78" spans="1:17" s="7" customFormat="1" ht="12.75" customHeight="1" x14ac:dyDescent="0.2">
      <c r="A78" s="12" t="s">
        <v>88</v>
      </c>
      <c r="B78" s="36">
        <v>13003</v>
      </c>
      <c r="C78" s="37">
        <v>1021508</v>
      </c>
      <c r="D78" s="37">
        <v>868831</v>
      </c>
      <c r="E78" s="37">
        <v>748896</v>
      </c>
      <c r="F78" s="38">
        <v>647968</v>
      </c>
      <c r="G78" s="37">
        <v>864672</v>
      </c>
      <c r="H78" s="37">
        <v>876576</v>
      </c>
      <c r="I78" s="37">
        <v>769064</v>
      </c>
      <c r="J78" s="37">
        <v>708969</v>
      </c>
      <c r="K78" s="37">
        <v>720348</v>
      </c>
      <c r="L78" s="37">
        <v>653805</v>
      </c>
      <c r="M78" s="37">
        <v>957920</v>
      </c>
      <c r="N78" s="37">
        <v>1209756</v>
      </c>
      <c r="O78" s="37">
        <f t="shared" si="2"/>
        <v>647968</v>
      </c>
      <c r="P78" s="37">
        <v>2583015.0099999993</v>
      </c>
      <c r="Q78" s="39">
        <f t="shared" si="3"/>
        <v>0.25085723369451118</v>
      </c>
    </row>
    <row r="79" spans="1:17" s="7" customFormat="1" ht="12.75" customHeight="1" x14ac:dyDescent="0.2">
      <c r="A79" s="12" t="s">
        <v>89</v>
      </c>
      <c r="B79" s="36">
        <v>2003</v>
      </c>
      <c r="C79" s="37">
        <v>1804797</v>
      </c>
      <c r="D79" s="37">
        <v>1678623</v>
      </c>
      <c r="E79" s="37">
        <v>1582936</v>
      </c>
      <c r="F79" s="37">
        <v>1429545</v>
      </c>
      <c r="G79" s="37">
        <v>1632092</v>
      </c>
      <c r="H79" s="37">
        <v>1534756</v>
      </c>
      <c r="I79" s="37">
        <v>1350643</v>
      </c>
      <c r="J79" s="37">
        <v>1226737</v>
      </c>
      <c r="K79" s="37">
        <v>1051081</v>
      </c>
      <c r="L79" s="38">
        <v>691521</v>
      </c>
      <c r="M79" s="37">
        <v>891226</v>
      </c>
      <c r="N79" s="37">
        <v>1306317</v>
      </c>
      <c r="O79" s="37">
        <f t="shared" si="2"/>
        <v>691521</v>
      </c>
      <c r="P79" s="37">
        <v>2538300.15</v>
      </c>
      <c r="Q79" s="39">
        <f t="shared" si="3"/>
        <v>0.27243468429058715</v>
      </c>
    </row>
    <row r="80" spans="1:17" s="7" customFormat="1" ht="12.75" customHeight="1" x14ac:dyDescent="0.2">
      <c r="A80" s="12" t="s">
        <v>90</v>
      </c>
      <c r="B80" s="36">
        <v>37003</v>
      </c>
      <c r="C80" s="37">
        <v>580426</v>
      </c>
      <c r="D80" s="37">
        <v>544035</v>
      </c>
      <c r="E80" s="37">
        <v>497594</v>
      </c>
      <c r="F80" s="38">
        <v>452683</v>
      </c>
      <c r="G80" s="37">
        <v>489437</v>
      </c>
      <c r="H80" s="37">
        <v>568335</v>
      </c>
      <c r="I80" s="37">
        <v>617903</v>
      </c>
      <c r="J80" s="37">
        <v>619047</v>
      </c>
      <c r="K80" s="37">
        <v>542372</v>
      </c>
      <c r="L80" s="37">
        <v>532546</v>
      </c>
      <c r="M80" s="37">
        <v>610048</v>
      </c>
      <c r="N80" s="37">
        <v>701055</v>
      </c>
      <c r="O80" s="37">
        <f t="shared" si="2"/>
        <v>452683</v>
      </c>
      <c r="P80" s="37">
        <v>1768139.2000000002</v>
      </c>
      <c r="Q80" s="39">
        <f t="shared" si="3"/>
        <v>0.2560222634055056</v>
      </c>
    </row>
    <row r="81" spans="1:17" s="7" customFormat="1" ht="12.75" customHeight="1" x14ac:dyDescent="0.2">
      <c r="A81" s="12" t="s">
        <v>91</v>
      </c>
      <c r="B81" s="36">
        <v>35002</v>
      </c>
      <c r="C81" s="37">
        <v>823827</v>
      </c>
      <c r="D81" s="37">
        <v>962039</v>
      </c>
      <c r="E81" s="37">
        <v>711801</v>
      </c>
      <c r="F81" s="37">
        <v>503062</v>
      </c>
      <c r="G81" s="37">
        <v>527626</v>
      </c>
      <c r="H81" s="37">
        <v>424421</v>
      </c>
      <c r="I81" s="38">
        <v>327176</v>
      </c>
      <c r="J81" s="37">
        <v>540014</v>
      </c>
      <c r="K81" s="37">
        <v>475504</v>
      </c>
      <c r="L81" s="37">
        <v>394258</v>
      </c>
      <c r="M81" s="37">
        <v>514642</v>
      </c>
      <c r="N81" s="37">
        <v>700084</v>
      </c>
      <c r="O81" s="37">
        <f t="shared" si="2"/>
        <v>327176</v>
      </c>
      <c r="P81" s="37">
        <v>3830056.1899999995</v>
      </c>
      <c r="Q81" s="39">
        <f t="shared" si="3"/>
        <v>8.5423289834293537E-2</v>
      </c>
    </row>
    <row r="82" spans="1:17" s="7" customFormat="1" ht="12.75" customHeight="1" x14ac:dyDescent="0.2">
      <c r="A82" s="12" t="s">
        <v>92</v>
      </c>
      <c r="B82" s="36">
        <v>7002</v>
      </c>
      <c r="C82" s="37">
        <v>789179</v>
      </c>
      <c r="D82" s="37">
        <v>795623</v>
      </c>
      <c r="E82" s="37">
        <v>678294</v>
      </c>
      <c r="F82" s="37">
        <v>558516</v>
      </c>
      <c r="G82" s="37">
        <v>744015</v>
      </c>
      <c r="H82" s="37">
        <v>718308</v>
      </c>
      <c r="I82" s="37">
        <v>607001</v>
      </c>
      <c r="J82" s="37">
        <v>572823</v>
      </c>
      <c r="K82" s="38">
        <v>438041</v>
      </c>
      <c r="L82" s="37">
        <v>465821</v>
      </c>
      <c r="M82" s="37">
        <v>672287</v>
      </c>
      <c r="N82" s="37">
        <v>817660</v>
      </c>
      <c r="O82" s="37">
        <f t="shared" si="2"/>
        <v>438041</v>
      </c>
      <c r="P82" s="37">
        <v>2525053.6199999987</v>
      </c>
      <c r="Q82" s="39">
        <f t="shared" si="3"/>
        <v>0.17347790024356005</v>
      </c>
    </row>
    <row r="83" spans="1:17" s="7" customFormat="1" ht="12.75" customHeight="1" x14ac:dyDescent="0.2">
      <c r="A83" s="12" t="s">
        <v>93</v>
      </c>
      <c r="B83" s="36">
        <v>38003</v>
      </c>
      <c r="C83" s="37">
        <v>565557</v>
      </c>
      <c r="D83" s="37">
        <v>470409</v>
      </c>
      <c r="E83" s="37">
        <v>346443</v>
      </c>
      <c r="F83" s="38">
        <v>258941</v>
      </c>
      <c r="G83" s="37">
        <v>636536</v>
      </c>
      <c r="H83" s="37">
        <v>599325</v>
      </c>
      <c r="I83" s="37">
        <v>490931</v>
      </c>
      <c r="J83" s="37">
        <v>438102</v>
      </c>
      <c r="K83" s="37">
        <v>348859</v>
      </c>
      <c r="L83" s="37">
        <v>288063</v>
      </c>
      <c r="M83" s="37">
        <v>657099</v>
      </c>
      <c r="N83" s="37">
        <v>931807</v>
      </c>
      <c r="O83" s="37">
        <f t="shared" si="2"/>
        <v>258941</v>
      </c>
      <c r="P83" s="37">
        <v>1971988.3600000003</v>
      </c>
      <c r="Q83" s="39">
        <f t="shared" si="3"/>
        <v>0.13130959860229599</v>
      </c>
    </row>
    <row r="84" spans="1:17" s="7" customFormat="1" ht="12.75" customHeight="1" x14ac:dyDescent="0.2">
      <c r="A84" s="12" t="s">
        <v>94</v>
      </c>
      <c r="B84" s="36">
        <v>45005</v>
      </c>
      <c r="C84" s="37">
        <v>770455</v>
      </c>
      <c r="D84" s="37">
        <v>718063</v>
      </c>
      <c r="E84" s="37">
        <v>592751</v>
      </c>
      <c r="F84" s="37">
        <v>495829</v>
      </c>
      <c r="G84" s="37">
        <v>718421</v>
      </c>
      <c r="H84" s="37">
        <v>687731</v>
      </c>
      <c r="I84" s="37">
        <v>594450</v>
      </c>
      <c r="J84" s="37">
        <v>603627</v>
      </c>
      <c r="K84" s="37">
        <v>502671</v>
      </c>
      <c r="L84" s="38">
        <v>427392</v>
      </c>
      <c r="M84" s="37">
        <v>652260</v>
      </c>
      <c r="N84" s="37">
        <v>820245</v>
      </c>
      <c r="O84" s="37">
        <f t="shared" si="2"/>
        <v>427392</v>
      </c>
      <c r="P84" s="37">
        <v>1856808.8100000008</v>
      </c>
      <c r="Q84" s="39">
        <f t="shared" si="3"/>
        <v>0.23017555587750568</v>
      </c>
    </row>
    <row r="85" spans="1:17" s="7" customFormat="1" ht="12.75" customHeight="1" x14ac:dyDescent="0.2">
      <c r="A85" s="12" t="s">
        <v>95</v>
      </c>
      <c r="B85" s="36">
        <v>40001</v>
      </c>
      <c r="C85" s="37">
        <v>4287270</v>
      </c>
      <c r="D85" s="37">
        <v>3372478</v>
      </c>
      <c r="E85" s="37">
        <v>3339255</v>
      </c>
      <c r="F85" s="37">
        <v>2798582</v>
      </c>
      <c r="G85" s="37">
        <v>3942290</v>
      </c>
      <c r="H85" s="37">
        <v>3817259</v>
      </c>
      <c r="I85" s="37">
        <v>3375860</v>
      </c>
      <c r="J85" s="37">
        <v>3318915</v>
      </c>
      <c r="K85" s="37">
        <v>2936936</v>
      </c>
      <c r="L85" s="38">
        <v>2685075</v>
      </c>
      <c r="M85" s="37">
        <v>3806883</v>
      </c>
      <c r="N85" s="37">
        <v>3702506</v>
      </c>
      <c r="O85" s="37">
        <f t="shared" si="2"/>
        <v>2685075</v>
      </c>
      <c r="P85" s="37">
        <v>8600792.5799999945</v>
      </c>
      <c r="Q85" s="39">
        <f t="shared" si="3"/>
        <v>0.31218925174916867</v>
      </c>
    </row>
    <row r="86" spans="1:17" s="7" customFormat="1" ht="12.75" customHeight="1" x14ac:dyDescent="0.2">
      <c r="A86" s="12" t="s">
        <v>96</v>
      </c>
      <c r="B86" s="36">
        <v>52004</v>
      </c>
      <c r="C86" s="37">
        <v>332591</v>
      </c>
      <c r="D86" s="37">
        <v>370461</v>
      </c>
      <c r="E86" s="37">
        <v>257450</v>
      </c>
      <c r="F86" s="37">
        <v>179854</v>
      </c>
      <c r="G86" s="37">
        <v>252832</v>
      </c>
      <c r="H86" s="37">
        <v>233946</v>
      </c>
      <c r="I86" s="37">
        <v>154561</v>
      </c>
      <c r="J86" s="37">
        <v>94260</v>
      </c>
      <c r="K86" s="37">
        <v>99466</v>
      </c>
      <c r="L86" s="38">
        <v>29840</v>
      </c>
      <c r="M86" s="37">
        <v>129183</v>
      </c>
      <c r="N86" s="37">
        <v>172599</v>
      </c>
      <c r="O86" s="37">
        <f t="shared" si="2"/>
        <v>29840</v>
      </c>
      <c r="P86" s="37">
        <v>2670557.2500000014</v>
      </c>
      <c r="Q86" s="39">
        <f t="shared" si="3"/>
        <v>1.1173697923907074E-2</v>
      </c>
    </row>
    <row r="87" spans="1:17" s="7" customFormat="1" ht="12.75" customHeight="1" x14ac:dyDescent="0.2">
      <c r="A87" s="12" t="s">
        <v>97</v>
      </c>
      <c r="B87" s="36">
        <v>41004</v>
      </c>
      <c r="C87" s="37">
        <v>1682285</v>
      </c>
      <c r="D87" s="37">
        <v>1543913</v>
      </c>
      <c r="E87" s="37">
        <v>1344283</v>
      </c>
      <c r="F87" s="38">
        <v>1062387</v>
      </c>
      <c r="G87" s="37">
        <v>1664384</v>
      </c>
      <c r="H87" s="37">
        <v>1618500</v>
      </c>
      <c r="I87" s="37">
        <v>1329266</v>
      </c>
      <c r="J87" s="37">
        <v>1211803</v>
      </c>
      <c r="K87" s="37">
        <v>1218681</v>
      </c>
      <c r="L87" s="37">
        <v>1072994</v>
      </c>
      <c r="M87" s="37">
        <v>1746128</v>
      </c>
      <c r="N87" s="37">
        <v>1571252</v>
      </c>
      <c r="O87" s="37">
        <f t="shared" si="2"/>
        <v>1062387</v>
      </c>
      <c r="P87" s="37">
        <v>6850525.9900000012</v>
      </c>
      <c r="Q87" s="39">
        <f t="shared" si="3"/>
        <v>0.15508108451100114</v>
      </c>
    </row>
    <row r="88" spans="1:17" s="7" customFormat="1" ht="12.75" customHeight="1" x14ac:dyDescent="0.2">
      <c r="A88" s="12" t="s">
        <v>98</v>
      </c>
      <c r="B88" s="36">
        <v>44002</v>
      </c>
      <c r="C88" s="37">
        <v>177030</v>
      </c>
      <c r="D88" s="37">
        <v>37655</v>
      </c>
      <c r="E88" s="37">
        <v>-108666</v>
      </c>
      <c r="F88" s="37">
        <v>-190423</v>
      </c>
      <c r="G88" s="37">
        <v>-38389</v>
      </c>
      <c r="H88" s="37">
        <v>-45810</v>
      </c>
      <c r="I88" s="37">
        <v>462</v>
      </c>
      <c r="J88" s="37">
        <v>-81355</v>
      </c>
      <c r="K88" s="37">
        <v>-259868</v>
      </c>
      <c r="L88" s="38">
        <v>-303520</v>
      </c>
      <c r="M88" s="37">
        <v>-35739</v>
      </c>
      <c r="N88" s="37">
        <v>189672</v>
      </c>
      <c r="O88" s="37">
        <f t="shared" si="2"/>
        <v>-303520</v>
      </c>
      <c r="P88" s="37">
        <v>2456463.2199999988</v>
      </c>
      <c r="Q88" s="39">
        <f t="shared" si="3"/>
        <v>-0.12355975759327678</v>
      </c>
    </row>
    <row r="89" spans="1:17" s="7" customFormat="1" ht="12.75" customHeight="1" x14ac:dyDescent="0.2">
      <c r="A89" s="12" t="s">
        <v>99</v>
      </c>
      <c r="B89" s="36">
        <v>42001</v>
      </c>
      <c r="C89" s="37">
        <v>975931</v>
      </c>
      <c r="D89" s="37">
        <v>907575</v>
      </c>
      <c r="E89" s="37">
        <v>806163</v>
      </c>
      <c r="F89" s="37">
        <v>705621</v>
      </c>
      <c r="G89" s="37">
        <v>843055</v>
      </c>
      <c r="H89" s="37">
        <v>789560</v>
      </c>
      <c r="I89" s="37">
        <v>713656</v>
      </c>
      <c r="J89" s="37">
        <v>731970</v>
      </c>
      <c r="K89" s="37">
        <v>657789</v>
      </c>
      <c r="L89" s="38">
        <v>629969</v>
      </c>
      <c r="M89" s="37">
        <v>779008</v>
      </c>
      <c r="N89" s="37">
        <v>696129</v>
      </c>
      <c r="O89" s="37">
        <f t="shared" si="2"/>
        <v>629969</v>
      </c>
      <c r="P89" s="37">
        <v>4217279.2399999984</v>
      </c>
      <c r="Q89" s="39">
        <f t="shared" si="3"/>
        <v>0.14937806205121013</v>
      </c>
    </row>
    <row r="90" spans="1:17" s="7" customFormat="1" ht="12.75" customHeight="1" x14ac:dyDescent="0.2">
      <c r="A90" s="12" t="s">
        <v>100</v>
      </c>
      <c r="B90" s="36">
        <v>39002</v>
      </c>
      <c r="C90" s="37">
        <v>2631641</v>
      </c>
      <c r="D90" s="37">
        <v>2486244</v>
      </c>
      <c r="E90" s="37">
        <v>2110872</v>
      </c>
      <c r="F90" s="38">
        <v>1791952</v>
      </c>
      <c r="G90" s="37">
        <v>2688717</v>
      </c>
      <c r="H90" s="37">
        <v>2635285</v>
      </c>
      <c r="I90" s="37">
        <v>2332389</v>
      </c>
      <c r="J90" s="37">
        <v>2401815</v>
      </c>
      <c r="K90" s="37">
        <v>2137108</v>
      </c>
      <c r="L90" s="37">
        <v>2044799</v>
      </c>
      <c r="M90" s="37">
        <v>3013336</v>
      </c>
      <c r="N90" s="37">
        <v>2939107</v>
      </c>
      <c r="O90" s="37">
        <f t="shared" si="2"/>
        <v>1791952</v>
      </c>
      <c r="P90" s="37">
        <v>7755364.0200000033</v>
      </c>
      <c r="Q90" s="39">
        <f t="shared" si="3"/>
        <v>0.23105968918787118</v>
      </c>
    </row>
    <row r="91" spans="1:17" s="7" customFormat="1" ht="12.75" customHeight="1" x14ac:dyDescent="0.2">
      <c r="A91" s="12" t="s">
        <v>101</v>
      </c>
      <c r="B91" s="36">
        <v>60003</v>
      </c>
      <c r="C91" s="37">
        <v>910383</v>
      </c>
      <c r="D91" s="37">
        <v>881786</v>
      </c>
      <c r="E91" s="37">
        <v>785591</v>
      </c>
      <c r="F91" s="37">
        <v>682630</v>
      </c>
      <c r="G91" s="37">
        <v>818346</v>
      </c>
      <c r="H91" s="37">
        <v>732283</v>
      </c>
      <c r="I91" s="37">
        <v>644403</v>
      </c>
      <c r="J91" s="37">
        <v>577086</v>
      </c>
      <c r="K91" s="37">
        <v>474659</v>
      </c>
      <c r="L91" s="38">
        <v>402062</v>
      </c>
      <c r="M91" s="37">
        <v>544101</v>
      </c>
      <c r="N91" s="37">
        <v>758942</v>
      </c>
      <c r="O91" s="37">
        <f t="shared" si="2"/>
        <v>402062</v>
      </c>
      <c r="P91" s="37">
        <v>1988008.6100000003</v>
      </c>
      <c r="Q91" s="39">
        <f t="shared" si="3"/>
        <v>0.20224359088666116</v>
      </c>
    </row>
    <row r="92" spans="1:17" s="7" customFormat="1" ht="12.75" customHeight="1" x14ac:dyDescent="0.2">
      <c r="A92" s="12" t="s">
        <v>102</v>
      </c>
      <c r="B92" s="36">
        <v>43007</v>
      </c>
      <c r="C92" s="37">
        <v>1043142</v>
      </c>
      <c r="D92" s="37">
        <v>1040478</v>
      </c>
      <c r="E92" s="37">
        <v>871255</v>
      </c>
      <c r="F92" s="37">
        <v>770406</v>
      </c>
      <c r="G92" s="37">
        <v>1051456</v>
      </c>
      <c r="H92" s="37">
        <v>992202</v>
      </c>
      <c r="I92" s="37">
        <v>865609</v>
      </c>
      <c r="J92" s="37">
        <v>671754</v>
      </c>
      <c r="K92" s="38">
        <v>606320</v>
      </c>
      <c r="L92" s="37">
        <v>606323</v>
      </c>
      <c r="M92" s="37">
        <v>1027036</v>
      </c>
      <c r="N92" s="37">
        <v>911577</v>
      </c>
      <c r="O92" s="37">
        <f t="shared" si="2"/>
        <v>606320</v>
      </c>
      <c r="P92" s="37">
        <v>3301925.9100000011</v>
      </c>
      <c r="Q92" s="39">
        <f t="shared" si="3"/>
        <v>0.18362616743269075</v>
      </c>
    </row>
    <row r="93" spans="1:17" s="7" customFormat="1" ht="12.75" customHeight="1" x14ac:dyDescent="0.2">
      <c r="A93" s="12" t="s">
        <v>103</v>
      </c>
      <c r="B93" s="36">
        <v>15001</v>
      </c>
      <c r="C93" s="37">
        <v>62049</v>
      </c>
      <c r="D93" s="37">
        <v>68618</v>
      </c>
      <c r="E93" s="37">
        <v>24238</v>
      </c>
      <c r="F93" s="37">
        <v>47735</v>
      </c>
      <c r="G93" s="37">
        <v>166773</v>
      </c>
      <c r="H93" s="37">
        <v>53706</v>
      </c>
      <c r="I93" s="38">
        <v>23037</v>
      </c>
      <c r="J93" s="37">
        <v>273372</v>
      </c>
      <c r="K93" s="37">
        <v>62648</v>
      </c>
      <c r="L93" s="37">
        <v>29515</v>
      </c>
      <c r="M93" s="37">
        <v>201925</v>
      </c>
      <c r="N93" s="37">
        <v>232930</v>
      </c>
      <c r="O93" s="37">
        <f t="shared" si="2"/>
        <v>23037</v>
      </c>
      <c r="P93" s="37">
        <v>3241791.4099999997</v>
      </c>
      <c r="Q93" s="39">
        <f t="shared" si="3"/>
        <v>7.106256105478422E-3</v>
      </c>
    </row>
    <row r="94" spans="1:17" s="7" customFormat="1" ht="12.75" customHeight="1" x14ac:dyDescent="0.2">
      <c r="A94" s="12" t="s">
        <v>104</v>
      </c>
      <c r="B94" s="36">
        <v>15002</v>
      </c>
      <c r="C94" s="37">
        <v>1809916</v>
      </c>
      <c r="D94" s="37">
        <v>1971657</v>
      </c>
      <c r="E94" s="37">
        <v>1763166</v>
      </c>
      <c r="F94" s="37">
        <v>1547794</v>
      </c>
      <c r="G94" s="37">
        <v>1353263</v>
      </c>
      <c r="H94" s="37">
        <v>924321</v>
      </c>
      <c r="I94" s="37">
        <v>698805</v>
      </c>
      <c r="J94" s="37">
        <v>815971</v>
      </c>
      <c r="K94" s="37">
        <v>575172</v>
      </c>
      <c r="L94" s="37">
        <v>631405</v>
      </c>
      <c r="M94" s="37">
        <v>474344</v>
      </c>
      <c r="N94" s="38">
        <v>49657</v>
      </c>
      <c r="O94" s="37">
        <f t="shared" si="2"/>
        <v>49657</v>
      </c>
      <c r="P94" s="37">
        <v>6190577.5700000059</v>
      </c>
      <c r="Q94" s="39">
        <f t="shared" si="3"/>
        <v>8.0213840208773861E-3</v>
      </c>
    </row>
    <row r="95" spans="1:17" s="7" customFormat="1" ht="12.75" customHeight="1" x14ac:dyDescent="0.2">
      <c r="A95" s="12" t="s">
        <v>105</v>
      </c>
      <c r="B95" s="36">
        <v>46001</v>
      </c>
      <c r="C95" s="37">
        <v>5628082</v>
      </c>
      <c r="D95" s="37">
        <v>5409639</v>
      </c>
      <c r="E95" s="37">
        <v>4769860</v>
      </c>
      <c r="F95" s="38">
        <v>4235152</v>
      </c>
      <c r="G95" s="37">
        <v>5227590</v>
      </c>
      <c r="H95" s="37">
        <v>5771732</v>
      </c>
      <c r="I95" s="37">
        <v>5198901</v>
      </c>
      <c r="J95" s="37">
        <v>5144471</v>
      </c>
      <c r="K95" s="37">
        <v>4706547</v>
      </c>
      <c r="L95" s="37">
        <v>4300325</v>
      </c>
      <c r="M95" s="37">
        <v>5501354</v>
      </c>
      <c r="N95" s="37">
        <v>5937121</v>
      </c>
      <c r="O95" s="37">
        <f t="shared" si="2"/>
        <v>4235152</v>
      </c>
      <c r="P95" s="37">
        <v>18470886.97000001</v>
      </c>
      <c r="Q95" s="39">
        <f t="shared" si="3"/>
        <v>0.22928796039294899</v>
      </c>
    </row>
    <row r="96" spans="1:17" s="7" customFormat="1" ht="12.75" customHeight="1" x14ac:dyDescent="0.2">
      <c r="A96" s="12" t="s">
        <v>106</v>
      </c>
      <c r="B96" s="36">
        <v>33002</v>
      </c>
      <c r="C96" s="37">
        <v>1513107</v>
      </c>
      <c r="D96" s="37">
        <v>1301933</v>
      </c>
      <c r="E96" s="37">
        <v>900195</v>
      </c>
      <c r="F96" s="37">
        <v>652947</v>
      </c>
      <c r="G96" s="37">
        <v>917753</v>
      </c>
      <c r="H96" s="37">
        <v>889615</v>
      </c>
      <c r="I96" s="37">
        <v>794510</v>
      </c>
      <c r="J96" s="37">
        <v>775763</v>
      </c>
      <c r="K96" s="37">
        <v>633035</v>
      </c>
      <c r="L96" s="38">
        <v>490427</v>
      </c>
      <c r="M96" s="37">
        <v>596126</v>
      </c>
      <c r="N96" s="37">
        <v>1056012</v>
      </c>
      <c r="O96" s="37">
        <f t="shared" si="2"/>
        <v>490427</v>
      </c>
      <c r="P96" s="37">
        <v>3364177.0100000007</v>
      </c>
      <c r="Q96" s="39">
        <f t="shared" si="3"/>
        <v>0.14577919013839283</v>
      </c>
    </row>
    <row r="97" spans="1:17" s="7" customFormat="1" ht="12.75" customHeight="1" x14ac:dyDescent="0.2">
      <c r="A97" s="12" t="s">
        <v>107</v>
      </c>
      <c r="B97" s="36">
        <v>25004</v>
      </c>
      <c r="C97" s="37">
        <v>2275360</v>
      </c>
      <c r="D97" s="37">
        <v>2171630</v>
      </c>
      <c r="E97" s="37">
        <v>1950119</v>
      </c>
      <c r="F97" s="37">
        <v>1838291</v>
      </c>
      <c r="G97" s="37">
        <v>2396596</v>
      </c>
      <c r="H97" s="37">
        <v>2581408</v>
      </c>
      <c r="I97" s="37">
        <v>2379231</v>
      </c>
      <c r="J97" s="37">
        <v>2185874</v>
      </c>
      <c r="K97" s="37">
        <v>1796018</v>
      </c>
      <c r="L97" s="38">
        <v>1632711</v>
      </c>
      <c r="M97" s="37">
        <v>1924969</v>
      </c>
      <c r="N97" s="37">
        <v>2836815</v>
      </c>
      <c r="O97" s="37">
        <f t="shared" si="2"/>
        <v>1632711</v>
      </c>
      <c r="P97" s="37">
        <v>6778678.9199999981</v>
      </c>
      <c r="Q97" s="39">
        <f t="shared" si="3"/>
        <v>0.2408597632767065</v>
      </c>
    </row>
    <row r="98" spans="1:17" s="7" customFormat="1" ht="12.75" customHeight="1" x14ac:dyDescent="0.2">
      <c r="A98" s="12" t="s">
        <v>108</v>
      </c>
      <c r="B98" s="36">
        <v>29004</v>
      </c>
      <c r="C98" s="37">
        <v>1089741</v>
      </c>
      <c r="D98" s="37">
        <v>995504</v>
      </c>
      <c r="E98" s="37">
        <v>761526</v>
      </c>
      <c r="F98" s="37">
        <v>533355</v>
      </c>
      <c r="G98" s="37">
        <v>1187242</v>
      </c>
      <c r="H98" s="37">
        <v>1036934</v>
      </c>
      <c r="I98" s="37">
        <v>834068</v>
      </c>
      <c r="J98" s="37">
        <v>754703</v>
      </c>
      <c r="K98" s="37">
        <v>606487</v>
      </c>
      <c r="L98" s="38">
        <v>477376</v>
      </c>
      <c r="M98" s="37">
        <v>1249141</v>
      </c>
      <c r="N98" s="37">
        <v>1563397</v>
      </c>
      <c r="O98" s="37">
        <f t="shared" si="2"/>
        <v>477376</v>
      </c>
      <c r="P98" s="37">
        <v>3737739.4100000006</v>
      </c>
      <c r="Q98" s="39">
        <f t="shared" si="3"/>
        <v>0.12771783894907748</v>
      </c>
    </row>
    <row r="99" spans="1:17" s="7" customFormat="1" ht="12.75" customHeight="1" x14ac:dyDescent="0.2">
      <c r="A99" s="12" t="s">
        <v>109</v>
      </c>
      <c r="B99" s="36">
        <v>17002</v>
      </c>
      <c r="C99" s="37">
        <v>5061325</v>
      </c>
      <c r="D99" s="37">
        <v>4725738</v>
      </c>
      <c r="E99" s="37">
        <v>4165783</v>
      </c>
      <c r="F99" s="37">
        <v>3795190</v>
      </c>
      <c r="G99" s="37">
        <v>5175623</v>
      </c>
      <c r="H99" s="37">
        <v>4693133</v>
      </c>
      <c r="I99" s="37">
        <v>4466703</v>
      </c>
      <c r="J99" s="37">
        <v>4382876</v>
      </c>
      <c r="K99" s="37">
        <v>3831712</v>
      </c>
      <c r="L99" s="38">
        <v>3767800</v>
      </c>
      <c r="M99" s="37">
        <v>5482446</v>
      </c>
      <c r="N99" s="37">
        <v>5075443</v>
      </c>
      <c r="O99" s="37">
        <f t="shared" si="2"/>
        <v>3767800</v>
      </c>
      <c r="P99" s="37">
        <v>19050516.070000015</v>
      </c>
      <c r="Q99" s="39">
        <f t="shared" si="3"/>
        <v>0.19777941900132456</v>
      </c>
    </row>
    <row r="100" spans="1:17" s="7" customFormat="1" ht="12.75" customHeight="1" x14ac:dyDescent="0.2">
      <c r="A100" s="12" t="s">
        <v>110</v>
      </c>
      <c r="B100" s="36">
        <v>62006</v>
      </c>
      <c r="C100" s="37">
        <v>1985840</v>
      </c>
      <c r="D100" s="37">
        <v>2005358</v>
      </c>
      <c r="E100" s="37">
        <v>1869234</v>
      </c>
      <c r="F100" s="37">
        <v>1703338</v>
      </c>
      <c r="G100" s="37">
        <v>1761466</v>
      </c>
      <c r="H100" s="37">
        <v>1631795</v>
      </c>
      <c r="I100" s="37">
        <v>1495530</v>
      </c>
      <c r="J100" s="37">
        <v>1429643</v>
      </c>
      <c r="K100" s="37">
        <v>1270795</v>
      </c>
      <c r="L100" s="38">
        <v>1062680</v>
      </c>
      <c r="M100" s="37">
        <v>1441982</v>
      </c>
      <c r="N100" s="37">
        <v>1675063</v>
      </c>
      <c r="O100" s="37">
        <f t="shared" si="2"/>
        <v>1062680</v>
      </c>
      <c r="P100" s="37">
        <v>4890263.2400000012</v>
      </c>
      <c r="Q100" s="39">
        <f t="shared" si="3"/>
        <v>0.21730527537000233</v>
      </c>
    </row>
    <row r="101" spans="1:17" s="7" customFormat="1" ht="12.75" customHeight="1" x14ac:dyDescent="0.2">
      <c r="A101" s="12" t="s">
        <v>111</v>
      </c>
      <c r="B101" s="36">
        <v>43002</v>
      </c>
      <c r="C101" s="37">
        <v>820611</v>
      </c>
      <c r="D101" s="37">
        <v>776454</v>
      </c>
      <c r="E101" s="37">
        <v>740376</v>
      </c>
      <c r="F101" s="37">
        <v>684916</v>
      </c>
      <c r="G101" s="37">
        <v>757351</v>
      </c>
      <c r="H101" s="37">
        <v>690496</v>
      </c>
      <c r="I101" s="37">
        <v>636844</v>
      </c>
      <c r="J101" s="37">
        <v>647224</v>
      </c>
      <c r="K101" s="37">
        <v>589660</v>
      </c>
      <c r="L101" s="38">
        <v>570459</v>
      </c>
      <c r="M101" s="37">
        <v>656355</v>
      </c>
      <c r="N101" s="37">
        <v>876649</v>
      </c>
      <c r="O101" s="37">
        <f t="shared" si="2"/>
        <v>570459</v>
      </c>
      <c r="P101" s="37">
        <v>2111503.6900000009</v>
      </c>
      <c r="Q101" s="39">
        <f t="shared" si="3"/>
        <v>0.27016718119019711</v>
      </c>
    </row>
    <row r="102" spans="1:17" s="7" customFormat="1" ht="12.75" customHeight="1" x14ac:dyDescent="0.2">
      <c r="A102" s="12" t="s">
        <v>112</v>
      </c>
      <c r="B102" s="36">
        <v>17003</v>
      </c>
      <c r="C102" s="37">
        <v>870429</v>
      </c>
      <c r="D102" s="37">
        <v>829983</v>
      </c>
      <c r="E102" s="37">
        <v>732065</v>
      </c>
      <c r="F102" s="38">
        <v>656784</v>
      </c>
      <c r="G102" s="37">
        <v>822936</v>
      </c>
      <c r="H102" s="37">
        <v>805508</v>
      </c>
      <c r="I102" s="37">
        <v>728176</v>
      </c>
      <c r="J102" s="37">
        <v>739025</v>
      </c>
      <c r="K102" s="37">
        <v>678255</v>
      </c>
      <c r="L102" s="37">
        <v>661440</v>
      </c>
      <c r="M102" s="37">
        <v>874973</v>
      </c>
      <c r="N102" s="37">
        <v>849698</v>
      </c>
      <c r="O102" s="37">
        <f t="shared" si="2"/>
        <v>656784</v>
      </c>
      <c r="P102" s="37">
        <v>1997316.649999998</v>
      </c>
      <c r="Q102" s="39">
        <f t="shared" si="3"/>
        <v>0.32883318726652616</v>
      </c>
    </row>
    <row r="103" spans="1:17" s="7" customFormat="1" ht="12.75" customHeight="1" x14ac:dyDescent="0.2">
      <c r="A103" s="12" t="s">
        <v>113</v>
      </c>
      <c r="B103" s="36">
        <v>51003</v>
      </c>
      <c r="C103" s="37">
        <v>433946</v>
      </c>
      <c r="D103" s="37">
        <v>424516</v>
      </c>
      <c r="E103" s="37">
        <v>400547</v>
      </c>
      <c r="F103" s="38">
        <v>371258</v>
      </c>
      <c r="G103" s="37">
        <v>427912</v>
      </c>
      <c r="H103" s="37">
        <v>438383</v>
      </c>
      <c r="I103" s="37">
        <v>410533</v>
      </c>
      <c r="J103" s="37">
        <v>399925</v>
      </c>
      <c r="K103" s="37">
        <v>392374</v>
      </c>
      <c r="L103" s="37">
        <v>372388</v>
      </c>
      <c r="M103" s="37">
        <v>441731</v>
      </c>
      <c r="N103" s="37">
        <v>576896</v>
      </c>
      <c r="O103" s="37">
        <f t="shared" si="2"/>
        <v>371258</v>
      </c>
      <c r="P103" s="37">
        <v>1916810.5599999982</v>
      </c>
      <c r="Q103" s="39">
        <f t="shared" si="3"/>
        <v>0.19368528520627534</v>
      </c>
    </row>
    <row r="104" spans="1:17" s="7" customFormat="1" ht="12.75" customHeight="1" x14ac:dyDescent="0.2">
      <c r="A104" s="12" t="s">
        <v>114</v>
      </c>
      <c r="B104" s="36">
        <v>9002</v>
      </c>
      <c r="C104" s="37">
        <v>535869</v>
      </c>
      <c r="D104" s="37">
        <v>799707</v>
      </c>
      <c r="E104" s="37">
        <v>658365</v>
      </c>
      <c r="F104" s="38">
        <v>529730</v>
      </c>
      <c r="G104" s="37">
        <v>738280</v>
      </c>
      <c r="H104" s="37">
        <v>670756</v>
      </c>
      <c r="I104" s="37">
        <v>744159</v>
      </c>
      <c r="J104" s="37">
        <v>756627</v>
      </c>
      <c r="K104" s="37">
        <v>695007</v>
      </c>
      <c r="L104" s="37">
        <v>642043</v>
      </c>
      <c r="M104" s="37">
        <v>787616</v>
      </c>
      <c r="N104" s="37">
        <v>665362</v>
      </c>
      <c r="O104" s="37">
        <f t="shared" si="2"/>
        <v>529730</v>
      </c>
      <c r="P104" s="37">
        <v>3329579.1799999988</v>
      </c>
      <c r="Q104" s="39">
        <f t="shared" si="3"/>
        <v>0.15909818369299156</v>
      </c>
    </row>
    <row r="105" spans="1:17" s="7" customFormat="1" ht="12.75" customHeight="1" x14ac:dyDescent="0.2">
      <c r="A105" s="12" t="s">
        <v>115</v>
      </c>
      <c r="B105" s="36">
        <v>56007</v>
      </c>
      <c r="C105" s="37">
        <v>900545</v>
      </c>
      <c r="D105" s="37">
        <v>810138</v>
      </c>
      <c r="E105" s="37">
        <v>650326</v>
      </c>
      <c r="F105" s="37">
        <v>505757</v>
      </c>
      <c r="G105" s="37">
        <v>774958</v>
      </c>
      <c r="H105" s="37">
        <v>789442</v>
      </c>
      <c r="I105" s="37">
        <v>612067</v>
      </c>
      <c r="J105" s="37">
        <v>512781</v>
      </c>
      <c r="K105" s="38">
        <v>403831</v>
      </c>
      <c r="L105" s="37">
        <v>435988</v>
      </c>
      <c r="M105" s="37">
        <v>682864</v>
      </c>
      <c r="N105" s="37">
        <v>1009862</v>
      </c>
      <c r="O105" s="37">
        <f t="shared" si="2"/>
        <v>403831</v>
      </c>
      <c r="P105" s="37">
        <v>2142434.0299999993</v>
      </c>
      <c r="Q105" s="39">
        <f t="shared" si="3"/>
        <v>0.18849168485248535</v>
      </c>
    </row>
    <row r="106" spans="1:17" s="7" customFormat="1" ht="12.75" customHeight="1" x14ac:dyDescent="0.2">
      <c r="A106" s="12" t="s">
        <v>116</v>
      </c>
      <c r="B106" s="36">
        <v>23003</v>
      </c>
      <c r="C106" s="37">
        <v>-193556</v>
      </c>
      <c r="D106" s="37">
        <v>-241505</v>
      </c>
      <c r="E106" s="37">
        <v>-336797</v>
      </c>
      <c r="F106" s="37">
        <v>-359266</v>
      </c>
      <c r="G106" s="37">
        <v>-537631</v>
      </c>
      <c r="H106" s="37">
        <v>-651834</v>
      </c>
      <c r="I106" s="37">
        <v>-642221</v>
      </c>
      <c r="J106" s="37">
        <v>-777625</v>
      </c>
      <c r="K106" s="38">
        <v>-830497</v>
      </c>
      <c r="L106" s="37">
        <v>78077</v>
      </c>
      <c r="M106" s="37">
        <v>4535</v>
      </c>
      <c r="N106" s="37">
        <v>58354</v>
      </c>
      <c r="O106" s="37">
        <f t="shared" si="2"/>
        <v>-830497</v>
      </c>
      <c r="P106" s="37">
        <v>2239044.2400000002</v>
      </c>
      <c r="Q106" s="39">
        <f t="shared" si="3"/>
        <v>-0.37091585113119513</v>
      </c>
    </row>
    <row r="107" spans="1:17" s="7" customFormat="1" ht="12.75" customHeight="1" x14ac:dyDescent="0.2">
      <c r="A107" s="12" t="s">
        <v>117</v>
      </c>
      <c r="B107" s="36">
        <v>65001</v>
      </c>
      <c r="C107" s="37">
        <v>-174179</v>
      </c>
      <c r="D107" s="37">
        <v>-1173633</v>
      </c>
      <c r="E107" s="37">
        <v>-2183216</v>
      </c>
      <c r="F107" s="37">
        <v>-3100534</v>
      </c>
      <c r="G107" s="37">
        <v>-4161664</v>
      </c>
      <c r="H107" s="37">
        <v>-5160168</v>
      </c>
      <c r="I107" s="38">
        <v>-6021734</v>
      </c>
      <c r="J107" s="37">
        <v>-4228217</v>
      </c>
      <c r="K107" s="37">
        <v>-5104094</v>
      </c>
      <c r="L107" s="37">
        <v>-5382969</v>
      </c>
      <c r="M107" s="37">
        <v>-5827690</v>
      </c>
      <c r="N107" s="37">
        <v>681338</v>
      </c>
      <c r="O107" s="37">
        <f t="shared" si="2"/>
        <v>-6021734</v>
      </c>
      <c r="P107" s="37">
        <v>20546908.350000016</v>
      </c>
      <c r="Q107" s="39">
        <f t="shared" si="3"/>
        <v>-0.29307250986010241</v>
      </c>
    </row>
    <row r="108" spans="1:17" s="7" customFormat="1" ht="12.75" customHeight="1" x14ac:dyDescent="0.2">
      <c r="A108" s="12" t="s">
        <v>118</v>
      </c>
      <c r="B108" s="36">
        <v>39005</v>
      </c>
      <c r="C108" s="37">
        <v>806888</v>
      </c>
      <c r="D108" s="37">
        <v>761931</v>
      </c>
      <c r="E108" s="37">
        <v>693303</v>
      </c>
      <c r="F108" s="37">
        <v>638134</v>
      </c>
      <c r="G108" s="37">
        <v>770971</v>
      </c>
      <c r="H108" s="37">
        <v>766722</v>
      </c>
      <c r="I108" s="37">
        <v>696945</v>
      </c>
      <c r="J108" s="37">
        <v>669359</v>
      </c>
      <c r="K108" s="37">
        <v>613302</v>
      </c>
      <c r="L108" s="38">
        <v>578929</v>
      </c>
      <c r="M108" s="37">
        <v>760597</v>
      </c>
      <c r="N108" s="37">
        <v>917845</v>
      </c>
      <c r="O108" s="37">
        <f t="shared" si="2"/>
        <v>578929</v>
      </c>
      <c r="P108" s="37">
        <v>1542707.92</v>
      </c>
      <c r="Q108" s="39">
        <f t="shared" si="3"/>
        <v>0.37526805462955037</v>
      </c>
    </row>
    <row r="109" spans="1:17" s="7" customFormat="1" ht="12.75" customHeight="1" x14ac:dyDescent="0.2">
      <c r="A109" s="12" t="s">
        <v>119</v>
      </c>
      <c r="B109" s="36">
        <v>60004</v>
      </c>
      <c r="C109" s="37">
        <v>1109890</v>
      </c>
      <c r="D109" s="37">
        <v>1070659</v>
      </c>
      <c r="E109" s="37">
        <v>1034003</v>
      </c>
      <c r="F109" s="38">
        <v>926662</v>
      </c>
      <c r="G109" s="37">
        <v>1176450</v>
      </c>
      <c r="H109" s="37">
        <v>1136914</v>
      </c>
      <c r="I109" s="37">
        <v>1061507</v>
      </c>
      <c r="J109" s="37">
        <v>1091233</v>
      </c>
      <c r="K109" s="37">
        <v>1024437</v>
      </c>
      <c r="L109" s="37">
        <v>979113</v>
      </c>
      <c r="M109" s="37">
        <v>1196779</v>
      </c>
      <c r="N109" s="37">
        <v>1182085</v>
      </c>
      <c r="O109" s="37">
        <f t="shared" si="2"/>
        <v>926662</v>
      </c>
      <c r="P109" s="37">
        <v>3100646.8800000008</v>
      </c>
      <c r="Q109" s="39">
        <f t="shared" si="3"/>
        <v>0.29886086222111169</v>
      </c>
    </row>
    <row r="110" spans="1:17" s="7" customFormat="1" ht="12.75" customHeight="1" x14ac:dyDescent="0.2">
      <c r="A110" s="12" t="s">
        <v>120</v>
      </c>
      <c r="B110" s="36">
        <v>33003</v>
      </c>
      <c r="C110" s="37">
        <v>1127926</v>
      </c>
      <c r="D110" s="37">
        <v>1112729</v>
      </c>
      <c r="E110" s="37">
        <v>978775</v>
      </c>
      <c r="F110" s="37">
        <v>930210</v>
      </c>
      <c r="G110" s="37">
        <v>1102938</v>
      </c>
      <c r="H110" s="37">
        <v>1059420</v>
      </c>
      <c r="I110" s="37">
        <v>927794</v>
      </c>
      <c r="J110" s="37">
        <v>871888</v>
      </c>
      <c r="K110" s="37">
        <v>726909</v>
      </c>
      <c r="L110" s="38">
        <v>616258</v>
      </c>
      <c r="M110" s="37">
        <v>929390</v>
      </c>
      <c r="N110" s="37">
        <v>1457328</v>
      </c>
      <c r="O110" s="37">
        <f t="shared" si="2"/>
        <v>616258</v>
      </c>
      <c r="P110" s="37">
        <v>4225489.7000000048</v>
      </c>
      <c r="Q110" s="39">
        <f t="shared" si="3"/>
        <v>0.145842977679013</v>
      </c>
    </row>
    <row r="111" spans="1:17" s="7" customFormat="1" ht="12.75" customHeight="1" x14ac:dyDescent="0.2">
      <c r="A111" s="12" t="s">
        <v>121</v>
      </c>
      <c r="B111" s="36">
        <v>32002</v>
      </c>
      <c r="C111" s="37">
        <v>4783435</v>
      </c>
      <c r="D111" s="37">
        <v>4776649</v>
      </c>
      <c r="E111" s="37">
        <v>4180372</v>
      </c>
      <c r="F111" s="38">
        <v>3598832</v>
      </c>
      <c r="G111" s="37">
        <v>5324787</v>
      </c>
      <c r="H111" s="37">
        <v>5044661</v>
      </c>
      <c r="I111" s="37">
        <v>4707930</v>
      </c>
      <c r="J111" s="37">
        <v>5112627</v>
      </c>
      <c r="K111" s="37">
        <v>4731562</v>
      </c>
      <c r="L111" s="37">
        <v>4311595</v>
      </c>
      <c r="M111" s="37">
        <v>5728814</v>
      </c>
      <c r="N111" s="37">
        <v>5336443</v>
      </c>
      <c r="O111" s="37">
        <f t="shared" si="2"/>
        <v>3598832</v>
      </c>
      <c r="P111" s="37">
        <v>17711956.920000017</v>
      </c>
      <c r="Q111" s="39">
        <f t="shared" si="3"/>
        <v>0.20318658272797993</v>
      </c>
    </row>
    <row r="112" spans="1:17" s="7" customFormat="1" ht="12.75" customHeight="1" x14ac:dyDescent="0.2">
      <c r="A112" s="12" t="s">
        <v>122</v>
      </c>
      <c r="B112" s="36">
        <v>1001</v>
      </c>
      <c r="C112" s="37">
        <v>769895</v>
      </c>
      <c r="D112" s="37">
        <v>740388</v>
      </c>
      <c r="E112" s="37">
        <v>671432</v>
      </c>
      <c r="F112" s="38">
        <v>631031</v>
      </c>
      <c r="G112" s="37">
        <v>822245</v>
      </c>
      <c r="H112" s="37">
        <v>793350</v>
      </c>
      <c r="I112" s="37">
        <v>702328</v>
      </c>
      <c r="J112" s="37">
        <v>668766</v>
      </c>
      <c r="K112" s="37">
        <v>701025</v>
      </c>
      <c r="L112" s="37">
        <v>646931</v>
      </c>
      <c r="M112" s="37">
        <v>746863</v>
      </c>
      <c r="N112" s="37">
        <v>850288</v>
      </c>
      <c r="O112" s="37">
        <f t="shared" si="2"/>
        <v>631031</v>
      </c>
      <c r="P112" s="37">
        <v>2944942.6999999988</v>
      </c>
      <c r="Q112" s="39">
        <f t="shared" si="3"/>
        <v>0.21427615552587839</v>
      </c>
    </row>
    <row r="113" spans="1:17" s="7" customFormat="1" ht="12.75" customHeight="1" x14ac:dyDescent="0.2">
      <c r="A113" s="12" t="s">
        <v>123</v>
      </c>
      <c r="B113" s="36">
        <v>11005</v>
      </c>
      <c r="C113" s="37">
        <v>1595492</v>
      </c>
      <c r="D113" s="37">
        <v>1524988</v>
      </c>
      <c r="E113" s="37">
        <v>1332541</v>
      </c>
      <c r="F113" s="37">
        <v>1148015</v>
      </c>
      <c r="G113" s="37">
        <v>1422153</v>
      </c>
      <c r="H113" s="37">
        <v>1384926</v>
      </c>
      <c r="I113" s="37">
        <v>1250076</v>
      </c>
      <c r="J113" s="37">
        <v>1124150</v>
      </c>
      <c r="K113" s="37">
        <v>1012670</v>
      </c>
      <c r="L113" s="38">
        <v>909170</v>
      </c>
      <c r="M113" s="37">
        <v>1318747</v>
      </c>
      <c r="N113" s="37">
        <v>1749799</v>
      </c>
      <c r="O113" s="37">
        <f t="shared" si="2"/>
        <v>909170</v>
      </c>
      <c r="P113" s="37">
        <v>3878254.6599999988</v>
      </c>
      <c r="Q113" s="39">
        <f t="shared" si="3"/>
        <v>0.23442761749946567</v>
      </c>
    </row>
    <row r="114" spans="1:17" s="7" customFormat="1" ht="12.75" customHeight="1" x14ac:dyDescent="0.2">
      <c r="A114" s="12" t="s">
        <v>124</v>
      </c>
      <c r="B114" s="36">
        <v>51004</v>
      </c>
      <c r="C114" s="37">
        <v>11647270</v>
      </c>
      <c r="D114" s="37">
        <v>9661896</v>
      </c>
      <c r="E114" s="38">
        <v>6026005</v>
      </c>
      <c r="F114" s="37">
        <v>7118076</v>
      </c>
      <c r="G114" s="37">
        <v>16479638</v>
      </c>
      <c r="H114" s="37">
        <v>17069978</v>
      </c>
      <c r="I114" s="37">
        <v>13848477</v>
      </c>
      <c r="J114" s="37">
        <v>13941973</v>
      </c>
      <c r="K114" s="37">
        <v>10361699</v>
      </c>
      <c r="L114" s="37">
        <v>8426996</v>
      </c>
      <c r="M114" s="37">
        <v>18911741</v>
      </c>
      <c r="N114" s="37">
        <v>14647535</v>
      </c>
      <c r="O114" s="37">
        <f t="shared" si="2"/>
        <v>6026005</v>
      </c>
      <c r="P114" s="37">
        <v>91871920.710000008</v>
      </c>
      <c r="Q114" s="39">
        <f t="shared" si="3"/>
        <v>6.5591368433686029E-2</v>
      </c>
    </row>
    <row r="115" spans="1:17" s="7" customFormat="1" ht="12.75" customHeight="1" x14ac:dyDescent="0.2">
      <c r="A115" s="12" t="s">
        <v>125</v>
      </c>
      <c r="B115" s="36">
        <v>56004</v>
      </c>
      <c r="C115" s="37">
        <v>1469437</v>
      </c>
      <c r="D115" s="37">
        <v>1249761</v>
      </c>
      <c r="E115" s="37">
        <v>1120153</v>
      </c>
      <c r="F115" s="37">
        <v>1008729</v>
      </c>
      <c r="G115" s="37">
        <v>1294980</v>
      </c>
      <c r="H115" s="37">
        <v>1227823</v>
      </c>
      <c r="I115" s="37">
        <v>1156398</v>
      </c>
      <c r="J115" s="37">
        <v>1120599</v>
      </c>
      <c r="K115" s="38">
        <v>964953</v>
      </c>
      <c r="L115" s="37">
        <v>1019727</v>
      </c>
      <c r="M115" s="37">
        <v>1370731</v>
      </c>
      <c r="N115" s="37">
        <v>1311282</v>
      </c>
      <c r="O115" s="37">
        <f t="shared" si="2"/>
        <v>964953</v>
      </c>
      <c r="P115" s="37">
        <v>4375111.0599999987</v>
      </c>
      <c r="Q115" s="39">
        <f t="shared" si="3"/>
        <v>0.22055508689189715</v>
      </c>
    </row>
    <row r="116" spans="1:17" s="7" customFormat="1" ht="12.75" customHeight="1" x14ac:dyDescent="0.2">
      <c r="A116" s="12" t="s">
        <v>126</v>
      </c>
      <c r="B116" s="36">
        <v>54004</v>
      </c>
      <c r="C116" s="37">
        <v>448638</v>
      </c>
      <c r="D116" s="37">
        <v>459739</v>
      </c>
      <c r="E116" s="37">
        <v>407937</v>
      </c>
      <c r="F116" s="37">
        <v>335955</v>
      </c>
      <c r="G116" s="37">
        <v>430876</v>
      </c>
      <c r="H116" s="37">
        <v>415738</v>
      </c>
      <c r="I116" s="37">
        <v>368347</v>
      </c>
      <c r="J116" s="37">
        <v>366798</v>
      </c>
      <c r="K116" s="37">
        <v>327577</v>
      </c>
      <c r="L116" s="38">
        <v>326847</v>
      </c>
      <c r="M116" s="37">
        <v>420490</v>
      </c>
      <c r="N116" s="37">
        <v>531155</v>
      </c>
      <c r="O116" s="37">
        <f t="shared" si="2"/>
        <v>326847</v>
      </c>
      <c r="P116" s="37">
        <v>2340361.5099999984</v>
      </c>
      <c r="Q116" s="39">
        <f t="shared" si="3"/>
        <v>0.13965662937261356</v>
      </c>
    </row>
    <row r="117" spans="1:17" s="7" customFormat="1" ht="12.75" customHeight="1" x14ac:dyDescent="0.2">
      <c r="A117" s="12" t="s">
        <v>127</v>
      </c>
      <c r="B117" s="36">
        <v>39004</v>
      </c>
      <c r="C117" s="37">
        <v>60875</v>
      </c>
      <c r="D117" s="37">
        <v>773</v>
      </c>
      <c r="E117" s="37">
        <v>-53987</v>
      </c>
      <c r="F117" s="38">
        <v>-74105</v>
      </c>
      <c r="G117" s="37">
        <v>133583</v>
      </c>
      <c r="H117" s="37">
        <v>126501</v>
      </c>
      <c r="I117" s="37">
        <v>84220</v>
      </c>
      <c r="J117" s="37">
        <v>54827</v>
      </c>
      <c r="K117" s="37">
        <v>45359</v>
      </c>
      <c r="L117" s="37">
        <v>8071</v>
      </c>
      <c r="M117" s="37">
        <v>264338</v>
      </c>
      <c r="N117" s="37">
        <v>248530</v>
      </c>
      <c r="O117" s="37">
        <f t="shared" si="2"/>
        <v>-74105</v>
      </c>
      <c r="P117" s="37">
        <v>1643050.5699999998</v>
      </c>
      <c r="Q117" s="39">
        <f t="shared" si="3"/>
        <v>-4.5102081063761783E-2</v>
      </c>
    </row>
    <row r="118" spans="1:17" s="7" customFormat="1" ht="12.75" customHeight="1" x14ac:dyDescent="0.2">
      <c r="A118" s="12" t="s">
        <v>128</v>
      </c>
      <c r="B118" s="36">
        <v>55005</v>
      </c>
      <c r="C118" s="37">
        <v>452173</v>
      </c>
      <c r="D118" s="37">
        <v>385586</v>
      </c>
      <c r="E118" s="37">
        <v>268524</v>
      </c>
      <c r="F118" s="38">
        <v>221309</v>
      </c>
      <c r="G118" s="37">
        <v>425472</v>
      </c>
      <c r="H118" s="37">
        <v>488941</v>
      </c>
      <c r="I118" s="37">
        <v>365236</v>
      </c>
      <c r="J118" s="37">
        <v>329270</v>
      </c>
      <c r="K118" s="37">
        <v>244359</v>
      </c>
      <c r="L118" s="37">
        <v>235734</v>
      </c>
      <c r="M118" s="37">
        <v>451910</v>
      </c>
      <c r="N118" s="37">
        <v>440103</v>
      </c>
      <c r="O118" s="37">
        <f t="shared" si="2"/>
        <v>221309</v>
      </c>
      <c r="P118" s="37">
        <v>2023550.8</v>
      </c>
      <c r="Q118" s="39">
        <f t="shared" si="3"/>
        <v>0.10936666378723973</v>
      </c>
    </row>
    <row r="119" spans="1:17" s="7" customFormat="1" ht="12.75" customHeight="1" x14ac:dyDescent="0.2">
      <c r="A119" s="12" t="s">
        <v>129</v>
      </c>
      <c r="B119" s="36">
        <v>4003</v>
      </c>
      <c r="C119" s="37">
        <v>1461479</v>
      </c>
      <c r="D119" s="37">
        <v>1390434</v>
      </c>
      <c r="E119" s="37">
        <v>1264721</v>
      </c>
      <c r="F119" s="37">
        <v>1155583</v>
      </c>
      <c r="G119" s="37">
        <v>1263591</v>
      </c>
      <c r="H119" s="37">
        <v>1244531</v>
      </c>
      <c r="I119" s="37">
        <v>1160178</v>
      </c>
      <c r="J119" s="37">
        <v>1037187</v>
      </c>
      <c r="K119" s="37">
        <v>930247</v>
      </c>
      <c r="L119" s="38">
        <v>793763</v>
      </c>
      <c r="M119" s="37">
        <v>1012022</v>
      </c>
      <c r="N119" s="37">
        <v>1004171</v>
      </c>
      <c r="O119" s="37">
        <f t="shared" si="2"/>
        <v>793763</v>
      </c>
      <c r="P119" s="37">
        <v>2684737.8899999969</v>
      </c>
      <c r="Q119" s="39">
        <f t="shared" si="3"/>
        <v>0.29565753996193683</v>
      </c>
    </row>
    <row r="120" spans="1:17" s="7" customFormat="1" ht="12.75" customHeight="1" x14ac:dyDescent="0.2">
      <c r="A120" s="12" t="s">
        <v>130</v>
      </c>
      <c r="B120" s="36">
        <v>62005</v>
      </c>
      <c r="C120" s="37">
        <v>1230291</v>
      </c>
      <c r="D120" s="37">
        <v>1180062</v>
      </c>
      <c r="E120" s="37">
        <v>1037582</v>
      </c>
      <c r="F120" s="37">
        <v>887175</v>
      </c>
      <c r="G120" s="37">
        <v>1152281</v>
      </c>
      <c r="H120" s="37">
        <v>1044561</v>
      </c>
      <c r="I120" s="37">
        <v>996050</v>
      </c>
      <c r="J120" s="37">
        <v>940318</v>
      </c>
      <c r="K120" s="37">
        <v>808270</v>
      </c>
      <c r="L120" s="38">
        <v>710174</v>
      </c>
      <c r="M120" s="37">
        <v>1014122</v>
      </c>
      <c r="N120" s="37">
        <v>1003931</v>
      </c>
      <c r="O120" s="37">
        <f t="shared" si="2"/>
        <v>710174</v>
      </c>
      <c r="P120" s="37">
        <v>2027634.5699999996</v>
      </c>
      <c r="Q120" s="39">
        <f t="shared" si="3"/>
        <v>0.35024753005666109</v>
      </c>
    </row>
    <row r="121" spans="1:17" s="7" customFormat="1" ht="12.75" customHeight="1" x14ac:dyDescent="0.2">
      <c r="A121" s="12" t="s">
        <v>131</v>
      </c>
      <c r="B121" s="36">
        <v>49005</v>
      </c>
      <c r="C121" s="37">
        <v>31218553</v>
      </c>
      <c r="D121" s="37">
        <v>26438288</v>
      </c>
      <c r="E121" s="37">
        <v>19369861</v>
      </c>
      <c r="F121" s="38">
        <v>11057221</v>
      </c>
      <c r="G121" s="37">
        <v>26960552</v>
      </c>
      <c r="H121" s="37">
        <v>24162394</v>
      </c>
      <c r="I121" s="37">
        <v>20391865</v>
      </c>
      <c r="J121" s="37">
        <v>22578935</v>
      </c>
      <c r="K121" s="37">
        <v>23651554</v>
      </c>
      <c r="L121" s="37">
        <v>13461333</v>
      </c>
      <c r="M121" s="37">
        <v>30729954</v>
      </c>
      <c r="N121" s="37">
        <v>34496975</v>
      </c>
      <c r="O121" s="37">
        <f t="shared" si="2"/>
        <v>11057221</v>
      </c>
      <c r="P121" s="37">
        <v>174662983.00999975</v>
      </c>
      <c r="Q121" s="39">
        <f t="shared" si="3"/>
        <v>6.3306035483013334E-2</v>
      </c>
    </row>
    <row r="122" spans="1:17" s="7" customFormat="1" ht="12.75" customHeight="1" x14ac:dyDescent="0.2">
      <c r="A122" s="12" t="s">
        <v>132</v>
      </c>
      <c r="B122" s="36">
        <v>5005</v>
      </c>
      <c r="C122" s="37">
        <v>2087915</v>
      </c>
      <c r="D122" s="37">
        <v>1957902</v>
      </c>
      <c r="E122" s="37">
        <v>1717257</v>
      </c>
      <c r="F122" s="37">
        <v>1186462</v>
      </c>
      <c r="G122" s="37">
        <v>1410871</v>
      </c>
      <c r="H122" s="37">
        <v>1349685</v>
      </c>
      <c r="I122" s="37">
        <v>1234031</v>
      </c>
      <c r="J122" s="37">
        <v>1068297</v>
      </c>
      <c r="K122" s="37">
        <v>874586</v>
      </c>
      <c r="L122" s="38">
        <v>671942</v>
      </c>
      <c r="M122" s="37">
        <v>1654791</v>
      </c>
      <c r="N122" s="37">
        <v>1627734</v>
      </c>
      <c r="O122" s="37">
        <f t="shared" si="2"/>
        <v>671942</v>
      </c>
      <c r="P122" s="37">
        <v>5012749.3799999971</v>
      </c>
      <c r="Q122" s="39">
        <f t="shared" si="3"/>
        <v>0.13404659779739483</v>
      </c>
    </row>
    <row r="123" spans="1:17" s="7" customFormat="1" ht="12.75" customHeight="1" x14ac:dyDescent="0.2">
      <c r="A123" s="12" t="s">
        <v>133</v>
      </c>
      <c r="B123" s="36">
        <v>54002</v>
      </c>
      <c r="C123" s="37">
        <v>482619</v>
      </c>
      <c r="D123" s="37">
        <v>534308</v>
      </c>
      <c r="E123" s="37">
        <v>232953</v>
      </c>
      <c r="F123" s="37">
        <v>-56484</v>
      </c>
      <c r="G123" s="37">
        <v>43174</v>
      </c>
      <c r="H123" s="38">
        <v>-211127</v>
      </c>
      <c r="I123" s="37">
        <v>419180</v>
      </c>
      <c r="J123" s="37">
        <v>556780</v>
      </c>
      <c r="K123" s="37">
        <v>300309</v>
      </c>
      <c r="L123" s="37">
        <v>86656</v>
      </c>
      <c r="M123" s="37">
        <v>300167</v>
      </c>
      <c r="N123" s="37">
        <v>730658</v>
      </c>
      <c r="O123" s="37">
        <f t="shared" si="2"/>
        <v>-211127</v>
      </c>
      <c r="P123" s="37">
        <v>8473813.7299999967</v>
      </c>
      <c r="Q123" s="39">
        <f t="shared" si="3"/>
        <v>-2.4915227868715504E-2</v>
      </c>
    </row>
    <row r="124" spans="1:17" s="7" customFormat="1" ht="12.75" customHeight="1" x14ac:dyDescent="0.2">
      <c r="A124" s="12" t="s">
        <v>134</v>
      </c>
      <c r="B124" s="36">
        <v>15003</v>
      </c>
      <c r="C124" s="37">
        <v>281208</v>
      </c>
      <c r="D124" s="37">
        <v>98841</v>
      </c>
      <c r="E124" s="37">
        <v>91704</v>
      </c>
      <c r="F124" s="37">
        <v>-42334</v>
      </c>
      <c r="G124" s="37">
        <v>-264263</v>
      </c>
      <c r="H124" s="37">
        <v>-370851</v>
      </c>
      <c r="I124" s="37">
        <v>-482121</v>
      </c>
      <c r="J124" s="37">
        <v>-617398</v>
      </c>
      <c r="K124" s="37">
        <v>-789001</v>
      </c>
      <c r="L124" s="38">
        <v>-915829</v>
      </c>
      <c r="M124" s="37">
        <v>-760004</v>
      </c>
      <c r="N124" s="37">
        <v>298732</v>
      </c>
      <c r="O124" s="37">
        <f t="shared" si="2"/>
        <v>-915829</v>
      </c>
      <c r="P124" s="37">
        <v>3314781.0699999984</v>
      </c>
      <c r="Q124" s="39">
        <f t="shared" si="3"/>
        <v>-0.27628642153431882</v>
      </c>
    </row>
    <row r="125" spans="1:17" s="7" customFormat="1" ht="12.75" customHeight="1" x14ac:dyDescent="0.2">
      <c r="A125" s="12" t="s">
        <v>135</v>
      </c>
      <c r="B125" s="36">
        <v>26005</v>
      </c>
      <c r="C125" s="37">
        <v>145079</v>
      </c>
      <c r="D125" s="37">
        <v>66357</v>
      </c>
      <c r="E125" s="37">
        <v>-45209</v>
      </c>
      <c r="F125" s="37">
        <v>97247</v>
      </c>
      <c r="G125" s="37">
        <v>92614</v>
      </c>
      <c r="H125" s="37">
        <v>-39652</v>
      </c>
      <c r="I125" s="37">
        <v>-148392</v>
      </c>
      <c r="J125" s="37">
        <v>-204424</v>
      </c>
      <c r="K125" s="38">
        <v>-280188</v>
      </c>
      <c r="L125" s="37">
        <v>116019</v>
      </c>
      <c r="M125" s="37">
        <v>202092</v>
      </c>
      <c r="N125" s="37">
        <v>365244</v>
      </c>
      <c r="O125" s="37">
        <f t="shared" si="2"/>
        <v>-280188</v>
      </c>
      <c r="P125" s="37">
        <v>2038106.9299999988</v>
      </c>
      <c r="Q125" s="39">
        <f t="shared" si="3"/>
        <v>-0.137474631912468</v>
      </c>
    </row>
    <row r="126" spans="1:17" s="7" customFormat="1" ht="12.75" customHeight="1" x14ac:dyDescent="0.2">
      <c r="A126" s="12" t="s">
        <v>136</v>
      </c>
      <c r="B126" s="36">
        <v>40002</v>
      </c>
      <c r="C126" s="37">
        <v>4298653</v>
      </c>
      <c r="D126" s="37">
        <v>4094523</v>
      </c>
      <c r="E126" s="37">
        <v>3734854</v>
      </c>
      <c r="F126" s="38">
        <v>3314735</v>
      </c>
      <c r="G126" s="37">
        <v>4952511</v>
      </c>
      <c r="H126" s="37">
        <v>4722644</v>
      </c>
      <c r="I126" s="37">
        <v>4220095</v>
      </c>
      <c r="J126" s="37">
        <v>4517818</v>
      </c>
      <c r="K126" s="37">
        <v>4142222</v>
      </c>
      <c r="L126" s="37">
        <v>3951612</v>
      </c>
      <c r="M126" s="37">
        <v>5210915</v>
      </c>
      <c r="N126" s="37">
        <v>5282183</v>
      </c>
      <c r="O126" s="37">
        <f t="shared" si="2"/>
        <v>3314735</v>
      </c>
      <c r="P126" s="37">
        <v>14783601.100000003</v>
      </c>
      <c r="Q126" s="39">
        <f t="shared" si="3"/>
        <v>0.22421702111537622</v>
      </c>
    </row>
    <row r="127" spans="1:17" s="7" customFormat="1" ht="12.75" customHeight="1" x14ac:dyDescent="0.2">
      <c r="A127" s="12" t="s">
        <v>137</v>
      </c>
      <c r="B127" s="36">
        <v>57001</v>
      </c>
      <c r="C127" s="37">
        <v>645375</v>
      </c>
      <c r="D127" s="37">
        <v>543316</v>
      </c>
      <c r="E127" s="37">
        <v>333811</v>
      </c>
      <c r="F127" s="38">
        <v>143097</v>
      </c>
      <c r="G127" s="37">
        <v>451701</v>
      </c>
      <c r="H127" s="37">
        <v>497283</v>
      </c>
      <c r="I127" s="37">
        <v>309243</v>
      </c>
      <c r="J127" s="37">
        <v>250990</v>
      </c>
      <c r="K127" s="37">
        <v>313003</v>
      </c>
      <c r="L127" s="37">
        <v>341242</v>
      </c>
      <c r="M127" s="37">
        <v>703919</v>
      </c>
      <c r="N127" s="37">
        <v>840477</v>
      </c>
      <c r="O127" s="37">
        <f t="shared" si="2"/>
        <v>143097</v>
      </c>
      <c r="P127" s="37">
        <v>3853437.5800000015</v>
      </c>
      <c r="Q127" s="39">
        <f t="shared" si="3"/>
        <v>3.7134895020149758E-2</v>
      </c>
    </row>
    <row r="128" spans="1:17" s="7" customFormat="1" ht="12.75" customHeight="1" x14ac:dyDescent="0.2">
      <c r="A128" s="12" t="s">
        <v>138</v>
      </c>
      <c r="B128" s="36">
        <v>54006</v>
      </c>
      <c r="C128" s="37">
        <v>367937</v>
      </c>
      <c r="D128" s="37">
        <v>315195</v>
      </c>
      <c r="E128" s="37">
        <v>252890</v>
      </c>
      <c r="F128" s="37">
        <v>230843</v>
      </c>
      <c r="G128" s="37">
        <v>322004</v>
      </c>
      <c r="H128" s="37">
        <v>318676</v>
      </c>
      <c r="I128" s="37">
        <v>276582</v>
      </c>
      <c r="J128" s="37">
        <v>227502</v>
      </c>
      <c r="K128" s="37">
        <v>218441</v>
      </c>
      <c r="L128" s="38">
        <v>172709</v>
      </c>
      <c r="M128" s="37">
        <v>246852</v>
      </c>
      <c r="N128" s="37">
        <v>386584</v>
      </c>
      <c r="O128" s="37">
        <f t="shared" si="2"/>
        <v>172709</v>
      </c>
      <c r="P128" s="37">
        <v>1675631.5699999996</v>
      </c>
      <c r="Q128" s="39">
        <f t="shared" si="3"/>
        <v>0.10307098713830036</v>
      </c>
    </row>
    <row r="129" spans="1:17" s="7" customFormat="1" ht="12.75" customHeight="1" x14ac:dyDescent="0.2">
      <c r="A129" s="12" t="s">
        <v>139</v>
      </c>
      <c r="B129" s="36">
        <v>41005</v>
      </c>
      <c r="C129" s="37">
        <v>1851977</v>
      </c>
      <c r="D129" s="37">
        <v>1542698</v>
      </c>
      <c r="E129" s="37">
        <v>1180998</v>
      </c>
      <c r="F129" s="38">
        <v>1027525</v>
      </c>
      <c r="G129" s="37">
        <v>1708184</v>
      </c>
      <c r="H129" s="37">
        <v>1670796</v>
      </c>
      <c r="I129" s="37">
        <v>1547160</v>
      </c>
      <c r="J129" s="37">
        <v>1624997</v>
      </c>
      <c r="K129" s="37">
        <v>1563951</v>
      </c>
      <c r="L129" s="37">
        <v>1437970</v>
      </c>
      <c r="M129" s="37">
        <v>2091012</v>
      </c>
      <c r="N129" s="37">
        <v>1927147</v>
      </c>
      <c r="O129" s="37">
        <f t="shared" si="2"/>
        <v>1027525</v>
      </c>
      <c r="P129" s="37">
        <v>10729591.870000007</v>
      </c>
      <c r="Q129" s="39">
        <f t="shared" si="3"/>
        <v>9.5765525142942773E-2</v>
      </c>
    </row>
    <row r="130" spans="1:17" s="7" customFormat="1" ht="12.75" customHeight="1" x14ac:dyDescent="0.2">
      <c r="A130" s="12" t="s">
        <v>140</v>
      </c>
      <c r="B130" s="36">
        <v>20003</v>
      </c>
      <c r="C130" s="37">
        <v>562928</v>
      </c>
      <c r="D130" s="37">
        <v>364071</v>
      </c>
      <c r="E130" s="37">
        <v>203385</v>
      </c>
      <c r="F130" s="38">
        <v>182597</v>
      </c>
      <c r="G130" s="37">
        <v>351607</v>
      </c>
      <c r="H130" s="37">
        <v>293971</v>
      </c>
      <c r="I130" s="37">
        <v>222826</v>
      </c>
      <c r="J130" s="37">
        <v>361687</v>
      </c>
      <c r="K130" s="37">
        <v>211320</v>
      </c>
      <c r="L130" s="37">
        <v>232526</v>
      </c>
      <c r="M130" s="37">
        <v>221880</v>
      </c>
      <c r="N130" s="37">
        <v>216242</v>
      </c>
      <c r="O130" s="37">
        <f t="shared" si="2"/>
        <v>182597</v>
      </c>
      <c r="P130" s="37">
        <v>4160598.4899999993</v>
      </c>
      <c r="Q130" s="39">
        <f t="shared" si="3"/>
        <v>4.3887195661603012E-2</v>
      </c>
    </row>
    <row r="131" spans="1:17" s="7" customFormat="1" ht="12.75" customHeight="1" x14ac:dyDescent="0.2">
      <c r="A131" s="12" t="s">
        <v>141</v>
      </c>
      <c r="B131" s="36">
        <v>66001</v>
      </c>
      <c r="C131" s="37">
        <v>2284626</v>
      </c>
      <c r="D131" s="37">
        <v>2536192</v>
      </c>
      <c r="E131" s="37">
        <v>1436445</v>
      </c>
      <c r="F131" s="37">
        <v>635740</v>
      </c>
      <c r="G131" s="37">
        <v>77218</v>
      </c>
      <c r="H131" s="37">
        <v>-84932</v>
      </c>
      <c r="I131" s="38">
        <v>-362061</v>
      </c>
      <c r="J131" s="37">
        <v>828208</v>
      </c>
      <c r="K131" s="37">
        <v>413343</v>
      </c>
      <c r="L131" s="37">
        <v>-94277</v>
      </c>
      <c r="M131" s="37">
        <v>-212151</v>
      </c>
      <c r="N131" s="37">
        <v>2881874</v>
      </c>
      <c r="O131" s="37">
        <f t="shared" si="2"/>
        <v>-362061</v>
      </c>
      <c r="P131" s="37">
        <v>21914917.98</v>
      </c>
      <c r="Q131" s="39">
        <f t="shared" si="3"/>
        <v>-1.6521211730311937E-2</v>
      </c>
    </row>
    <row r="132" spans="1:17" s="7" customFormat="1" ht="12.75" customHeight="1" x14ac:dyDescent="0.2">
      <c r="A132" s="12" t="s">
        <v>142</v>
      </c>
      <c r="B132" s="36">
        <v>33005</v>
      </c>
      <c r="C132" s="37">
        <v>1027455</v>
      </c>
      <c r="D132" s="37">
        <v>981034</v>
      </c>
      <c r="E132" s="37">
        <v>930843</v>
      </c>
      <c r="F132" s="38">
        <v>800476</v>
      </c>
      <c r="G132" s="37">
        <v>1021506</v>
      </c>
      <c r="H132" s="37">
        <v>1074976</v>
      </c>
      <c r="I132" s="37">
        <v>945486</v>
      </c>
      <c r="J132" s="37">
        <v>908168</v>
      </c>
      <c r="K132" s="37">
        <v>873491</v>
      </c>
      <c r="L132" s="37">
        <v>840892</v>
      </c>
      <c r="M132" s="37">
        <v>1266843</v>
      </c>
      <c r="N132" s="37">
        <v>1272970</v>
      </c>
      <c r="O132" s="37">
        <f t="shared" ref="O132:O152" si="4">MIN(C132:N132)</f>
        <v>800476</v>
      </c>
      <c r="P132" s="37">
        <v>1922454.75</v>
      </c>
      <c r="Q132" s="39">
        <f t="shared" ref="Q132:Q152" si="5">O132/P132</f>
        <v>0.4163822321435654</v>
      </c>
    </row>
    <row r="133" spans="1:17" s="7" customFormat="1" ht="12.75" customHeight="1" x14ac:dyDescent="0.2">
      <c r="A133" s="12" t="s">
        <v>143</v>
      </c>
      <c r="B133" s="36">
        <v>49006</v>
      </c>
      <c r="C133" s="37">
        <v>2396920</v>
      </c>
      <c r="D133" s="37">
        <v>2282455</v>
      </c>
      <c r="E133" s="37">
        <v>1952641</v>
      </c>
      <c r="F133" s="37">
        <v>1666414</v>
      </c>
      <c r="G133" s="37">
        <v>2150831</v>
      </c>
      <c r="H133" s="37">
        <v>2042224</v>
      </c>
      <c r="I133" s="37">
        <v>1838353</v>
      </c>
      <c r="J133" s="37">
        <v>1852497</v>
      </c>
      <c r="K133" s="37">
        <v>1582741</v>
      </c>
      <c r="L133" s="38">
        <v>1493601</v>
      </c>
      <c r="M133" s="37">
        <v>1895933</v>
      </c>
      <c r="N133" s="37">
        <v>1796615</v>
      </c>
      <c r="O133" s="37">
        <f t="shared" si="4"/>
        <v>1493601</v>
      </c>
      <c r="P133" s="37">
        <v>6757226.6500000013</v>
      </c>
      <c r="Q133" s="39">
        <f t="shared" si="5"/>
        <v>0.22103757611859884</v>
      </c>
    </row>
    <row r="134" spans="1:17" s="7" customFormat="1" ht="12.75" customHeight="1" x14ac:dyDescent="0.2">
      <c r="A134" s="12" t="s">
        <v>144</v>
      </c>
      <c r="B134" s="36">
        <v>13001</v>
      </c>
      <c r="C134" s="37">
        <v>2575786</v>
      </c>
      <c r="D134" s="37">
        <v>2485694</v>
      </c>
      <c r="E134" s="37">
        <v>2164217</v>
      </c>
      <c r="F134" s="38">
        <v>1824456</v>
      </c>
      <c r="G134" s="37">
        <v>2698258</v>
      </c>
      <c r="H134" s="37">
        <v>2519093</v>
      </c>
      <c r="I134" s="37">
        <v>2400433</v>
      </c>
      <c r="J134" s="37">
        <v>2268065</v>
      </c>
      <c r="K134" s="37">
        <v>2094236</v>
      </c>
      <c r="L134" s="37">
        <v>1963471</v>
      </c>
      <c r="M134" s="37">
        <v>2921036</v>
      </c>
      <c r="N134" s="37">
        <v>2465283</v>
      </c>
      <c r="O134" s="37">
        <f t="shared" si="4"/>
        <v>1824456</v>
      </c>
      <c r="P134" s="37">
        <v>9128123.1199999992</v>
      </c>
      <c r="Q134" s="39">
        <f t="shared" si="5"/>
        <v>0.19987197543409121</v>
      </c>
    </row>
    <row r="135" spans="1:17" s="7" customFormat="1" ht="12.75" customHeight="1" x14ac:dyDescent="0.2">
      <c r="A135" s="12" t="s">
        <v>145</v>
      </c>
      <c r="B135" s="36">
        <v>60006</v>
      </c>
      <c r="C135" s="37">
        <v>1185436</v>
      </c>
      <c r="D135" s="37">
        <v>1088789</v>
      </c>
      <c r="E135" s="37">
        <v>985257</v>
      </c>
      <c r="F135" s="37">
        <v>886340</v>
      </c>
      <c r="G135" s="37">
        <v>1084681</v>
      </c>
      <c r="H135" s="37">
        <v>941003</v>
      </c>
      <c r="I135" s="37">
        <v>927330</v>
      </c>
      <c r="J135" s="37">
        <v>901215</v>
      </c>
      <c r="K135" s="37">
        <v>815225</v>
      </c>
      <c r="L135" s="38">
        <v>762474</v>
      </c>
      <c r="M135" s="37">
        <v>985221</v>
      </c>
      <c r="N135" s="37">
        <v>1094815</v>
      </c>
      <c r="O135" s="37">
        <f t="shared" si="4"/>
        <v>762474</v>
      </c>
      <c r="P135" s="37">
        <v>2694177.6899999985</v>
      </c>
      <c r="Q135" s="39">
        <f t="shared" si="5"/>
        <v>0.28300805950182167</v>
      </c>
    </row>
    <row r="136" spans="1:17" s="7" customFormat="1" ht="12.75" customHeight="1" x14ac:dyDescent="0.2">
      <c r="A136" s="12" t="s">
        <v>146</v>
      </c>
      <c r="B136" s="36">
        <v>11004</v>
      </c>
      <c r="C136" s="37">
        <v>331873</v>
      </c>
      <c r="D136" s="37">
        <v>150266</v>
      </c>
      <c r="E136" s="37">
        <v>-318807</v>
      </c>
      <c r="F136" s="38">
        <v>-649684</v>
      </c>
      <c r="G136" s="37">
        <v>390669</v>
      </c>
      <c r="H136" s="37">
        <v>203655</v>
      </c>
      <c r="I136" s="37">
        <v>-93493</v>
      </c>
      <c r="J136" s="37">
        <v>-317173</v>
      </c>
      <c r="K136" s="37">
        <v>-186688</v>
      </c>
      <c r="L136" s="37">
        <v>-531575</v>
      </c>
      <c r="M136" s="37">
        <v>-242589</v>
      </c>
      <c r="N136" s="37">
        <v>102800</v>
      </c>
      <c r="O136" s="37">
        <f t="shared" si="4"/>
        <v>-649684</v>
      </c>
      <c r="P136" s="37">
        <v>8867512.0799999963</v>
      </c>
      <c r="Q136" s="39">
        <f t="shared" si="5"/>
        <v>-7.3265645892415882E-2</v>
      </c>
    </row>
    <row r="137" spans="1:17" s="7" customFormat="1" ht="12.75" customHeight="1" x14ac:dyDescent="0.2">
      <c r="A137" s="12" t="s">
        <v>147</v>
      </c>
      <c r="B137" s="36">
        <v>51005</v>
      </c>
      <c r="C137" s="37">
        <v>462515</v>
      </c>
      <c r="D137" s="37">
        <v>495712</v>
      </c>
      <c r="E137" s="37">
        <v>305026</v>
      </c>
      <c r="F137" s="37">
        <v>181729</v>
      </c>
      <c r="G137" s="37">
        <v>336190</v>
      </c>
      <c r="H137" s="37">
        <v>290180</v>
      </c>
      <c r="I137" s="37">
        <v>254207</v>
      </c>
      <c r="J137" s="37">
        <v>167323</v>
      </c>
      <c r="K137" s="37">
        <v>73987</v>
      </c>
      <c r="L137" s="38">
        <v>-21257</v>
      </c>
      <c r="M137" s="37">
        <v>146017</v>
      </c>
      <c r="N137" s="37">
        <v>477261</v>
      </c>
      <c r="O137" s="37">
        <f t="shared" si="4"/>
        <v>-21257</v>
      </c>
      <c r="P137" s="37">
        <v>2638946.1900000041</v>
      </c>
      <c r="Q137" s="39">
        <f t="shared" si="5"/>
        <v>-8.055109301035035E-3</v>
      </c>
    </row>
    <row r="138" spans="1:17" s="7" customFormat="1" ht="12.75" customHeight="1" x14ac:dyDescent="0.2">
      <c r="A138" s="12" t="s">
        <v>148</v>
      </c>
      <c r="B138" s="36">
        <v>6005</v>
      </c>
      <c r="C138" s="37">
        <v>549549</v>
      </c>
      <c r="D138" s="37">
        <v>510482</v>
      </c>
      <c r="E138" s="37">
        <v>429310</v>
      </c>
      <c r="F138" s="37">
        <v>354269</v>
      </c>
      <c r="G138" s="37">
        <v>475998</v>
      </c>
      <c r="H138" s="37">
        <v>477610</v>
      </c>
      <c r="I138" s="37">
        <v>420471</v>
      </c>
      <c r="J138" s="37">
        <v>418038</v>
      </c>
      <c r="K138" s="37">
        <v>387610</v>
      </c>
      <c r="L138" s="38">
        <v>319319</v>
      </c>
      <c r="M138" s="37">
        <v>483260</v>
      </c>
      <c r="N138" s="37">
        <v>564466</v>
      </c>
      <c r="O138" s="37">
        <f t="shared" si="4"/>
        <v>319319</v>
      </c>
      <c r="P138" s="37">
        <v>2306159.8899999969</v>
      </c>
      <c r="Q138" s="39">
        <f t="shared" si="5"/>
        <v>0.13846351303941914</v>
      </c>
    </row>
    <row r="139" spans="1:17" s="7" customFormat="1" ht="12.75" customHeight="1" x14ac:dyDescent="0.2">
      <c r="A139" s="12" t="s">
        <v>149</v>
      </c>
      <c r="B139" s="36">
        <v>14004</v>
      </c>
      <c r="C139" s="37">
        <v>6102161</v>
      </c>
      <c r="D139" s="37">
        <v>5647831</v>
      </c>
      <c r="E139" s="37">
        <v>4588423</v>
      </c>
      <c r="F139" s="38">
        <v>3836355</v>
      </c>
      <c r="G139" s="37">
        <v>6175572</v>
      </c>
      <c r="H139" s="37">
        <v>5785312</v>
      </c>
      <c r="I139" s="37">
        <v>5207552</v>
      </c>
      <c r="J139" s="37">
        <v>5472622</v>
      </c>
      <c r="K139" s="37">
        <v>4530988</v>
      </c>
      <c r="L139" s="37">
        <v>4127966</v>
      </c>
      <c r="M139" s="37">
        <v>7865645</v>
      </c>
      <c r="N139" s="37">
        <v>7203397</v>
      </c>
      <c r="O139" s="37">
        <f t="shared" si="4"/>
        <v>3836355</v>
      </c>
      <c r="P139" s="37">
        <v>25814107.279999964</v>
      </c>
      <c r="Q139" s="39">
        <f t="shared" si="5"/>
        <v>0.14861466865338002</v>
      </c>
    </row>
    <row r="140" spans="1:17" s="7" customFormat="1" ht="12.75" customHeight="1" x14ac:dyDescent="0.2">
      <c r="A140" s="12" t="s">
        <v>150</v>
      </c>
      <c r="B140" s="36">
        <v>18003</v>
      </c>
      <c r="C140" s="37">
        <v>537825</v>
      </c>
      <c r="D140" s="37">
        <v>488328</v>
      </c>
      <c r="E140" s="37">
        <v>376698</v>
      </c>
      <c r="F140" s="38">
        <v>315589</v>
      </c>
      <c r="G140" s="37">
        <v>488410</v>
      </c>
      <c r="H140" s="37">
        <v>461500</v>
      </c>
      <c r="I140" s="37">
        <v>426595</v>
      </c>
      <c r="J140" s="37">
        <v>441086</v>
      </c>
      <c r="K140" s="37">
        <v>398067</v>
      </c>
      <c r="L140" s="37">
        <v>366275</v>
      </c>
      <c r="M140" s="37">
        <v>595009</v>
      </c>
      <c r="N140" s="37">
        <v>753782</v>
      </c>
      <c r="O140" s="37">
        <f t="shared" si="4"/>
        <v>315589</v>
      </c>
      <c r="P140" s="37">
        <v>1838346.3100000008</v>
      </c>
      <c r="Q140" s="39">
        <f t="shared" si="5"/>
        <v>0.17167004839256858</v>
      </c>
    </row>
    <row r="141" spans="1:17" s="7" customFormat="1" ht="12.75" customHeight="1" x14ac:dyDescent="0.2">
      <c r="A141" s="12" t="s">
        <v>151</v>
      </c>
      <c r="B141" s="36">
        <v>14005</v>
      </c>
      <c r="C141" s="37">
        <v>700383</v>
      </c>
      <c r="D141" s="37">
        <v>622597</v>
      </c>
      <c r="E141" s="37">
        <v>538463</v>
      </c>
      <c r="F141" s="37">
        <v>468156</v>
      </c>
      <c r="G141" s="37">
        <v>610872</v>
      </c>
      <c r="H141" s="37">
        <v>597431</v>
      </c>
      <c r="I141" s="37">
        <v>568363</v>
      </c>
      <c r="J141" s="37">
        <v>536792</v>
      </c>
      <c r="K141" s="37">
        <v>471451</v>
      </c>
      <c r="L141" s="38">
        <v>424337</v>
      </c>
      <c r="M141" s="37">
        <v>589759</v>
      </c>
      <c r="N141" s="37">
        <v>548032</v>
      </c>
      <c r="O141" s="37">
        <f t="shared" si="4"/>
        <v>424337</v>
      </c>
      <c r="P141" s="37">
        <v>2354803.2800000012</v>
      </c>
      <c r="Q141" s="39">
        <f t="shared" si="5"/>
        <v>0.18020061531424392</v>
      </c>
    </row>
    <row r="142" spans="1:17" s="7" customFormat="1" ht="12.75" customHeight="1" x14ac:dyDescent="0.2">
      <c r="A142" s="12" t="s">
        <v>152</v>
      </c>
      <c r="B142" s="36">
        <v>18005</v>
      </c>
      <c r="C142" s="37">
        <v>1623983</v>
      </c>
      <c r="D142" s="37">
        <v>1526395</v>
      </c>
      <c r="E142" s="37">
        <v>1211729</v>
      </c>
      <c r="F142" s="37">
        <v>1016697</v>
      </c>
      <c r="G142" s="37">
        <v>1575599</v>
      </c>
      <c r="H142" s="37">
        <v>1450639</v>
      </c>
      <c r="I142" s="37">
        <v>1260592</v>
      </c>
      <c r="J142" s="37">
        <v>1348514</v>
      </c>
      <c r="K142" s="37">
        <v>1145484</v>
      </c>
      <c r="L142" s="38">
        <v>1015971</v>
      </c>
      <c r="M142" s="37">
        <v>1464802</v>
      </c>
      <c r="N142" s="37">
        <v>1428395</v>
      </c>
      <c r="O142" s="37">
        <f t="shared" si="4"/>
        <v>1015971</v>
      </c>
      <c r="P142" s="37">
        <v>4165549.66</v>
      </c>
      <c r="Q142" s="39">
        <f t="shared" si="5"/>
        <v>0.24389842467992567</v>
      </c>
    </row>
    <row r="143" spans="1:17" s="7" customFormat="1" ht="12.75" customHeight="1" x14ac:dyDescent="0.2">
      <c r="A143" s="12" t="s">
        <v>153</v>
      </c>
      <c r="B143" s="36">
        <v>36002</v>
      </c>
      <c r="C143" s="37">
        <v>1247954</v>
      </c>
      <c r="D143" s="37">
        <v>1242359</v>
      </c>
      <c r="E143" s="37">
        <v>1083429</v>
      </c>
      <c r="F143" s="37">
        <v>915372</v>
      </c>
      <c r="G143" s="37">
        <v>1177343</v>
      </c>
      <c r="H143" s="37">
        <v>1178888</v>
      </c>
      <c r="I143" s="37">
        <v>1072830</v>
      </c>
      <c r="J143" s="37">
        <v>1032385</v>
      </c>
      <c r="K143" s="37">
        <v>905217</v>
      </c>
      <c r="L143" s="38">
        <v>778242</v>
      </c>
      <c r="M143" s="37">
        <v>1231116</v>
      </c>
      <c r="N143" s="37">
        <v>1336052</v>
      </c>
      <c r="O143" s="37">
        <f t="shared" si="4"/>
        <v>778242</v>
      </c>
      <c r="P143" s="37">
        <v>2824940.4499999993</v>
      </c>
      <c r="Q143" s="39">
        <f t="shared" si="5"/>
        <v>0.27548970103068904</v>
      </c>
    </row>
    <row r="144" spans="1:17" s="7" customFormat="1" ht="12.75" customHeight="1" x14ac:dyDescent="0.2">
      <c r="A144" s="12" t="s">
        <v>154</v>
      </c>
      <c r="B144" s="36">
        <v>49007</v>
      </c>
      <c r="C144" s="37">
        <v>1708414</v>
      </c>
      <c r="D144" s="37">
        <v>1067274</v>
      </c>
      <c r="E144" s="37">
        <v>840795</v>
      </c>
      <c r="F144" s="38">
        <v>571114</v>
      </c>
      <c r="G144" s="37">
        <v>1314828</v>
      </c>
      <c r="H144" s="37">
        <v>1219237</v>
      </c>
      <c r="I144" s="37">
        <v>964213</v>
      </c>
      <c r="J144" s="37">
        <v>1079797</v>
      </c>
      <c r="K144" s="37">
        <v>835170</v>
      </c>
      <c r="L144" s="37">
        <v>809381</v>
      </c>
      <c r="M144" s="37">
        <v>1218110</v>
      </c>
      <c r="N144" s="37">
        <v>1267565</v>
      </c>
      <c r="O144" s="37">
        <f t="shared" si="4"/>
        <v>571114</v>
      </c>
      <c r="P144" s="37">
        <v>9409474.5600000005</v>
      </c>
      <c r="Q144" s="39">
        <f t="shared" si="5"/>
        <v>6.0695631446608639E-2</v>
      </c>
    </row>
    <row r="145" spans="1:17" s="7" customFormat="1" ht="12.75" customHeight="1" x14ac:dyDescent="0.2">
      <c r="A145" s="12" t="s">
        <v>155</v>
      </c>
      <c r="B145" s="36">
        <v>1003</v>
      </c>
      <c r="C145" s="37">
        <v>879716</v>
      </c>
      <c r="D145" s="37">
        <v>824980</v>
      </c>
      <c r="E145" s="37">
        <v>700568</v>
      </c>
      <c r="F145" s="37">
        <v>617802</v>
      </c>
      <c r="G145" s="37">
        <v>727309</v>
      </c>
      <c r="H145" s="37">
        <v>692794</v>
      </c>
      <c r="I145" s="37">
        <v>615776</v>
      </c>
      <c r="J145" s="37">
        <v>583420</v>
      </c>
      <c r="K145" s="37">
        <v>542993</v>
      </c>
      <c r="L145" s="38">
        <v>503077</v>
      </c>
      <c r="M145" s="37">
        <v>799399</v>
      </c>
      <c r="N145" s="37">
        <v>974619</v>
      </c>
      <c r="O145" s="37">
        <f t="shared" si="4"/>
        <v>503077</v>
      </c>
      <c r="P145" s="37">
        <v>1318337.8499999999</v>
      </c>
      <c r="Q145" s="39">
        <f t="shared" si="5"/>
        <v>0.38159945115737975</v>
      </c>
    </row>
    <row r="146" spans="1:17" s="7" customFormat="1" ht="12.75" customHeight="1" x14ac:dyDescent="0.2">
      <c r="A146" s="12" t="s">
        <v>156</v>
      </c>
      <c r="B146" s="36">
        <v>47001</v>
      </c>
      <c r="C146" s="37">
        <v>275552</v>
      </c>
      <c r="D146" s="37">
        <v>198418</v>
      </c>
      <c r="E146" s="37">
        <v>-103868</v>
      </c>
      <c r="F146" s="38">
        <v>-419915</v>
      </c>
      <c r="G146" s="37">
        <v>-30782</v>
      </c>
      <c r="H146" s="37">
        <v>-221513</v>
      </c>
      <c r="I146" s="37">
        <v>-301040</v>
      </c>
      <c r="J146" s="37">
        <v>-287057</v>
      </c>
      <c r="K146" s="37">
        <v>-143925</v>
      </c>
      <c r="L146" s="37">
        <v>-246538</v>
      </c>
      <c r="M146" s="37">
        <v>-226567</v>
      </c>
      <c r="N146" s="37">
        <v>189823</v>
      </c>
      <c r="O146" s="37">
        <f t="shared" si="4"/>
        <v>-419915</v>
      </c>
      <c r="P146" s="37">
        <v>4638152.6999999993</v>
      </c>
      <c r="Q146" s="39">
        <f t="shared" si="5"/>
        <v>-9.0534966647389609E-2</v>
      </c>
    </row>
    <row r="147" spans="1:17" s="7" customFormat="1" ht="12.75" customHeight="1" x14ac:dyDescent="0.2">
      <c r="A147" s="12" t="s">
        <v>157</v>
      </c>
      <c r="B147" s="36">
        <v>12003</v>
      </c>
      <c r="C147" s="37">
        <v>1125063</v>
      </c>
      <c r="D147" s="37">
        <v>1056976</v>
      </c>
      <c r="E147" s="37">
        <v>923808</v>
      </c>
      <c r="F147" s="37">
        <v>815370</v>
      </c>
      <c r="G147" s="37">
        <v>1018514</v>
      </c>
      <c r="H147" s="37">
        <v>1000753</v>
      </c>
      <c r="I147" s="37">
        <v>889456</v>
      </c>
      <c r="J147" s="37">
        <v>828249</v>
      </c>
      <c r="K147" s="37">
        <v>714415</v>
      </c>
      <c r="L147" s="38">
        <v>665395</v>
      </c>
      <c r="M147" s="37">
        <v>809066</v>
      </c>
      <c r="N147" s="37">
        <v>956858</v>
      </c>
      <c r="O147" s="37">
        <f t="shared" si="4"/>
        <v>665395</v>
      </c>
      <c r="P147" s="37">
        <v>2388873.879999999</v>
      </c>
      <c r="Q147" s="39">
        <f t="shared" si="5"/>
        <v>0.2785391918639088</v>
      </c>
    </row>
    <row r="148" spans="1:17" s="7" customFormat="1" ht="12.75" customHeight="1" x14ac:dyDescent="0.2">
      <c r="A148" s="12" t="s">
        <v>158</v>
      </c>
      <c r="B148" s="36">
        <v>54007</v>
      </c>
      <c r="C148" s="37">
        <v>502253</v>
      </c>
      <c r="D148" s="37">
        <v>485481</v>
      </c>
      <c r="E148" s="37">
        <v>402083</v>
      </c>
      <c r="F148" s="37">
        <v>338053</v>
      </c>
      <c r="G148" s="37">
        <v>461394</v>
      </c>
      <c r="H148" s="37">
        <v>497567</v>
      </c>
      <c r="I148" s="37">
        <v>444412</v>
      </c>
      <c r="J148" s="37">
        <v>262777</v>
      </c>
      <c r="K148" s="37">
        <v>242140</v>
      </c>
      <c r="L148" s="38">
        <v>166184</v>
      </c>
      <c r="M148" s="37">
        <v>255617</v>
      </c>
      <c r="N148" s="37">
        <v>523638</v>
      </c>
      <c r="O148" s="37">
        <f t="shared" si="4"/>
        <v>166184</v>
      </c>
      <c r="P148" s="37">
        <v>1876859.0600000003</v>
      </c>
      <c r="Q148" s="39">
        <f t="shared" si="5"/>
        <v>8.8543675730238358E-2</v>
      </c>
    </row>
    <row r="149" spans="1:17" s="7" customFormat="1" ht="12.75" customHeight="1" x14ac:dyDescent="0.2">
      <c r="A149" s="12" t="s">
        <v>159</v>
      </c>
      <c r="B149" s="36">
        <v>59002</v>
      </c>
      <c r="C149" s="37">
        <v>860570</v>
      </c>
      <c r="D149" s="37">
        <v>1055097</v>
      </c>
      <c r="E149" s="37">
        <v>829641</v>
      </c>
      <c r="F149" s="37">
        <v>583070</v>
      </c>
      <c r="G149" s="37">
        <v>913651</v>
      </c>
      <c r="H149" s="37">
        <v>877920</v>
      </c>
      <c r="I149" s="37">
        <v>808074</v>
      </c>
      <c r="J149" s="37">
        <v>744321</v>
      </c>
      <c r="K149" s="37">
        <v>608902</v>
      </c>
      <c r="L149" s="38">
        <v>494133</v>
      </c>
      <c r="M149" s="37">
        <v>799473</v>
      </c>
      <c r="N149" s="37">
        <v>1278467</v>
      </c>
      <c r="O149" s="37">
        <f t="shared" si="4"/>
        <v>494133</v>
      </c>
      <c r="P149" s="37">
        <v>5622303.6399999997</v>
      </c>
      <c r="Q149" s="39">
        <f t="shared" si="5"/>
        <v>8.7887996031463009E-2</v>
      </c>
    </row>
    <row r="150" spans="1:17" s="7" customFormat="1" ht="12.75" customHeight="1" x14ac:dyDescent="0.2">
      <c r="A150" s="12" t="s">
        <v>160</v>
      </c>
      <c r="B150" s="36">
        <v>2006</v>
      </c>
      <c r="C150" s="37">
        <v>694746</v>
      </c>
      <c r="D150" s="37">
        <v>756121</v>
      </c>
      <c r="E150" s="37">
        <v>673177</v>
      </c>
      <c r="F150" s="38">
        <v>569115</v>
      </c>
      <c r="G150" s="37">
        <v>869304</v>
      </c>
      <c r="H150" s="37">
        <v>863335</v>
      </c>
      <c r="I150" s="37">
        <v>761000</v>
      </c>
      <c r="J150" s="37">
        <v>734323</v>
      </c>
      <c r="K150" s="37">
        <v>643400</v>
      </c>
      <c r="L150" s="37">
        <v>696706</v>
      </c>
      <c r="M150" s="37">
        <v>878080</v>
      </c>
      <c r="N150" s="37">
        <v>927988</v>
      </c>
      <c r="O150" s="37">
        <f t="shared" si="4"/>
        <v>569115</v>
      </c>
      <c r="P150" s="37">
        <v>2970861.5400000014</v>
      </c>
      <c r="Q150" s="39">
        <f t="shared" si="5"/>
        <v>0.19156564260480471</v>
      </c>
    </row>
    <row r="151" spans="1:17" s="7" customFormat="1" ht="12.75" customHeight="1" x14ac:dyDescent="0.2">
      <c r="A151" s="12" t="s">
        <v>161</v>
      </c>
      <c r="B151" s="36">
        <v>55004</v>
      </c>
      <c r="C151" s="37">
        <v>1166644</v>
      </c>
      <c r="D151" s="37">
        <v>1023195</v>
      </c>
      <c r="E151" s="37">
        <v>962468</v>
      </c>
      <c r="F151" s="37">
        <v>889859</v>
      </c>
      <c r="G151" s="37">
        <v>993230</v>
      </c>
      <c r="H151" s="37">
        <v>1008184</v>
      </c>
      <c r="I151" s="37">
        <v>945650</v>
      </c>
      <c r="J151" s="37">
        <v>932175</v>
      </c>
      <c r="K151" s="37">
        <v>760542</v>
      </c>
      <c r="L151" s="38">
        <v>518195</v>
      </c>
      <c r="M151" s="37">
        <v>572615</v>
      </c>
      <c r="N151" s="37">
        <v>716733</v>
      </c>
      <c r="O151" s="37">
        <f t="shared" si="4"/>
        <v>518195</v>
      </c>
      <c r="P151" s="37">
        <v>2235899.1499999985</v>
      </c>
      <c r="Q151" s="39">
        <f t="shared" si="5"/>
        <v>0.23176134755451755</v>
      </c>
    </row>
    <row r="152" spans="1:17" s="7" customFormat="1" ht="12.75" customHeight="1" x14ac:dyDescent="0.2">
      <c r="A152" s="12" t="s">
        <v>162</v>
      </c>
      <c r="B152" s="36">
        <v>63003</v>
      </c>
      <c r="C152" s="37">
        <v>6737487</v>
      </c>
      <c r="D152" s="37">
        <v>6507765</v>
      </c>
      <c r="E152" s="37">
        <v>6116595</v>
      </c>
      <c r="F152" s="37">
        <v>4244536</v>
      </c>
      <c r="G152" s="37">
        <v>5819409</v>
      </c>
      <c r="H152" s="37">
        <v>5452404</v>
      </c>
      <c r="I152" s="37">
        <v>4905027</v>
      </c>
      <c r="J152" s="37">
        <v>4571653</v>
      </c>
      <c r="K152" s="37">
        <v>4396762</v>
      </c>
      <c r="L152" s="38">
        <v>4176744</v>
      </c>
      <c r="M152" s="37">
        <v>5753029</v>
      </c>
      <c r="N152" s="37">
        <v>5511353</v>
      </c>
      <c r="O152" s="37">
        <f t="shared" si="4"/>
        <v>4176744</v>
      </c>
      <c r="P152" s="37">
        <v>18399669.82</v>
      </c>
      <c r="Q152" s="39">
        <f t="shared" si="5"/>
        <v>0.2270010299565256</v>
      </c>
    </row>
    <row r="153" spans="1:17" s="7" customFormat="1" ht="12.75" customHeight="1" x14ac:dyDescent="0.2">
      <c r="A153" s="41"/>
      <c r="B153" s="41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>
        <f>SUM(P4:P152)</f>
        <v>1041355204.5200001</v>
      </c>
      <c r="Q153" s="43"/>
    </row>
    <row r="154" spans="1:17" s="7" customFormat="1" ht="12.75" customHeight="1" x14ac:dyDescent="0.2">
      <c r="A154" s="8"/>
      <c r="B154" s="8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5"/>
    </row>
  </sheetData>
  <mergeCells count="1">
    <mergeCell ref="L1:M1"/>
  </mergeCells>
  <pageMargins left="0.2" right="0.2" top="0.25" bottom="0.25" header="0.3" footer="0.3"/>
  <pageSetup scale="7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C85C4-1234-4E4C-A572-634AE0561FE6}">
  <dimension ref="A1:O152"/>
  <sheetViews>
    <sheetView workbookViewId="0">
      <pane ySplit="3" topLeftCell="A4" activePane="bottomLeft" state="frozen"/>
      <selection pane="bottomLeft" activeCell="A3" sqref="A3"/>
    </sheetView>
  </sheetViews>
  <sheetFormatPr defaultRowHeight="16.5" x14ac:dyDescent="0.3"/>
  <cols>
    <col min="1" max="1" width="20.85546875" style="10" customWidth="1"/>
    <col min="2" max="2" width="8.140625" style="10" hidden="1" customWidth="1"/>
    <col min="3" max="14" width="10.7109375" style="10" customWidth="1"/>
    <col min="15" max="16384" width="9.140625" style="10"/>
  </cols>
  <sheetData>
    <row r="1" spans="1:15" s="1" customFormat="1" ht="25.5" customHeight="1" x14ac:dyDescent="0.35">
      <c r="A1" s="9" t="s">
        <v>164</v>
      </c>
      <c r="B1" s="2"/>
      <c r="C1" s="3"/>
      <c r="D1" s="3"/>
      <c r="E1" s="3"/>
      <c r="F1" s="3"/>
      <c r="G1" s="3"/>
      <c r="H1" s="3"/>
      <c r="I1" s="3"/>
      <c r="J1" s="3"/>
      <c r="K1" s="49"/>
      <c r="L1" s="49"/>
      <c r="M1" s="3"/>
      <c r="O1" s="5"/>
    </row>
    <row r="2" spans="1:15" s="1" customFormat="1" ht="20.25" customHeight="1" x14ac:dyDescent="0.25">
      <c r="A2" s="6" t="s">
        <v>0</v>
      </c>
      <c r="B2" s="2"/>
      <c r="C2" s="3"/>
      <c r="D2" s="3"/>
      <c r="E2" s="3"/>
      <c r="F2" s="3"/>
      <c r="G2" s="3"/>
      <c r="H2" s="3"/>
      <c r="I2" s="3"/>
      <c r="J2" s="3"/>
      <c r="K2" s="2"/>
      <c r="L2" s="2"/>
      <c r="M2" s="3"/>
      <c r="O2" s="5"/>
    </row>
    <row r="3" spans="1:15" ht="30.75" customHeight="1" x14ac:dyDescent="0.3">
      <c r="A3" s="15" t="s">
        <v>1</v>
      </c>
      <c r="B3" s="16" t="s">
        <v>163</v>
      </c>
      <c r="C3" s="17" t="s">
        <v>2</v>
      </c>
      <c r="D3" s="17" t="s">
        <v>3</v>
      </c>
      <c r="E3" s="17" t="s">
        <v>4</v>
      </c>
      <c r="F3" s="17" t="s">
        <v>5</v>
      </c>
      <c r="G3" s="17" t="s">
        <v>6</v>
      </c>
      <c r="H3" s="17" t="s">
        <v>7</v>
      </c>
      <c r="I3" s="17" t="s">
        <v>8</v>
      </c>
      <c r="J3" s="17" t="s">
        <v>9</v>
      </c>
      <c r="K3" s="17" t="s">
        <v>10</v>
      </c>
      <c r="L3" s="17" t="s">
        <v>11</v>
      </c>
      <c r="M3" s="17" t="s">
        <v>12</v>
      </c>
      <c r="N3" s="17" t="s">
        <v>13</v>
      </c>
    </row>
    <row r="4" spans="1:15" s="7" customFormat="1" ht="12.75" customHeight="1" x14ac:dyDescent="0.2">
      <c r="A4" s="12" t="s">
        <v>14</v>
      </c>
      <c r="B4" s="12">
        <v>6001</v>
      </c>
      <c r="C4" s="18">
        <v>1169204</v>
      </c>
      <c r="D4" s="18">
        <v>436510</v>
      </c>
      <c r="E4" s="18">
        <v>47481</v>
      </c>
      <c r="F4" s="18">
        <v>42973</v>
      </c>
      <c r="G4" s="18">
        <v>1975621</v>
      </c>
      <c r="H4" s="18">
        <v>2004076</v>
      </c>
      <c r="I4" s="18">
        <v>972800</v>
      </c>
      <c r="J4" s="18">
        <v>1319282</v>
      </c>
      <c r="K4" s="18">
        <v>1287350</v>
      </c>
      <c r="L4" s="18">
        <v>1437804</v>
      </c>
      <c r="M4" s="18">
        <v>3258780</v>
      </c>
      <c r="N4" s="18">
        <v>2811130</v>
      </c>
    </row>
    <row r="5" spans="1:15" s="7" customFormat="1" ht="12.75" customHeight="1" x14ac:dyDescent="0.2">
      <c r="A5" s="12" t="s">
        <v>15</v>
      </c>
      <c r="B5" s="12">
        <v>58003</v>
      </c>
      <c r="C5" s="18">
        <v>2566541</v>
      </c>
      <c r="D5" s="18">
        <v>2540100</v>
      </c>
      <c r="E5" s="18">
        <v>2541964</v>
      </c>
      <c r="F5" s="18">
        <v>2547771</v>
      </c>
      <c r="G5" s="18">
        <v>2592004</v>
      </c>
      <c r="H5" s="18">
        <v>2814638</v>
      </c>
      <c r="I5" s="18">
        <v>2836184</v>
      </c>
      <c r="J5" s="18">
        <v>3201864</v>
      </c>
      <c r="K5" s="18">
        <v>3240980</v>
      </c>
      <c r="L5" s="18">
        <v>3317781</v>
      </c>
      <c r="M5" s="18">
        <v>4121401</v>
      </c>
      <c r="N5" s="18">
        <v>3678406</v>
      </c>
    </row>
    <row r="6" spans="1:15" s="7" customFormat="1" ht="12.75" customHeight="1" x14ac:dyDescent="0.2">
      <c r="A6" s="12" t="s">
        <v>16</v>
      </c>
      <c r="B6" s="12">
        <v>61001</v>
      </c>
      <c r="C6" s="18">
        <v>491909</v>
      </c>
      <c r="D6" s="18">
        <v>190934</v>
      </c>
      <c r="E6" s="18">
        <v>196127</v>
      </c>
      <c r="F6" s="18">
        <v>120364</v>
      </c>
      <c r="G6" s="18">
        <v>338760</v>
      </c>
      <c r="H6" s="18">
        <v>404606</v>
      </c>
      <c r="I6" s="18">
        <v>166834</v>
      </c>
      <c r="J6" s="18">
        <v>193111</v>
      </c>
      <c r="K6" s="18">
        <v>200293</v>
      </c>
      <c r="L6" s="18">
        <v>277191</v>
      </c>
      <c r="M6" s="18">
        <v>539348</v>
      </c>
      <c r="N6" s="18">
        <v>445143</v>
      </c>
    </row>
    <row r="7" spans="1:15" s="7" customFormat="1" ht="12.75" customHeight="1" x14ac:dyDescent="0.2">
      <c r="A7" s="12" t="s">
        <v>17</v>
      </c>
      <c r="B7" s="12">
        <v>11001</v>
      </c>
      <c r="C7" s="18">
        <v>342108</v>
      </c>
      <c r="D7" s="18">
        <v>304421</v>
      </c>
      <c r="E7" s="18">
        <v>226289</v>
      </c>
      <c r="F7" s="18">
        <v>224766</v>
      </c>
      <c r="G7" s="18">
        <v>161717</v>
      </c>
      <c r="H7" s="18">
        <v>152593</v>
      </c>
      <c r="I7" s="18">
        <v>147844</v>
      </c>
      <c r="J7" s="18">
        <v>147844</v>
      </c>
      <c r="K7" s="18">
        <v>147844</v>
      </c>
      <c r="L7" s="18">
        <v>145439</v>
      </c>
      <c r="M7" s="18">
        <v>145439</v>
      </c>
      <c r="N7" s="18">
        <v>157486</v>
      </c>
    </row>
    <row r="8" spans="1:15" s="7" customFormat="1" ht="12.75" customHeight="1" x14ac:dyDescent="0.2">
      <c r="A8" s="12" t="s">
        <v>18</v>
      </c>
      <c r="B8" s="12">
        <v>38001</v>
      </c>
      <c r="C8" s="18">
        <v>976959</v>
      </c>
      <c r="D8" s="18">
        <v>688719</v>
      </c>
      <c r="E8" s="18">
        <v>608314</v>
      </c>
      <c r="F8" s="18">
        <v>608877</v>
      </c>
      <c r="G8" s="18">
        <v>904896</v>
      </c>
      <c r="H8" s="18">
        <v>1010709</v>
      </c>
      <c r="I8" s="18">
        <v>1013392</v>
      </c>
      <c r="J8" s="18">
        <v>1044528</v>
      </c>
      <c r="K8" s="18">
        <v>1084319</v>
      </c>
      <c r="L8" s="18">
        <v>1132220</v>
      </c>
      <c r="M8" s="18">
        <v>1385228</v>
      </c>
      <c r="N8" s="18">
        <v>1369906</v>
      </c>
    </row>
    <row r="9" spans="1:15" s="7" customFormat="1" ht="12.75" customHeight="1" x14ac:dyDescent="0.2">
      <c r="A9" s="12" t="s">
        <v>19</v>
      </c>
      <c r="B9" s="12">
        <v>21001</v>
      </c>
      <c r="C9" s="18">
        <v>661950</v>
      </c>
      <c r="D9" s="18">
        <v>358322</v>
      </c>
      <c r="E9" s="18">
        <v>462491</v>
      </c>
      <c r="F9" s="18">
        <v>315747</v>
      </c>
      <c r="G9" s="18">
        <v>485701</v>
      </c>
      <c r="H9" s="18">
        <v>489879</v>
      </c>
      <c r="I9" s="18">
        <v>500374</v>
      </c>
      <c r="J9" s="18">
        <v>505870</v>
      </c>
      <c r="K9" s="18">
        <v>510910</v>
      </c>
      <c r="L9" s="18">
        <v>479488</v>
      </c>
      <c r="M9" s="18">
        <v>671832</v>
      </c>
      <c r="N9" s="18">
        <v>683749</v>
      </c>
    </row>
    <row r="10" spans="1:15" s="7" customFormat="1" ht="12.75" customHeight="1" x14ac:dyDescent="0.2">
      <c r="A10" s="12" t="s">
        <v>20</v>
      </c>
      <c r="B10" s="12">
        <v>4001</v>
      </c>
      <c r="C10" s="18">
        <v>760566</v>
      </c>
      <c r="D10" s="18">
        <v>728396</v>
      </c>
      <c r="E10" s="18">
        <v>717341</v>
      </c>
      <c r="F10" s="18">
        <v>653975</v>
      </c>
      <c r="G10" s="18">
        <v>843935</v>
      </c>
      <c r="H10" s="18">
        <v>843943</v>
      </c>
      <c r="I10" s="18">
        <v>809993</v>
      </c>
      <c r="J10" s="18">
        <v>824744</v>
      </c>
      <c r="K10" s="18">
        <v>808833</v>
      </c>
      <c r="L10" s="18">
        <v>787835</v>
      </c>
      <c r="M10" s="18">
        <v>989342</v>
      </c>
      <c r="N10" s="18">
        <v>756786</v>
      </c>
    </row>
    <row r="11" spans="1:15" s="7" customFormat="1" ht="12.75" customHeight="1" x14ac:dyDescent="0.2">
      <c r="A11" s="12" t="s">
        <v>21</v>
      </c>
      <c r="B11" s="12">
        <v>49001</v>
      </c>
      <c r="C11" s="18">
        <v>100726</v>
      </c>
      <c r="D11" s="18">
        <v>43805</v>
      </c>
      <c r="E11" s="18">
        <v>40653</v>
      </c>
      <c r="F11" s="18">
        <v>-71245</v>
      </c>
      <c r="G11" s="18">
        <v>119425</v>
      </c>
      <c r="H11" s="18">
        <v>138516</v>
      </c>
      <c r="I11" s="18">
        <v>143487</v>
      </c>
      <c r="J11" s="18">
        <v>168334</v>
      </c>
      <c r="K11" s="18">
        <v>173559</v>
      </c>
      <c r="L11" s="18">
        <v>199719</v>
      </c>
      <c r="M11" s="18">
        <v>367045</v>
      </c>
      <c r="N11" s="18">
        <v>185686</v>
      </c>
    </row>
    <row r="12" spans="1:15" s="7" customFormat="1" ht="12.75" customHeight="1" x14ac:dyDescent="0.2">
      <c r="A12" s="12" t="s">
        <v>22</v>
      </c>
      <c r="B12" s="12">
        <v>9001</v>
      </c>
      <c r="C12" s="18">
        <v>1402786</v>
      </c>
      <c r="D12" s="18">
        <v>4362706</v>
      </c>
      <c r="E12" s="18">
        <v>4276378</v>
      </c>
      <c r="F12" s="18">
        <v>4261878</v>
      </c>
      <c r="G12" s="18">
        <v>4772067</v>
      </c>
      <c r="H12" s="18">
        <v>4723543</v>
      </c>
      <c r="I12" s="18">
        <v>4244993</v>
      </c>
      <c r="J12" s="18">
        <v>4222478</v>
      </c>
      <c r="K12" s="18">
        <v>4320387</v>
      </c>
      <c r="L12" s="18">
        <v>4365771</v>
      </c>
      <c r="M12" s="18">
        <v>5007094</v>
      </c>
      <c r="N12" s="18">
        <v>2479451</v>
      </c>
    </row>
    <row r="13" spans="1:15" s="7" customFormat="1" ht="12.75" customHeight="1" x14ac:dyDescent="0.2">
      <c r="A13" s="12" t="s">
        <v>23</v>
      </c>
      <c r="B13" s="12">
        <v>3001</v>
      </c>
      <c r="C13" s="18">
        <v>-149745</v>
      </c>
      <c r="D13" s="18">
        <v>-486920</v>
      </c>
      <c r="E13" s="18">
        <v>-64634</v>
      </c>
      <c r="F13" s="18">
        <v>-74482</v>
      </c>
      <c r="G13" s="18">
        <v>-89840</v>
      </c>
      <c r="H13" s="18">
        <v>55016</v>
      </c>
      <c r="I13" s="18">
        <v>11154</v>
      </c>
      <c r="J13" s="18">
        <v>4234</v>
      </c>
      <c r="K13" s="18">
        <v>-1598</v>
      </c>
      <c r="L13" s="18">
        <v>-10097</v>
      </c>
      <c r="M13" s="18">
        <v>-39959</v>
      </c>
      <c r="N13" s="18">
        <v>40461</v>
      </c>
    </row>
    <row r="14" spans="1:15" s="7" customFormat="1" ht="12.75" customHeight="1" x14ac:dyDescent="0.2">
      <c r="A14" s="12" t="s">
        <v>24</v>
      </c>
      <c r="B14" s="12">
        <v>61002</v>
      </c>
      <c r="C14" s="18">
        <v>-226092</v>
      </c>
      <c r="D14" s="18">
        <v>-425038</v>
      </c>
      <c r="E14" s="18">
        <v>-506588</v>
      </c>
      <c r="F14" s="18">
        <v>-517663</v>
      </c>
      <c r="G14" s="18">
        <v>-125073</v>
      </c>
      <c r="H14" s="18">
        <v>-7792</v>
      </c>
      <c r="I14" s="18">
        <v>-49537</v>
      </c>
      <c r="J14" s="18">
        <v>-18681</v>
      </c>
      <c r="K14" s="18">
        <v>19795</v>
      </c>
      <c r="L14" s="18">
        <v>98744</v>
      </c>
      <c r="M14" s="18">
        <v>615763</v>
      </c>
      <c r="N14" s="18">
        <v>544811</v>
      </c>
    </row>
    <row r="15" spans="1:15" s="7" customFormat="1" ht="12.75" customHeight="1" x14ac:dyDescent="0.2">
      <c r="A15" s="12" t="s">
        <v>25</v>
      </c>
      <c r="B15" s="12">
        <v>25001</v>
      </c>
      <c r="C15" s="18">
        <v>78761</v>
      </c>
      <c r="D15" s="18">
        <v>49799</v>
      </c>
      <c r="E15" s="18">
        <v>45181</v>
      </c>
      <c r="F15" s="18">
        <v>56118</v>
      </c>
      <c r="G15" s="18">
        <v>84291</v>
      </c>
      <c r="H15" s="18">
        <v>89818</v>
      </c>
      <c r="I15" s="18">
        <v>87555</v>
      </c>
      <c r="J15" s="18">
        <v>91097</v>
      </c>
      <c r="K15" s="18">
        <v>95871</v>
      </c>
      <c r="L15" s="18">
        <v>100390</v>
      </c>
      <c r="M15" s="18">
        <v>142106</v>
      </c>
      <c r="N15" s="18">
        <v>105509</v>
      </c>
    </row>
    <row r="16" spans="1:15" s="7" customFormat="1" ht="12.75" customHeight="1" x14ac:dyDescent="0.2">
      <c r="A16" s="12" t="s">
        <v>26</v>
      </c>
      <c r="B16" s="12">
        <v>52001</v>
      </c>
      <c r="C16" s="18">
        <v>1793926</v>
      </c>
      <c r="D16" s="18">
        <v>1649928</v>
      </c>
      <c r="E16" s="18">
        <v>1452031</v>
      </c>
      <c r="F16" s="18">
        <v>1178644</v>
      </c>
      <c r="G16" s="18">
        <v>884791</v>
      </c>
      <c r="H16" s="18">
        <v>794563</v>
      </c>
      <c r="I16" s="18">
        <v>798139</v>
      </c>
      <c r="J16" s="18">
        <v>826538</v>
      </c>
      <c r="K16" s="18">
        <v>879344</v>
      </c>
      <c r="L16" s="18">
        <v>913094</v>
      </c>
      <c r="M16" s="18">
        <v>1149839</v>
      </c>
      <c r="N16" s="18">
        <v>1152965</v>
      </c>
    </row>
    <row r="17" spans="1:14" s="7" customFormat="1" ht="12.75" customHeight="1" x14ac:dyDescent="0.2">
      <c r="A17" s="12" t="s">
        <v>27</v>
      </c>
      <c r="B17" s="12">
        <v>4002</v>
      </c>
      <c r="C17" s="18">
        <v>2542099</v>
      </c>
      <c r="D17" s="18">
        <v>1695385</v>
      </c>
      <c r="E17" s="18">
        <v>871090</v>
      </c>
      <c r="F17" s="18">
        <v>367556</v>
      </c>
      <c r="G17" s="18">
        <v>647892</v>
      </c>
      <c r="H17" s="18">
        <v>503206</v>
      </c>
      <c r="I17" s="18">
        <v>178891</v>
      </c>
      <c r="J17" s="18">
        <v>198835</v>
      </c>
      <c r="K17" s="18">
        <v>86633</v>
      </c>
      <c r="L17" s="18">
        <v>110096</v>
      </c>
      <c r="M17" s="18">
        <v>420887</v>
      </c>
      <c r="N17" s="18">
        <v>439029</v>
      </c>
    </row>
    <row r="18" spans="1:14" s="7" customFormat="1" ht="12.75" customHeight="1" x14ac:dyDescent="0.2">
      <c r="A18" s="12" t="s">
        <v>28</v>
      </c>
      <c r="B18" s="12">
        <v>22001</v>
      </c>
      <c r="C18" s="18">
        <v>395660</v>
      </c>
      <c r="D18" s="18">
        <v>366519</v>
      </c>
      <c r="E18" s="18">
        <v>367138</v>
      </c>
      <c r="F18" s="18">
        <v>249292</v>
      </c>
      <c r="G18" s="18">
        <v>291674</v>
      </c>
      <c r="H18" s="18">
        <v>306549</v>
      </c>
      <c r="I18" s="18">
        <v>306213</v>
      </c>
      <c r="J18" s="18">
        <v>321014</v>
      </c>
      <c r="K18" s="18">
        <v>334941</v>
      </c>
      <c r="L18" s="18">
        <v>367438</v>
      </c>
      <c r="M18" s="18">
        <v>536538</v>
      </c>
      <c r="N18" s="18">
        <v>535735</v>
      </c>
    </row>
    <row r="19" spans="1:14" s="7" customFormat="1" ht="12.75" customHeight="1" x14ac:dyDescent="0.2">
      <c r="A19" s="12" t="s">
        <v>29</v>
      </c>
      <c r="B19" s="12">
        <v>49002</v>
      </c>
      <c r="C19" s="18">
        <v>1014004</v>
      </c>
      <c r="D19" s="18">
        <v>0</v>
      </c>
      <c r="E19" s="18">
        <v>0</v>
      </c>
      <c r="F19" s="18">
        <v>0</v>
      </c>
      <c r="G19" s="18">
        <v>267862</v>
      </c>
      <c r="H19" s="18">
        <v>336672</v>
      </c>
      <c r="I19" s="18">
        <v>0</v>
      </c>
      <c r="J19" s="18">
        <v>0</v>
      </c>
      <c r="K19" s="18">
        <v>0</v>
      </c>
      <c r="L19" s="18">
        <v>0</v>
      </c>
      <c r="M19" s="18">
        <v>1739726</v>
      </c>
      <c r="N19" s="18">
        <v>1907907</v>
      </c>
    </row>
    <row r="20" spans="1:14" s="7" customFormat="1" ht="12.75" customHeight="1" x14ac:dyDescent="0.2">
      <c r="A20" s="12" t="s">
        <v>30</v>
      </c>
      <c r="B20" s="12">
        <v>30003</v>
      </c>
      <c r="C20" s="18">
        <v>662551</v>
      </c>
      <c r="D20" s="18">
        <v>622241</v>
      </c>
      <c r="E20" s="18">
        <v>130983</v>
      </c>
      <c r="F20" s="18">
        <v>131278</v>
      </c>
      <c r="G20" s="18">
        <v>468812</v>
      </c>
      <c r="H20" s="18">
        <v>530100</v>
      </c>
      <c r="I20" s="18">
        <v>517358</v>
      </c>
      <c r="J20" s="18">
        <v>509530</v>
      </c>
      <c r="K20" s="18">
        <v>535896</v>
      </c>
      <c r="L20" s="18">
        <v>566037</v>
      </c>
      <c r="M20" s="18">
        <v>843676</v>
      </c>
      <c r="N20" s="18">
        <v>938281</v>
      </c>
    </row>
    <row r="21" spans="1:14" s="7" customFormat="1" ht="12.75" customHeight="1" x14ac:dyDescent="0.2">
      <c r="A21" s="12" t="s">
        <v>31</v>
      </c>
      <c r="B21" s="12">
        <v>45004</v>
      </c>
      <c r="C21" s="18">
        <v>639121</v>
      </c>
      <c r="D21" s="18">
        <v>389353</v>
      </c>
      <c r="E21" s="18">
        <v>309253</v>
      </c>
      <c r="F21" s="18">
        <v>324845</v>
      </c>
      <c r="G21" s="18">
        <v>799733</v>
      </c>
      <c r="H21" s="18">
        <v>373169</v>
      </c>
      <c r="I21" s="18">
        <v>369539</v>
      </c>
      <c r="J21" s="18">
        <v>459594</v>
      </c>
      <c r="K21" s="18">
        <v>489208</v>
      </c>
      <c r="L21" s="18">
        <v>564161</v>
      </c>
      <c r="M21" s="18">
        <v>1083710</v>
      </c>
      <c r="N21" s="18">
        <v>836301</v>
      </c>
    </row>
    <row r="22" spans="1:14" s="7" customFormat="1" ht="12.75" customHeight="1" x14ac:dyDescent="0.2">
      <c r="A22" s="12" t="s">
        <v>32</v>
      </c>
      <c r="B22" s="12">
        <v>5001</v>
      </c>
      <c r="C22" s="18">
        <v>1734166</v>
      </c>
      <c r="D22" s="18">
        <v>721714</v>
      </c>
      <c r="E22" s="18">
        <v>38</v>
      </c>
      <c r="F22" s="18">
        <v>25</v>
      </c>
      <c r="G22" s="18">
        <v>1328372</v>
      </c>
      <c r="H22" s="18">
        <v>1409383</v>
      </c>
      <c r="I22" s="18">
        <v>1469043</v>
      </c>
      <c r="J22" s="18">
        <v>1573066</v>
      </c>
      <c r="K22" s="18">
        <v>1584097</v>
      </c>
      <c r="L22" s="18">
        <v>1662541</v>
      </c>
      <c r="M22" s="18">
        <v>3559285</v>
      </c>
      <c r="N22" s="18">
        <v>2492218</v>
      </c>
    </row>
    <row r="23" spans="1:14" s="7" customFormat="1" ht="12.75" customHeight="1" x14ac:dyDescent="0.2">
      <c r="A23" s="12" t="s">
        <v>33</v>
      </c>
      <c r="B23" s="12">
        <v>26002</v>
      </c>
      <c r="C23" s="18">
        <v>260147</v>
      </c>
      <c r="D23" s="18">
        <v>115696</v>
      </c>
      <c r="E23" s="18">
        <v>101147</v>
      </c>
      <c r="F23" s="18">
        <v>97199</v>
      </c>
      <c r="G23" s="18">
        <v>200370</v>
      </c>
      <c r="H23" s="18">
        <v>207174</v>
      </c>
      <c r="I23" s="18">
        <v>216030</v>
      </c>
      <c r="J23" s="18">
        <v>226963</v>
      </c>
      <c r="K23" s="18">
        <v>228922</v>
      </c>
      <c r="L23" s="18">
        <v>235876</v>
      </c>
      <c r="M23" s="18">
        <v>343893</v>
      </c>
      <c r="N23" s="18">
        <v>284139</v>
      </c>
    </row>
    <row r="24" spans="1:14" s="7" customFormat="1" ht="12.75" customHeight="1" x14ac:dyDescent="0.2">
      <c r="A24" s="12" t="s">
        <v>34</v>
      </c>
      <c r="B24" s="12">
        <v>43001</v>
      </c>
      <c r="C24" s="18">
        <v>1496533</v>
      </c>
      <c r="D24" s="18">
        <v>1430306</v>
      </c>
      <c r="E24" s="18">
        <v>1395631</v>
      </c>
      <c r="F24" s="18">
        <v>1372133</v>
      </c>
      <c r="G24" s="18">
        <v>1528920</v>
      </c>
      <c r="H24" s="18">
        <v>1575775</v>
      </c>
      <c r="I24" s="18">
        <v>1577377</v>
      </c>
      <c r="J24" s="18">
        <v>1614157</v>
      </c>
      <c r="K24" s="18">
        <v>1635224</v>
      </c>
      <c r="L24" s="18">
        <v>1666865</v>
      </c>
      <c r="M24" s="18">
        <v>1823926</v>
      </c>
      <c r="N24" s="18">
        <v>1771041</v>
      </c>
    </row>
    <row r="25" spans="1:14" s="7" customFormat="1" ht="12.75" customHeight="1" x14ac:dyDescent="0.2">
      <c r="A25" s="12" t="s">
        <v>35</v>
      </c>
      <c r="B25" s="12">
        <v>41001</v>
      </c>
      <c r="C25" s="18">
        <v>1286903</v>
      </c>
      <c r="D25" s="18">
        <v>1240198</v>
      </c>
      <c r="E25" s="18">
        <v>1134902</v>
      </c>
      <c r="F25" s="18">
        <v>923720</v>
      </c>
      <c r="G25" s="18">
        <v>1471724</v>
      </c>
      <c r="H25" s="18">
        <v>1574205</v>
      </c>
      <c r="I25" s="18">
        <v>1560620</v>
      </c>
      <c r="J25" s="18">
        <v>1636931</v>
      </c>
      <c r="K25" s="18">
        <v>1663557</v>
      </c>
      <c r="L25" s="18">
        <v>1720861</v>
      </c>
      <c r="M25" s="18">
        <v>2171674</v>
      </c>
      <c r="N25" s="18">
        <v>1946603</v>
      </c>
    </row>
    <row r="26" spans="1:14" s="7" customFormat="1" ht="12.75" customHeight="1" x14ac:dyDescent="0.2">
      <c r="A26" s="12" t="s">
        <v>36</v>
      </c>
      <c r="B26" s="12">
        <v>28001</v>
      </c>
      <c r="C26" s="18">
        <v>451972</v>
      </c>
      <c r="D26" s="18">
        <v>308347</v>
      </c>
      <c r="E26" s="18">
        <v>304388</v>
      </c>
      <c r="F26" s="18">
        <v>354165</v>
      </c>
      <c r="G26" s="18">
        <v>470298</v>
      </c>
      <c r="H26" s="18">
        <v>510048</v>
      </c>
      <c r="I26" s="18">
        <v>509216</v>
      </c>
      <c r="J26" s="18">
        <v>514889</v>
      </c>
      <c r="K26" s="18">
        <v>518706</v>
      </c>
      <c r="L26" s="18">
        <v>533429</v>
      </c>
      <c r="M26" s="18">
        <v>632125</v>
      </c>
      <c r="N26" s="18">
        <v>602773</v>
      </c>
    </row>
    <row r="27" spans="1:14" s="7" customFormat="1" ht="12.75" customHeight="1" x14ac:dyDescent="0.2">
      <c r="A27" s="12" t="s">
        <v>37</v>
      </c>
      <c r="B27" s="12">
        <v>60001</v>
      </c>
      <c r="C27" s="18">
        <v>306015</v>
      </c>
      <c r="D27" s="18">
        <v>226835</v>
      </c>
      <c r="E27" s="18">
        <v>224840</v>
      </c>
      <c r="F27" s="18">
        <v>186521</v>
      </c>
      <c r="G27" s="18">
        <v>289901</v>
      </c>
      <c r="H27" s="18">
        <v>333041</v>
      </c>
      <c r="I27" s="18">
        <v>330822</v>
      </c>
      <c r="J27" s="18">
        <v>360972</v>
      </c>
      <c r="K27" s="18">
        <v>386010</v>
      </c>
      <c r="L27" s="18">
        <v>400808</v>
      </c>
      <c r="M27" s="18">
        <v>502813</v>
      </c>
      <c r="N27" s="18">
        <v>526508</v>
      </c>
    </row>
    <row r="28" spans="1:14" s="7" customFormat="1" ht="12.75" customHeight="1" x14ac:dyDescent="0.2">
      <c r="A28" s="12" t="s">
        <v>38</v>
      </c>
      <c r="B28" s="12">
        <v>7001</v>
      </c>
      <c r="C28" s="18">
        <v>3924599</v>
      </c>
      <c r="D28" s="18">
        <v>3387886</v>
      </c>
      <c r="E28" s="18">
        <v>3087821</v>
      </c>
      <c r="F28" s="18">
        <v>3108785</v>
      </c>
      <c r="G28" s="18">
        <v>3716705</v>
      </c>
      <c r="H28" s="18">
        <v>3054761</v>
      </c>
      <c r="I28" s="18">
        <v>2801039</v>
      </c>
      <c r="J28" s="18">
        <v>2682960</v>
      </c>
      <c r="K28" s="18">
        <v>2702048</v>
      </c>
      <c r="L28" s="18">
        <v>2475038</v>
      </c>
      <c r="M28" s="18">
        <v>3880542</v>
      </c>
      <c r="N28" s="18">
        <v>3879722</v>
      </c>
    </row>
    <row r="29" spans="1:14" s="7" customFormat="1" ht="12.75" customHeight="1" x14ac:dyDescent="0.2">
      <c r="A29" s="12" t="s">
        <v>39</v>
      </c>
      <c r="B29" s="12">
        <v>39001</v>
      </c>
      <c r="C29" s="18">
        <v>887584</v>
      </c>
      <c r="D29" s="18">
        <v>816326</v>
      </c>
      <c r="E29" s="18">
        <v>771773</v>
      </c>
      <c r="F29" s="18">
        <v>676768</v>
      </c>
      <c r="G29" s="18">
        <v>967558</v>
      </c>
      <c r="H29" s="18">
        <v>1050601</v>
      </c>
      <c r="I29" s="18">
        <v>1045750</v>
      </c>
      <c r="J29" s="18">
        <v>1127583</v>
      </c>
      <c r="K29" s="18">
        <v>1145008</v>
      </c>
      <c r="L29" s="18">
        <v>1172036</v>
      </c>
      <c r="M29" s="18">
        <v>1497571</v>
      </c>
      <c r="N29" s="18">
        <v>1529721</v>
      </c>
    </row>
    <row r="30" spans="1:14" s="7" customFormat="1" ht="12.75" customHeight="1" x14ac:dyDescent="0.2">
      <c r="A30" s="12" t="s">
        <v>40</v>
      </c>
      <c r="B30" s="12">
        <v>12002</v>
      </c>
      <c r="C30" s="18">
        <v>679835</v>
      </c>
      <c r="D30" s="18">
        <v>896397</v>
      </c>
      <c r="E30" s="18">
        <v>609523</v>
      </c>
      <c r="F30" s="18">
        <v>598141</v>
      </c>
      <c r="G30" s="18">
        <v>788737</v>
      </c>
      <c r="H30" s="18">
        <v>755053</v>
      </c>
      <c r="I30" s="18">
        <v>748260</v>
      </c>
      <c r="J30" s="18">
        <v>778034</v>
      </c>
      <c r="K30" s="18">
        <v>784760</v>
      </c>
      <c r="L30" s="18">
        <v>817037</v>
      </c>
      <c r="M30" s="18">
        <v>1065281</v>
      </c>
      <c r="N30" s="18">
        <v>1002190</v>
      </c>
    </row>
    <row r="31" spans="1:14" s="7" customFormat="1" ht="12.75" customHeight="1" x14ac:dyDescent="0.2">
      <c r="A31" s="12" t="s">
        <v>41</v>
      </c>
      <c r="B31" s="12">
        <v>50005</v>
      </c>
      <c r="C31" s="18">
        <v>1118957</v>
      </c>
      <c r="D31" s="18">
        <v>843872</v>
      </c>
      <c r="E31" s="18">
        <v>753483</v>
      </c>
      <c r="F31" s="18">
        <v>669683</v>
      </c>
      <c r="G31" s="18">
        <v>746149</v>
      </c>
      <c r="H31" s="18">
        <v>752555</v>
      </c>
      <c r="I31" s="18">
        <v>675963</v>
      </c>
      <c r="J31" s="18">
        <v>716253</v>
      </c>
      <c r="K31" s="18">
        <v>734783</v>
      </c>
      <c r="L31" s="18">
        <v>760004</v>
      </c>
      <c r="M31" s="18">
        <v>991386</v>
      </c>
      <c r="N31" s="18">
        <v>998519</v>
      </c>
    </row>
    <row r="32" spans="1:14" s="7" customFormat="1" ht="12.75" customHeight="1" x14ac:dyDescent="0.2">
      <c r="A32" s="12" t="s">
        <v>42</v>
      </c>
      <c r="B32" s="12">
        <v>59003</v>
      </c>
      <c r="C32" s="18">
        <v>1255969</v>
      </c>
      <c r="D32" s="18">
        <v>1202562</v>
      </c>
      <c r="E32" s="18">
        <v>1158530</v>
      </c>
      <c r="F32" s="18">
        <v>1168306</v>
      </c>
      <c r="G32" s="18">
        <v>1379743</v>
      </c>
      <c r="H32" s="18">
        <v>1436519</v>
      </c>
      <c r="I32" s="18">
        <v>1444817</v>
      </c>
      <c r="J32" s="18">
        <v>1509007</v>
      </c>
      <c r="K32" s="18">
        <v>1480064</v>
      </c>
      <c r="L32" s="18">
        <v>1350748</v>
      </c>
      <c r="M32" s="18">
        <v>1622664</v>
      </c>
      <c r="N32" s="18">
        <v>1575377</v>
      </c>
    </row>
    <row r="33" spans="1:14" s="7" customFormat="1" ht="12.75" customHeight="1" x14ac:dyDescent="0.2">
      <c r="A33" s="12" t="s">
        <v>43</v>
      </c>
      <c r="B33" s="12">
        <v>21003</v>
      </c>
      <c r="C33" s="18">
        <v>1452331</v>
      </c>
      <c r="D33" s="18">
        <v>1400249</v>
      </c>
      <c r="E33" s="18">
        <v>1399261</v>
      </c>
      <c r="F33" s="18">
        <v>1346178</v>
      </c>
      <c r="G33" s="18">
        <v>1749648</v>
      </c>
      <c r="H33" s="18">
        <v>1804056</v>
      </c>
      <c r="I33" s="18">
        <v>1805229</v>
      </c>
      <c r="J33" s="18">
        <v>1891953</v>
      </c>
      <c r="K33" s="18">
        <v>1894934</v>
      </c>
      <c r="L33" s="18">
        <v>1973350</v>
      </c>
      <c r="M33" s="18">
        <v>2442421</v>
      </c>
      <c r="N33" s="18">
        <v>2077400</v>
      </c>
    </row>
    <row r="34" spans="1:14" s="7" customFormat="1" ht="12.75" customHeight="1" x14ac:dyDescent="0.2">
      <c r="A34" s="12" t="s">
        <v>44</v>
      </c>
      <c r="B34" s="12">
        <v>16001</v>
      </c>
      <c r="C34" s="18">
        <v>5420128</v>
      </c>
      <c r="D34" s="18">
        <v>5231127</v>
      </c>
      <c r="E34" s="18">
        <v>5180357</v>
      </c>
      <c r="F34" s="18">
        <v>5201728</v>
      </c>
      <c r="G34" s="18">
        <v>5944443</v>
      </c>
      <c r="H34" s="18">
        <v>4998593</v>
      </c>
      <c r="I34" s="18">
        <v>5031267</v>
      </c>
      <c r="J34" s="18">
        <v>5019371</v>
      </c>
      <c r="K34" s="18">
        <v>4967402</v>
      </c>
      <c r="L34" s="18">
        <v>5176310</v>
      </c>
      <c r="M34" s="18">
        <v>5888995</v>
      </c>
      <c r="N34" s="18">
        <v>5739968</v>
      </c>
    </row>
    <row r="35" spans="1:14" s="7" customFormat="1" ht="12.75" customHeight="1" x14ac:dyDescent="0.2">
      <c r="A35" s="12" t="s">
        <v>45</v>
      </c>
      <c r="B35" s="12">
        <v>61008</v>
      </c>
      <c r="C35" s="18">
        <v>746328</v>
      </c>
      <c r="D35" s="18">
        <v>366092</v>
      </c>
      <c r="E35" s="18">
        <v>305842</v>
      </c>
      <c r="F35" s="18">
        <v>251736</v>
      </c>
      <c r="G35" s="18">
        <v>495762</v>
      </c>
      <c r="H35" s="18">
        <v>572097</v>
      </c>
      <c r="I35" s="18">
        <v>554678</v>
      </c>
      <c r="J35" s="18">
        <v>749362</v>
      </c>
      <c r="K35" s="18">
        <v>786499</v>
      </c>
      <c r="L35" s="18">
        <v>881580</v>
      </c>
      <c r="M35" s="18">
        <v>1223409</v>
      </c>
      <c r="N35" s="18">
        <v>1025949</v>
      </c>
    </row>
    <row r="36" spans="1:14" s="7" customFormat="1" ht="12.75" customHeight="1" x14ac:dyDescent="0.2">
      <c r="A36" s="12" t="s">
        <v>46</v>
      </c>
      <c r="B36" s="12">
        <v>38002</v>
      </c>
      <c r="C36" s="18">
        <v>620901</v>
      </c>
      <c r="D36" s="18">
        <v>471467</v>
      </c>
      <c r="E36" s="18">
        <v>438888</v>
      </c>
      <c r="F36" s="18">
        <v>448976</v>
      </c>
      <c r="G36" s="18">
        <v>831723</v>
      </c>
      <c r="H36" s="18">
        <v>885133</v>
      </c>
      <c r="I36" s="18">
        <v>877870</v>
      </c>
      <c r="J36" s="18">
        <v>838900</v>
      </c>
      <c r="K36" s="18">
        <v>854438</v>
      </c>
      <c r="L36" s="18">
        <v>949733</v>
      </c>
      <c r="M36" s="18">
        <v>1391907</v>
      </c>
      <c r="N36" s="18">
        <v>824303</v>
      </c>
    </row>
    <row r="37" spans="1:14" s="7" customFormat="1" ht="12.75" customHeight="1" x14ac:dyDescent="0.2">
      <c r="A37" s="12" t="s">
        <v>47</v>
      </c>
      <c r="B37" s="12">
        <v>49003</v>
      </c>
      <c r="C37" s="18">
        <v>1953647</v>
      </c>
      <c r="D37" s="18">
        <v>1858757</v>
      </c>
      <c r="E37" s="18">
        <v>1846106</v>
      </c>
      <c r="F37" s="18">
        <v>1686066</v>
      </c>
      <c r="G37" s="18">
        <v>2135443</v>
      </c>
      <c r="H37" s="18">
        <v>2264042</v>
      </c>
      <c r="I37" s="18">
        <v>2266403</v>
      </c>
      <c r="J37" s="18">
        <v>2263997</v>
      </c>
      <c r="K37" s="18">
        <v>2292748</v>
      </c>
      <c r="L37" s="18">
        <v>2343104</v>
      </c>
      <c r="M37" s="18">
        <v>2598776</v>
      </c>
      <c r="N37" s="18">
        <v>2277870</v>
      </c>
    </row>
    <row r="38" spans="1:14" s="7" customFormat="1" ht="12.75" customHeight="1" x14ac:dyDescent="0.2">
      <c r="A38" s="12" t="s">
        <v>48</v>
      </c>
      <c r="B38" s="12">
        <v>5006</v>
      </c>
      <c r="C38" s="18">
        <v>810367</v>
      </c>
      <c r="D38" s="18">
        <v>750315</v>
      </c>
      <c r="E38" s="18">
        <v>703462</v>
      </c>
      <c r="F38" s="18">
        <v>704393</v>
      </c>
      <c r="G38" s="18">
        <v>1003676</v>
      </c>
      <c r="H38" s="18">
        <v>1159514</v>
      </c>
      <c r="I38" s="18">
        <v>1174706</v>
      </c>
      <c r="J38" s="18">
        <v>1208916</v>
      </c>
      <c r="K38" s="18">
        <v>1242489</v>
      </c>
      <c r="L38" s="18">
        <v>1297943</v>
      </c>
      <c r="M38" s="18">
        <v>1530984</v>
      </c>
      <c r="N38" s="18">
        <v>1074719</v>
      </c>
    </row>
    <row r="39" spans="1:14" s="7" customFormat="1" ht="12.75" customHeight="1" x14ac:dyDescent="0.2">
      <c r="A39" s="12" t="s">
        <v>49</v>
      </c>
      <c r="B39" s="12">
        <v>19004</v>
      </c>
      <c r="C39" s="18">
        <v>1872870</v>
      </c>
      <c r="D39" s="18">
        <v>1639928</v>
      </c>
      <c r="E39" s="18">
        <v>1602977</v>
      </c>
      <c r="F39" s="18">
        <v>1607447</v>
      </c>
      <c r="G39" s="18">
        <v>1951354</v>
      </c>
      <c r="H39" s="18">
        <v>2163097</v>
      </c>
      <c r="I39" s="18">
        <v>2180679</v>
      </c>
      <c r="J39" s="18">
        <v>2242813</v>
      </c>
      <c r="K39" s="18">
        <v>2278766</v>
      </c>
      <c r="L39" s="18">
        <v>2340440</v>
      </c>
      <c r="M39" s="18">
        <v>2701554</v>
      </c>
      <c r="N39" s="18">
        <v>2306254</v>
      </c>
    </row>
    <row r="40" spans="1:14" s="7" customFormat="1" ht="12.75" customHeight="1" x14ac:dyDescent="0.2">
      <c r="A40" s="12" t="s">
        <v>50</v>
      </c>
      <c r="B40" s="12">
        <v>56002</v>
      </c>
      <c r="C40" s="18">
        <v>1915436</v>
      </c>
      <c r="D40" s="18">
        <v>1849307</v>
      </c>
      <c r="E40" s="18">
        <v>1848352</v>
      </c>
      <c r="F40" s="18">
        <v>1867907</v>
      </c>
      <c r="G40" s="18">
        <v>2114678</v>
      </c>
      <c r="H40" s="18">
        <v>2159746</v>
      </c>
      <c r="I40" s="18">
        <v>2163454</v>
      </c>
      <c r="J40" s="18">
        <v>2186799</v>
      </c>
      <c r="K40" s="18">
        <v>2211218</v>
      </c>
      <c r="L40" s="18">
        <v>2243219</v>
      </c>
      <c r="M40" s="18">
        <v>2554813</v>
      </c>
      <c r="N40" s="18">
        <v>2619610</v>
      </c>
    </row>
    <row r="41" spans="1:14" s="7" customFormat="1" ht="12.75" customHeight="1" x14ac:dyDescent="0.2">
      <c r="A41" s="12" t="s">
        <v>51</v>
      </c>
      <c r="B41" s="12">
        <v>51001</v>
      </c>
      <c r="C41" s="18">
        <v>1159270</v>
      </c>
      <c r="D41" s="18">
        <v>890049</v>
      </c>
      <c r="E41" s="18">
        <v>644138</v>
      </c>
      <c r="F41" s="18">
        <v>617943</v>
      </c>
      <c r="G41" s="18">
        <v>1005372</v>
      </c>
      <c r="H41" s="18">
        <v>949423</v>
      </c>
      <c r="I41" s="18">
        <v>923590</v>
      </c>
      <c r="J41" s="18">
        <v>943207</v>
      </c>
      <c r="K41" s="18">
        <v>905649</v>
      </c>
      <c r="L41" s="18">
        <v>897923</v>
      </c>
      <c r="M41" s="18">
        <v>1516345</v>
      </c>
      <c r="N41" s="18">
        <v>1489307</v>
      </c>
    </row>
    <row r="42" spans="1:14" s="7" customFormat="1" ht="12.75" customHeight="1" x14ac:dyDescent="0.2">
      <c r="A42" s="12" t="s">
        <v>52</v>
      </c>
      <c r="B42" s="12">
        <v>64002</v>
      </c>
      <c r="C42" s="18">
        <v>180945</v>
      </c>
      <c r="D42" s="18">
        <v>-6297</v>
      </c>
      <c r="E42" s="18">
        <v>-126024</v>
      </c>
      <c r="F42" s="18">
        <v>-139778</v>
      </c>
      <c r="G42" s="18">
        <v>-223797</v>
      </c>
      <c r="H42" s="18">
        <v>-181337</v>
      </c>
      <c r="I42" s="18">
        <v>-184186</v>
      </c>
      <c r="J42" s="18">
        <v>-174225</v>
      </c>
      <c r="K42" s="18">
        <v>-159557</v>
      </c>
      <c r="L42" s="18">
        <v>-151585</v>
      </c>
      <c r="M42" s="18">
        <v>-64603</v>
      </c>
      <c r="N42" s="18">
        <v>106591</v>
      </c>
    </row>
    <row r="43" spans="1:14" s="7" customFormat="1" ht="12.75" customHeight="1" x14ac:dyDescent="0.2">
      <c r="A43" s="12" t="s">
        <v>53</v>
      </c>
      <c r="B43" s="12">
        <v>20001</v>
      </c>
      <c r="C43" s="18">
        <v>61835</v>
      </c>
      <c r="D43" s="18">
        <v>38217</v>
      </c>
      <c r="E43" s="18">
        <v>179131</v>
      </c>
      <c r="F43" s="18">
        <v>163587</v>
      </c>
      <c r="G43" s="18">
        <v>141999</v>
      </c>
      <c r="H43" s="18">
        <v>140957</v>
      </c>
      <c r="I43" s="18">
        <v>115317</v>
      </c>
      <c r="J43" s="18">
        <v>91696</v>
      </c>
      <c r="K43" s="18">
        <v>136286</v>
      </c>
      <c r="L43" s="18">
        <v>118078</v>
      </c>
      <c r="M43" s="18">
        <v>108123</v>
      </c>
      <c r="N43" s="18">
        <v>103987</v>
      </c>
    </row>
    <row r="44" spans="1:14" s="7" customFormat="1" ht="12.75" customHeight="1" x14ac:dyDescent="0.2">
      <c r="A44" s="12" t="s">
        <v>54</v>
      </c>
      <c r="B44" s="12">
        <v>23001</v>
      </c>
      <c r="C44" s="18">
        <v>646107</v>
      </c>
      <c r="D44" s="18">
        <v>649870</v>
      </c>
      <c r="E44" s="18">
        <v>594364</v>
      </c>
      <c r="F44" s="18">
        <v>658666</v>
      </c>
      <c r="G44" s="18">
        <v>794363</v>
      </c>
      <c r="H44" s="18">
        <v>829103</v>
      </c>
      <c r="I44" s="18">
        <v>796649</v>
      </c>
      <c r="J44" s="18">
        <v>804711</v>
      </c>
      <c r="K44" s="18">
        <v>806593</v>
      </c>
      <c r="L44" s="18">
        <v>824160</v>
      </c>
      <c r="M44" s="18">
        <v>979563</v>
      </c>
      <c r="N44" s="18">
        <v>856855</v>
      </c>
    </row>
    <row r="45" spans="1:14" s="7" customFormat="1" ht="12.75" customHeight="1" x14ac:dyDescent="0.2">
      <c r="A45" s="12" t="s">
        <v>55</v>
      </c>
      <c r="B45" s="12">
        <v>22005</v>
      </c>
      <c r="C45" s="18">
        <v>2300518</v>
      </c>
      <c r="D45" s="18">
        <v>1823979</v>
      </c>
      <c r="E45" s="18">
        <v>1757370</v>
      </c>
      <c r="F45" s="18">
        <v>1317611</v>
      </c>
      <c r="G45" s="18">
        <v>1003666</v>
      </c>
      <c r="H45" s="18">
        <v>935606</v>
      </c>
      <c r="I45" s="18">
        <v>949840</v>
      </c>
      <c r="J45" s="18">
        <v>760076</v>
      </c>
      <c r="K45" s="18">
        <v>784112</v>
      </c>
      <c r="L45" s="18">
        <v>715821</v>
      </c>
      <c r="M45" s="18">
        <v>986634</v>
      </c>
      <c r="N45" s="18">
        <v>1001142</v>
      </c>
    </row>
    <row r="46" spans="1:14" s="7" customFormat="1" ht="12.75" customHeight="1" x14ac:dyDescent="0.2">
      <c r="A46" s="12" t="s">
        <v>56</v>
      </c>
      <c r="B46" s="12">
        <v>16002</v>
      </c>
      <c r="C46" s="18">
        <v>13246</v>
      </c>
      <c r="D46" s="18">
        <v>13637</v>
      </c>
      <c r="E46" s="18">
        <v>11272</v>
      </c>
      <c r="F46" s="18">
        <v>7027</v>
      </c>
      <c r="G46" s="18">
        <v>8252</v>
      </c>
      <c r="H46" s="18">
        <v>20889</v>
      </c>
      <c r="I46" s="18">
        <v>20589</v>
      </c>
      <c r="J46" s="18">
        <v>20600</v>
      </c>
      <c r="K46" s="18">
        <v>20600</v>
      </c>
      <c r="L46" s="18">
        <v>19190</v>
      </c>
      <c r="M46" s="18">
        <v>21293</v>
      </c>
      <c r="N46" s="18">
        <v>7146</v>
      </c>
    </row>
    <row r="47" spans="1:14" s="7" customFormat="1" ht="12.75" customHeight="1" x14ac:dyDescent="0.2">
      <c r="A47" s="12" t="s">
        <v>57</v>
      </c>
      <c r="B47" s="12">
        <v>61007</v>
      </c>
      <c r="C47" s="18">
        <v>840784</v>
      </c>
      <c r="D47" s="18">
        <v>757803</v>
      </c>
      <c r="E47" s="18">
        <v>686494</v>
      </c>
      <c r="F47" s="18">
        <v>645033</v>
      </c>
      <c r="G47" s="18">
        <v>978131</v>
      </c>
      <c r="H47" s="18">
        <v>1058516</v>
      </c>
      <c r="I47" s="18">
        <v>1052838</v>
      </c>
      <c r="J47" s="18">
        <v>1119646</v>
      </c>
      <c r="K47" s="18">
        <v>1162274</v>
      </c>
      <c r="L47" s="18">
        <v>1226462</v>
      </c>
      <c r="M47" s="18">
        <v>1709877</v>
      </c>
      <c r="N47" s="18">
        <v>1491760</v>
      </c>
    </row>
    <row r="48" spans="1:14" s="7" customFormat="1" ht="12.75" customHeight="1" x14ac:dyDescent="0.2">
      <c r="A48" s="12" t="s">
        <v>58</v>
      </c>
      <c r="B48" s="12">
        <v>5003</v>
      </c>
      <c r="C48" s="18">
        <v>706272</v>
      </c>
      <c r="D48" s="18">
        <v>590552</v>
      </c>
      <c r="E48" s="18">
        <v>589094</v>
      </c>
      <c r="F48" s="18">
        <v>586158</v>
      </c>
      <c r="G48" s="18">
        <v>681807</v>
      </c>
      <c r="H48" s="18">
        <v>742649</v>
      </c>
      <c r="I48" s="18">
        <v>742673</v>
      </c>
      <c r="J48" s="18">
        <v>758446</v>
      </c>
      <c r="K48" s="18">
        <v>768694</v>
      </c>
      <c r="L48" s="18">
        <v>779028</v>
      </c>
      <c r="M48" s="18">
        <v>1247854</v>
      </c>
      <c r="N48" s="18">
        <v>1306643</v>
      </c>
    </row>
    <row r="49" spans="1:14" s="7" customFormat="1" ht="12.75" customHeight="1" x14ac:dyDescent="0.2">
      <c r="A49" s="12" t="s">
        <v>59</v>
      </c>
      <c r="B49" s="12">
        <v>28002</v>
      </c>
      <c r="C49" s="18">
        <v>768560</v>
      </c>
      <c r="D49" s="18">
        <v>709447</v>
      </c>
      <c r="E49" s="18">
        <v>589245</v>
      </c>
      <c r="F49" s="18">
        <v>550120</v>
      </c>
      <c r="G49" s="18">
        <v>631618</v>
      </c>
      <c r="H49" s="18">
        <v>655364</v>
      </c>
      <c r="I49" s="18">
        <v>654313</v>
      </c>
      <c r="J49" s="18">
        <v>679982</v>
      </c>
      <c r="K49" s="18">
        <v>520536</v>
      </c>
      <c r="L49" s="18">
        <v>536517</v>
      </c>
      <c r="M49" s="18">
        <v>653912</v>
      </c>
      <c r="N49" s="18">
        <v>695716</v>
      </c>
    </row>
    <row r="50" spans="1:14" s="7" customFormat="1" ht="12.75" customHeight="1" x14ac:dyDescent="0.2">
      <c r="A50" s="12" t="s">
        <v>60</v>
      </c>
      <c r="B50" s="12">
        <v>17001</v>
      </c>
      <c r="C50" s="18">
        <v>724789</v>
      </c>
      <c r="D50" s="18">
        <v>689884</v>
      </c>
      <c r="E50" s="18">
        <v>687031</v>
      </c>
      <c r="F50" s="18">
        <v>700752</v>
      </c>
      <c r="G50" s="18">
        <v>845052</v>
      </c>
      <c r="H50" s="18">
        <v>889187</v>
      </c>
      <c r="I50" s="18">
        <v>887925</v>
      </c>
      <c r="J50" s="18">
        <v>879944</v>
      </c>
      <c r="K50" s="18">
        <v>885069</v>
      </c>
      <c r="L50" s="18">
        <v>869119</v>
      </c>
      <c r="M50" s="18">
        <v>961259</v>
      </c>
      <c r="N50" s="18">
        <v>989468</v>
      </c>
    </row>
    <row r="51" spans="1:14" s="7" customFormat="1" ht="12.75" customHeight="1" x14ac:dyDescent="0.2">
      <c r="A51" s="12" t="s">
        <v>61</v>
      </c>
      <c r="B51" s="12">
        <v>44001</v>
      </c>
      <c r="C51" s="18">
        <v>553286</v>
      </c>
      <c r="D51" s="18">
        <v>484923</v>
      </c>
      <c r="E51" s="18">
        <v>455700</v>
      </c>
      <c r="F51" s="18">
        <v>332249</v>
      </c>
      <c r="G51" s="18">
        <v>568019</v>
      </c>
      <c r="H51" s="18">
        <v>388088</v>
      </c>
      <c r="I51" s="18">
        <v>387036</v>
      </c>
      <c r="J51" s="18">
        <v>436230</v>
      </c>
      <c r="K51" s="18">
        <v>258754</v>
      </c>
      <c r="L51" s="18">
        <v>319794</v>
      </c>
      <c r="M51" s="18">
        <v>597318</v>
      </c>
      <c r="N51" s="18">
        <v>410453</v>
      </c>
    </row>
    <row r="52" spans="1:14" s="7" customFormat="1" ht="12.75" customHeight="1" x14ac:dyDescent="0.2">
      <c r="A52" s="12" t="s">
        <v>62</v>
      </c>
      <c r="B52" s="12">
        <v>46002</v>
      </c>
      <c r="C52" s="18">
        <v>512140</v>
      </c>
      <c r="D52" s="18">
        <v>456311</v>
      </c>
      <c r="E52" s="18">
        <v>449304</v>
      </c>
      <c r="F52" s="18">
        <v>435412</v>
      </c>
      <c r="G52" s="18">
        <v>532116</v>
      </c>
      <c r="H52" s="18">
        <v>554870</v>
      </c>
      <c r="I52" s="18">
        <v>554077</v>
      </c>
      <c r="J52" s="18">
        <v>566221</v>
      </c>
      <c r="K52" s="18">
        <v>578283</v>
      </c>
      <c r="L52" s="18">
        <v>591080</v>
      </c>
      <c r="M52" s="18">
        <v>669097</v>
      </c>
      <c r="N52" s="18">
        <v>654644</v>
      </c>
    </row>
    <row r="53" spans="1:14" s="7" customFormat="1" ht="12.75" customHeight="1" x14ac:dyDescent="0.2">
      <c r="A53" s="12" t="s">
        <v>63</v>
      </c>
      <c r="B53" s="12">
        <v>24004</v>
      </c>
      <c r="C53" s="18">
        <v>535337</v>
      </c>
      <c r="D53" s="18">
        <v>246824</v>
      </c>
      <c r="E53" s="18">
        <v>95042</v>
      </c>
      <c r="F53" s="18">
        <v>57635</v>
      </c>
      <c r="G53" s="18">
        <v>412951</v>
      </c>
      <c r="H53" s="18">
        <v>465215</v>
      </c>
      <c r="I53" s="18">
        <v>480895</v>
      </c>
      <c r="J53" s="18">
        <v>470233</v>
      </c>
      <c r="K53" s="18">
        <v>464744</v>
      </c>
      <c r="L53" s="18">
        <v>546844</v>
      </c>
      <c r="M53" s="18">
        <v>973527</v>
      </c>
      <c r="N53" s="18">
        <v>810462</v>
      </c>
    </row>
    <row r="54" spans="1:14" s="7" customFormat="1" ht="12.75" customHeight="1" x14ac:dyDescent="0.2">
      <c r="A54" s="12" t="s">
        <v>64</v>
      </c>
      <c r="B54" s="12">
        <v>50003</v>
      </c>
      <c r="C54" s="18">
        <v>400579</v>
      </c>
      <c r="D54" s="18">
        <v>291649</v>
      </c>
      <c r="E54" s="18">
        <v>151464</v>
      </c>
      <c r="F54" s="18">
        <v>123707</v>
      </c>
      <c r="G54" s="18">
        <v>488293</v>
      </c>
      <c r="H54" s="18">
        <v>518955</v>
      </c>
      <c r="I54" s="18">
        <v>480631</v>
      </c>
      <c r="J54" s="18">
        <v>584059</v>
      </c>
      <c r="K54" s="18">
        <v>612840</v>
      </c>
      <c r="L54" s="18">
        <v>719915</v>
      </c>
      <c r="M54" s="18">
        <v>945840</v>
      </c>
      <c r="N54" s="18">
        <v>815636</v>
      </c>
    </row>
    <row r="55" spans="1:14" s="7" customFormat="1" ht="12.75" customHeight="1" x14ac:dyDescent="0.2">
      <c r="A55" s="12" t="s">
        <v>65</v>
      </c>
      <c r="B55" s="12">
        <v>14001</v>
      </c>
      <c r="C55" s="18">
        <v>136452</v>
      </c>
      <c r="D55" s="18">
        <v>96664</v>
      </c>
      <c r="E55" s="18">
        <v>57403</v>
      </c>
      <c r="F55" s="18">
        <v>70235</v>
      </c>
      <c r="G55" s="18">
        <v>227258</v>
      </c>
      <c r="H55" s="18">
        <v>255970</v>
      </c>
      <c r="I55" s="18">
        <v>254836</v>
      </c>
      <c r="J55" s="18">
        <v>260522</v>
      </c>
      <c r="K55" s="18">
        <v>271083</v>
      </c>
      <c r="L55" s="18">
        <v>289422</v>
      </c>
      <c r="M55" s="18">
        <v>447299</v>
      </c>
      <c r="N55" s="18">
        <v>323641</v>
      </c>
    </row>
    <row r="56" spans="1:14" s="7" customFormat="1" ht="12.75" customHeight="1" x14ac:dyDescent="0.2">
      <c r="A56" s="12" t="s">
        <v>66</v>
      </c>
      <c r="B56" s="12">
        <v>6002</v>
      </c>
      <c r="C56" s="18">
        <v>1615499</v>
      </c>
      <c r="D56" s="18">
        <v>1485499</v>
      </c>
      <c r="E56" s="18">
        <v>1470986</v>
      </c>
      <c r="F56" s="18">
        <v>1456881</v>
      </c>
      <c r="G56" s="18">
        <v>1707714</v>
      </c>
      <c r="H56" s="18">
        <v>1750504</v>
      </c>
      <c r="I56" s="18">
        <v>1503875</v>
      </c>
      <c r="J56" s="18">
        <v>1533263</v>
      </c>
      <c r="K56" s="18">
        <v>1534839</v>
      </c>
      <c r="L56" s="18">
        <v>1569789</v>
      </c>
      <c r="M56" s="18">
        <v>1798391</v>
      </c>
      <c r="N56" s="18">
        <v>1774878</v>
      </c>
    </row>
    <row r="57" spans="1:14" s="7" customFormat="1" ht="12.75" customHeight="1" x14ac:dyDescent="0.2">
      <c r="A57" s="12" t="s">
        <v>67</v>
      </c>
      <c r="B57" s="12">
        <v>33001</v>
      </c>
      <c r="C57" s="18">
        <v>499999</v>
      </c>
      <c r="D57" s="18">
        <v>484226</v>
      </c>
      <c r="E57" s="18">
        <v>492272</v>
      </c>
      <c r="F57" s="18">
        <v>493541</v>
      </c>
      <c r="G57" s="18">
        <v>906151</v>
      </c>
      <c r="H57" s="18">
        <v>995122</v>
      </c>
      <c r="I57" s="18">
        <v>967079</v>
      </c>
      <c r="J57" s="18">
        <v>1014003</v>
      </c>
      <c r="K57" s="18">
        <v>1033605</v>
      </c>
      <c r="L57" s="18">
        <v>1070968</v>
      </c>
      <c r="M57" s="18">
        <v>1433783</v>
      </c>
      <c r="N57" s="18">
        <v>1537216</v>
      </c>
    </row>
    <row r="58" spans="1:14" s="7" customFormat="1" ht="12.75" customHeight="1" x14ac:dyDescent="0.2">
      <c r="A58" s="12" t="s">
        <v>68</v>
      </c>
      <c r="B58" s="12">
        <v>49004</v>
      </c>
      <c r="C58" s="18">
        <v>478614</v>
      </c>
      <c r="D58" s="18">
        <v>363139</v>
      </c>
      <c r="E58" s="18">
        <v>353409</v>
      </c>
      <c r="F58" s="18">
        <v>326378</v>
      </c>
      <c r="G58" s="18">
        <v>526134</v>
      </c>
      <c r="H58" s="18">
        <v>605101</v>
      </c>
      <c r="I58" s="18">
        <v>609378</v>
      </c>
      <c r="J58" s="18">
        <v>643788</v>
      </c>
      <c r="K58" s="18">
        <v>645234</v>
      </c>
      <c r="L58" s="18">
        <v>682209</v>
      </c>
      <c r="M58" s="18">
        <v>571178</v>
      </c>
      <c r="N58" s="18">
        <v>610065</v>
      </c>
    </row>
    <row r="59" spans="1:14" s="7" customFormat="1" ht="12.75" customHeight="1" x14ac:dyDescent="0.2">
      <c r="A59" s="12" t="s">
        <v>69</v>
      </c>
      <c r="B59" s="12">
        <v>63001</v>
      </c>
      <c r="C59" s="18">
        <v>374060</v>
      </c>
      <c r="D59" s="18">
        <v>308840</v>
      </c>
      <c r="E59" s="18">
        <v>508766</v>
      </c>
      <c r="F59" s="18">
        <v>498467</v>
      </c>
      <c r="G59" s="18">
        <v>620582</v>
      </c>
      <c r="H59" s="18">
        <v>620167</v>
      </c>
      <c r="I59" s="18">
        <v>704246</v>
      </c>
      <c r="J59" s="18">
        <v>716335</v>
      </c>
      <c r="K59" s="18">
        <v>715820</v>
      </c>
      <c r="L59" s="18">
        <v>730777</v>
      </c>
      <c r="M59" s="18">
        <v>872376</v>
      </c>
      <c r="N59" s="18">
        <v>908377</v>
      </c>
    </row>
    <row r="60" spans="1:14" s="7" customFormat="1" ht="12.75" customHeight="1" x14ac:dyDescent="0.2">
      <c r="A60" s="12" t="s">
        <v>70</v>
      </c>
      <c r="B60" s="12">
        <v>53001</v>
      </c>
      <c r="C60" s="18">
        <v>936471</v>
      </c>
      <c r="D60" s="18">
        <v>869392</v>
      </c>
      <c r="E60" s="18">
        <v>864152</v>
      </c>
      <c r="F60" s="18">
        <v>818717</v>
      </c>
      <c r="G60" s="18">
        <v>920339</v>
      </c>
      <c r="H60" s="18">
        <v>944626</v>
      </c>
      <c r="I60" s="18">
        <v>948074</v>
      </c>
      <c r="J60" s="18">
        <v>1032946</v>
      </c>
      <c r="K60" s="18">
        <v>1058353</v>
      </c>
      <c r="L60" s="18">
        <v>1093438</v>
      </c>
      <c r="M60" s="18">
        <v>1363557</v>
      </c>
      <c r="N60" s="18">
        <v>1246153</v>
      </c>
    </row>
    <row r="61" spans="1:14" s="7" customFormat="1" ht="12.75" customHeight="1" x14ac:dyDescent="0.2">
      <c r="A61" s="12" t="s">
        <v>71</v>
      </c>
      <c r="B61" s="12">
        <v>26004</v>
      </c>
      <c r="C61" s="18">
        <v>954105</v>
      </c>
      <c r="D61" s="18">
        <v>918880</v>
      </c>
      <c r="E61" s="18">
        <v>834131</v>
      </c>
      <c r="F61" s="18">
        <v>804493</v>
      </c>
      <c r="G61" s="18">
        <v>1032131</v>
      </c>
      <c r="H61" s="18">
        <v>1013314</v>
      </c>
      <c r="I61" s="18">
        <v>897410</v>
      </c>
      <c r="J61" s="18">
        <v>928623</v>
      </c>
      <c r="K61" s="18">
        <v>935383</v>
      </c>
      <c r="L61" s="18">
        <v>971907</v>
      </c>
      <c r="M61" s="18">
        <v>1175630</v>
      </c>
      <c r="N61" s="18">
        <v>1695029</v>
      </c>
    </row>
    <row r="62" spans="1:14" s="7" customFormat="1" ht="12.75" customHeight="1" x14ac:dyDescent="0.2">
      <c r="A62" s="12" t="s">
        <v>72</v>
      </c>
      <c r="B62" s="12">
        <v>6006</v>
      </c>
      <c r="C62" s="18">
        <v>764342</v>
      </c>
      <c r="D62" s="18">
        <v>618776</v>
      </c>
      <c r="E62" s="18">
        <v>531272</v>
      </c>
      <c r="F62" s="18">
        <v>498512</v>
      </c>
      <c r="G62" s="18">
        <v>790894</v>
      </c>
      <c r="H62" s="18">
        <v>122737</v>
      </c>
      <c r="I62" s="18">
        <v>110994</v>
      </c>
      <c r="J62" s="18">
        <v>203182</v>
      </c>
      <c r="K62" s="18">
        <v>223709</v>
      </c>
      <c r="L62" s="18">
        <v>259557</v>
      </c>
      <c r="M62" s="18">
        <v>687556</v>
      </c>
      <c r="N62" s="18">
        <v>489434</v>
      </c>
    </row>
    <row r="63" spans="1:14" s="7" customFormat="1" ht="12.75" customHeight="1" x14ac:dyDescent="0.2">
      <c r="A63" s="12" t="s">
        <v>73</v>
      </c>
      <c r="B63" s="12">
        <v>27001</v>
      </c>
      <c r="C63" s="18">
        <v>2472729</v>
      </c>
      <c r="D63" s="18">
        <v>2462978</v>
      </c>
      <c r="E63" s="18">
        <v>2449338</v>
      </c>
      <c r="F63" s="18">
        <v>2447592</v>
      </c>
      <c r="G63" s="18">
        <v>2402235</v>
      </c>
      <c r="H63" s="18">
        <v>2441656</v>
      </c>
      <c r="I63" s="18">
        <v>2443824</v>
      </c>
      <c r="J63" s="18">
        <v>2472114</v>
      </c>
      <c r="K63" s="18">
        <v>2490971</v>
      </c>
      <c r="L63" s="18">
        <v>2512153</v>
      </c>
      <c r="M63" s="18">
        <v>2627678</v>
      </c>
      <c r="N63" s="18">
        <v>2334825</v>
      </c>
    </row>
    <row r="64" spans="1:14" s="7" customFormat="1" ht="12.75" customHeight="1" x14ac:dyDescent="0.2">
      <c r="A64" s="12" t="s">
        <v>74</v>
      </c>
      <c r="B64" s="12">
        <v>28003</v>
      </c>
      <c r="C64" s="18">
        <v>974420</v>
      </c>
      <c r="D64" s="18">
        <v>892433</v>
      </c>
      <c r="E64" s="18">
        <v>799089</v>
      </c>
      <c r="F64" s="18">
        <v>791193</v>
      </c>
      <c r="G64" s="18">
        <v>1220501</v>
      </c>
      <c r="H64" s="18">
        <v>1282781</v>
      </c>
      <c r="I64" s="18">
        <v>1291207</v>
      </c>
      <c r="J64" s="18">
        <v>1401578</v>
      </c>
      <c r="K64" s="18">
        <v>1433426</v>
      </c>
      <c r="L64" s="18">
        <v>1527910</v>
      </c>
      <c r="M64" s="18">
        <v>2093175</v>
      </c>
      <c r="N64" s="18">
        <v>2200706</v>
      </c>
    </row>
    <row r="65" spans="1:14" s="7" customFormat="1" ht="12.75" customHeight="1" x14ac:dyDescent="0.2">
      <c r="A65" s="12" t="s">
        <v>75</v>
      </c>
      <c r="B65" s="12">
        <v>30001</v>
      </c>
      <c r="C65" s="18">
        <v>1173251</v>
      </c>
      <c r="D65" s="18">
        <v>1176424</v>
      </c>
      <c r="E65" s="18">
        <v>1178133</v>
      </c>
      <c r="F65" s="18">
        <v>1109806</v>
      </c>
      <c r="G65" s="18">
        <v>1426561</v>
      </c>
      <c r="H65" s="18">
        <v>1481925</v>
      </c>
      <c r="I65" s="18">
        <v>1298405</v>
      </c>
      <c r="J65" s="18">
        <v>1265159</v>
      </c>
      <c r="K65" s="18">
        <v>1230239</v>
      </c>
      <c r="L65" s="18">
        <v>1258799</v>
      </c>
      <c r="M65" s="18">
        <v>1630580</v>
      </c>
      <c r="N65" s="18">
        <v>1638212</v>
      </c>
    </row>
    <row r="66" spans="1:14" s="7" customFormat="1" ht="12.75" customHeight="1" x14ac:dyDescent="0.2">
      <c r="A66" s="12" t="s">
        <v>76</v>
      </c>
      <c r="B66" s="12">
        <v>31001</v>
      </c>
      <c r="C66" s="18">
        <v>566854</v>
      </c>
      <c r="D66" s="18">
        <v>514372</v>
      </c>
      <c r="E66" s="18">
        <v>502345</v>
      </c>
      <c r="F66" s="18">
        <v>502396</v>
      </c>
      <c r="G66" s="18">
        <v>732289</v>
      </c>
      <c r="H66" s="18">
        <v>769509</v>
      </c>
      <c r="I66" s="18">
        <v>741483</v>
      </c>
      <c r="J66" s="18">
        <v>804599</v>
      </c>
      <c r="K66" s="18">
        <v>463577</v>
      </c>
      <c r="L66" s="18">
        <v>545220</v>
      </c>
      <c r="M66" s="18">
        <v>659549</v>
      </c>
      <c r="N66" s="18">
        <v>662063</v>
      </c>
    </row>
    <row r="67" spans="1:14" s="7" customFormat="1" ht="12.75" customHeight="1" x14ac:dyDescent="0.2">
      <c r="A67" s="12" t="s">
        <v>77</v>
      </c>
      <c r="B67" s="12">
        <v>41002</v>
      </c>
      <c r="C67" s="18">
        <v>4543962</v>
      </c>
      <c r="D67" s="18">
        <v>3139613</v>
      </c>
      <c r="E67" s="18">
        <v>1183718</v>
      </c>
      <c r="F67" s="18">
        <v>1374029</v>
      </c>
      <c r="G67" s="18">
        <v>3589368</v>
      </c>
      <c r="H67" s="18">
        <v>3713283</v>
      </c>
      <c r="I67" s="18">
        <v>3754060</v>
      </c>
      <c r="J67" s="18">
        <v>4140232</v>
      </c>
      <c r="K67" s="18">
        <v>4212989</v>
      </c>
      <c r="L67" s="18">
        <v>4392223</v>
      </c>
      <c r="M67" s="18">
        <v>7055300</v>
      </c>
      <c r="N67" s="18">
        <v>7091231</v>
      </c>
    </row>
    <row r="68" spans="1:14" s="7" customFormat="1" ht="12.75" customHeight="1" x14ac:dyDescent="0.2">
      <c r="A68" s="12" t="s">
        <v>78</v>
      </c>
      <c r="B68" s="12">
        <v>14002</v>
      </c>
      <c r="C68" s="18">
        <v>324593</v>
      </c>
      <c r="D68" s="18">
        <v>305999</v>
      </c>
      <c r="E68" s="18">
        <v>310024</v>
      </c>
      <c r="F68" s="18">
        <v>327887</v>
      </c>
      <c r="G68" s="18">
        <v>279231</v>
      </c>
      <c r="H68" s="18">
        <v>222985</v>
      </c>
      <c r="I68" s="18">
        <v>220402</v>
      </c>
      <c r="J68" s="18">
        <v>237370</v>
      </c>
      <c r="K68" s="18">
        <v>253916</v>
      </c>
      <c r="L68" s="18">
        <v>265348</v>
      </c>
      <c r="M68" s="18">
        <v>385064</v>
      </c>
      <c r="N68" s="18">
        <v>246648</v>
      </c>
    </row>
    <row r="69" spans="1:14" s="7" customFormat="1" ht="12.75" customHeight="1" x14ac:dyDescent="0.2">
      <c r="A69" s="12" t="s">
        <v>79</v>
      </c>
      <c r="B69" s="12">
        <v>10001</v>
      </c>
      <c r="C69" s="18">
        <v>522854</v>
      </c>
      <c r="D69" s="18">
        <v>465545</v>
      </c>
      <c r="E69" s="18">
        <v>414257</v>
      </c>
      <c r="F69" s="18">
        <v>412255</v>
      </c>
      <c r="G69" s="18">
        <v>534151</v>
      </c>
      <c r="H69" s="18">
        <v>515116</v>
      </c>
      <c r="I69" s="18">
        <v>513598</v>
      </c>
      <c r="J69" s="18">
        <v>525435</v>
      </c>
      <c r="K69" s="18">
        <v>532676</v>
      </c>
      <c r="L69" s="18">
        <v>554502</v>
      </c>
      <c r="M69" s="18">
        <v>650090</v>
      </c>
      <c r="N69" s="18">
        <v>566952</v>
      </c>
    </row>
    <row r="70" spans="1:14" s="7" customFormat="1" ht="12.75" customHeight="1" x14ac:dyDescent="0.2">
      <c r="A70" s="12" t="s">
        <v>80</v>
      </c>
      <c r="B70" s="12">
        <v>34002</v>
      </c>
      <c r="C70" s="18">
        <v>3164503</v>
      </c>
      <c r="D70" s="18">
        <v>3120558</v>
      </c>
      <c r="E70" s="18">
        <v>2854578</v>
      </c>
      <c r="F70" s="18">
        <v>2768116</v>
      </c>
      <c r="G70" s="18">
        <v>2513621</v>
      </c>
      <c r="H70" s="18">
        <v>2417395</v>
      </c>
      <c r="I70" s="18">
        <v>2091379</v>
      </c>
      <c r="J70" s="18">
        <v>2014540</v>
      </c>
      <c r="K70" s="18">
        <v>1592370</v>
      </c>
      <c r="L70" s="18">
        <v>1367273</v>
      </c>
      <c r="M70" s="18">
        <v>1664562</v>
      </c>
      <c r="N70" s="18">
        <v>1562208</v>
      </c>
    </row>
    <row r="71" spans="1:14" s="7" customFormat="1" ht="12.75" customHeight="1" x14ac:dyDescent="0.2">
      <c r="A71" s="12" t="s">
        <v>81</v>
      </c>
      <c r="B71" s="12">
        <v>51002</v>
      </c>
      <c r="C71" s="18">
        <v>651102</v>
      </c>
      <c r="D71" s="18">
        <v>538859</v>
      </c>
      <c r="E71" s="18">
        <v>457896</v>
      </c>
      <c r="F71" s="18">
        <v>482897</v>
      </c>
      <c r="G71" s="18">
        <v>840817</v>
      </c>
      <c r="H71" s="18">
        <v>596934</v>
      </c>
      <c r="I71" s="18">
        <v>627231</v>
      </c>
      <c r="J71" s="18">
        <v>728343</v>
      </c>
      <c r="K71" s="18">
        <v>748140</v>
      </c>
      <c r="L71" s="18">
        <v>813680</v>
      </c>
      <c r="M71" s="18">
        <v>1347399</v>
      </c>
      <c r="N71" s="18">
        <v>1139838</v>
      </c>
    </row>
    <row r="72" spans="1:14" s="7" customFormat="1" ht="12.75" customHeight="1" x14ac:dyDescent="0.2">
      <c r="A72" s="12" t="s">
        <v>82</v>
      </c>
      <c r="B72" s="12">
        <v>56006</v>
      </c>
      <c r="C72" s="18">
        <v>276254</v>
      </c>
      <c r="D72" s="18">
        <v>231563</v>
      </c>
      <c r="E72" s="18">
        <v>195464</v>
      </c>
      <c r="F72" s="18">
        <v>192786</v>
      </c>
      <c r="G72" s="18">
        <v>68113</v>
      </c>
      <c r="H72" s="18">
        <v>156224</v>
      </c>
      <c r="I72" s="18">
        <v>152992</v>
      </c>
      <c r="J72" s="18">
        <v>224649</v>
      </c>
      <c r="K72" s="18">
        <v>291984</v>
      </c>
      <c r="L72" s="18">
        <v>387318</v>
      </c>
      <c r="M72" s="18">
        <v>606929</v>
      </c>
      <c r="N72" s="18">
        <v>601273</v>
      </c>
    </row>
    <row r="73" spans="1:14" s="7" customFormat="1" ht="12.75" customHeight="1" x14ac:dyDescent="0.2">
      <c r="A73" s="12" t="s">
        <v>83</v>
      </c>
      <c r="B73" s="12">
        <v>23002</v>
      </c>
      <c r="C73" s="18">
        <v>583570</v>
      </c>
      <c r="D73" s="18">
        <v>300183</v>
      </c>
      <c r="E73" s="18">
        <v>288857</v>
      </c>
      <c r="F73" s="18">
        <v>300800</v>
      </c>
      <c r="G73" s="18">
        <v>667276</v>
      </c>
      <c r="H73" s="18">
        <v>716717</v>
      </c>
      <c r="I73" s="18">
        <v>732219</v>
      </c>
      <c r="J73" s="18">
        <v>661438</v>
      </c>
      <c r="K73" s="18">
        <v>681727</v>
      </c>
      <c r="L73" s="18">
        <v>761396</v>
      </c>
      <c r="M73" s="18">
        <v>1221576</v>
      </c>
      <c r="N73" s="18">
        <v>1640823</v>
      </c>
    </row>
    <row r="74" spans="1:14" s="7" customFormat="1" ht="12.75" customHeight="1" x14ac:dyDescent="0.2">
      <c r="A74" s="12" t="s">
        <v>84</v>
      </c>
      <c r="B74" s="12">
        <v>53002</v>
      </c>
      <c r="C74" s="18">
        <v>382012</v>
      </c>
      <c r="D74" s="18">
        <v>370536</v>
      </c>
      <c r="E74" s="18">
        <v>340682</v>
      </c>
      <c r="F74" s="18">
        <v>341068</v>
      </c>
      <c r="G74" s="18">
        <v>390171</v>
      </c>
      <c r="H74" s="18">
        <v>397316</v>
      </c>
      <c r="I74" s="18">
        <v>410209</v>
      </c>
      <c r="J74" s="18">
        <v>419236</v>
      </c>
      <c r="K74" s="18">
        <v>424680</v>
      </c>
      <c r="L74" s="18">
        <v>429875</v>
      </c>
      <c r="M74" s="18">
        <v>492764</v>
      </c>
      <c r="N74" s="18">
        <v>473085</v>
      </c>
    </row>
    <row r="75" spans="1:14" s="7" customFormat="1" ht="12.75" customHeight="1" x14ac:dyDescent="0.2">
      <c r="A75" s="12" t="s">
        <v>85</v>
      </c>
      <c r="B75" s="12">
        <v>48003</v>
      </c>
      <c r="C75" s="18">
        <v>1532340</v>
      </c>
      <c r="D75" s="18">
        <v>450048</v>
      </c>
      <c r="E75" s="18">
        <v>403001</v>
      </c>
      <c r="F75" s="18">
        <v>397395</v>
      </c>
      <c r="G75" s="18">
        <v>905248</v>
      </c>
      <c r="H75" s="18">
        <v>968622</v>
      </c>
      <c r="I75" s="18">
        <v>904936</v>
      </c>
      <c r="J75" s="18">
        <v>831760</v>
      </c>
      <c r="K75" s="18">
        <v>964719</v>
      </c>
      <c r="L75" s="18">
        <v>1097749</v>
      </c>
      <c r="M75" s="18">
        <v>1746167</v>
      </c>
      <c r="N75" s="18">
        <v>1174215</v>
      </c>
    </row>
    <row r="76" spans="1:14" s="7" customFormat="1" ht="12.75" customHeight="1" x14ac:dyDescent="0.2">
      <c r="A76" s="12" t="s">
        <v>86</v>
      </c>
      <c r="B76" s="12">
        <v>2002</v>
      </c>
      <c r="C76" s="18">
        <v>1309750</v>
      </c>
      <c r="D76" s="18">
        <v>976559</v>
      </c>
      <c r="E76" s="18">
        <v>935576</v>
      </c>
      <c r="F76" s="18">
        <v>897442</v>
      </c>
      <c r="G76" s="18">
        <v>1561753</v>
      </c>
      <c r="H76" s="18">
        <v>1687912</v>
      </c>
      <c r="I76" s="18">
        <v>1674369</v>
      </c>
      <c r="J76" s="18">
        <v>1797010</v>
      </c>
      <c r="K76" s="18">
        <v>1847102</v>
      </c>
      <c r="L76" s="18">
        <v>1990037</v>
      </c>
      <c r="M76" s="18">
        <v>2548376</v>
      </c>
      <c r="N76" s="18">
        <v>2064238</v>
      </c>
    </row>
    <row r="77" spans="1:14" s="7" customFormat="1" ht="12.75" customHeight="1" x14ac:dyDescent="0.2">
      <c r="A77" s="12" t="s">
        <v>87</v>
      </c>
      <c r="B77" s="12">
        <v>22006</v>
      </c>
      <c r="C77" s="18">
        <v>878420</v>
      </c>
      <c r="D77" s="18">
        <v>627660</v>
      </c>
      <c r="E77" s="18">
        <v>618858</v>
      </c>
      <c r="F77" s="18">
        <v>537754</v>
      </c>
      <c r="G77" s="18">
        <v>1117930</v>
      </c>
      <c r="H77" s="18">
        <v>1209455</v>
      </c>
      <c r="I77" s="18">
        <v>723993</v>
      </c>
      <c r="J77" s="18">
        <v>779408</v>
      </c>
      <c r="K77" s="18">
        <v>849610</v>
      </c>
      <c r="L77" s="18">
        <v>929607</v>
      </c>
      <c r="M77" s="18">
        <v>1471543</v>
      </c>
      <c r="N77" s="18">
        <v>1461938</v>
      </c>
    </row>
    <row r="78" spans="1:14" s="7" customFormat="1" ht="12.75" customHeight="1" x14ac:dyDescent="0.2">
      <c r="A78" s="12" t="s">
        <v>88</v>
      </c>
      <c r="B78" s="12">
        <v>13003</v>
      </c>
      <c r="C78" s="18">
        <v>1757372</v>
      </c>
      <c r="D78" s="18">
        <v>1635803</v>
      </c>
      <c r="E78" s="18">
        <v>1405948</v>
      </c>
      <c r="F78" s="18">
        <v>1416938</v>
      </c>
      <c r="G78" s="18">
        <v>1809078</v>
      </c>
      <c r="H78" s="18">
        <v>1930375</v>
      </c>
      <c r="I78" s="18">
        <v>1930083</v>
      </c>
      <c r="J78" s="18">
        <v>2000153</v>
      </c>
      <c r="K78" s="18">
        <v>2024647</v>
      </c>
      <c r="L78" s="18">
        <v>1984580</v>
      </c>
      <c r="M78" s="18">
        <v>2451178</v>
      </c>
      <c r="N78" s="18">
        <v>2358978</v>
      </c>
    </row>
    <row r="79" spans="1:14" s="7" customFormat="1" ht="12.75" customHeight="1" x14ac:dyDescent="0.2">
      <c r="A79" s="12" t="s">
        <v>89</v>
      </c>
      <c r="B79" s="12">
        <v>2003</v>
      </c>
      <c r="C79" s="18">
        <v>603988</v>
      </c>
      <c r="D79" s="18">
        <v>582208</v>
      </c>
      <c r="E79" s="18">
        <v>539811</v>
      </c>
      <c r="F79" s="18">
        <v>553057</v>
      </c>
      <c r="G79" s="18">
        <v>690235</v>
      </c>
      <c r="H79" s="18">
        <v>734838</v>
      </c>
      <c r="I79" s="18">
        <v>724285</v>
      </c>
      <c r="J79" s="18">
        <v>739647</v>
      </c>
      <c r="K79" s="18">
        <v>744071</v>
      </c>
      <c r="L79" s="18">
        <v>771801</v>
      </c>
      <c r="M79" s="18">
        <v>889425</v>
      </c>
      <c r="N79" s="18">
        <v>931863</v>
      </c>
    </row>
    <row r="80" spans="1:14" s="7" customFormat="1" ht="12.75" customHeight="1" x14ac:dyDescent="0.2">
      <c r="A80" s="12" t="s">
        <v>90</v>
      </c>
      <c r="B80" s="12">
        <v>37003</v>
      </c>
      <c r="C80" s="18">
        <v>519849</v>
      </c>
      <c r="D80" s="18">
        <v>457570</v>
      </c>
      <c r="E80" s="18">
        <v>379277</v>
      </c>
      <c r="F80" s="18">
        <v>379028</v>
      </c>
      <c r="G80" s="18">
        <v>373655</v>
      </c>
      <c r="H80" s="18">
        <v>411211</v>
      </c>
      <c r="I80" s="18">
        <v>3855623</v>
      </c>
      <c r="J80" s="18">
        <v>3860490</v>
      </c>
      <c r="K80" s="18">
        <v>3853125</v>
      </c>
      <c r="L80" s="18">
        <v>3885865</v>
      </c>
      <c r="M80" s="18">
        <v>4042215</v>
      </c>
      <c r="N80" s="18">
        <v>3984102</v>
      </c>
    </row>
    <row r="81" spans="1:14" s="7" customFormat="1" ht="12.75" customHeight="1" x14ac:dyDescent="0.2">
      <c r="A81" s="12" t="s">
        <v>91</v>
      </c>
      <c r="B81" s="12">
        <v>35002</v>
      </c>
      <c r="C81" s="18">
        <v>319348</v>
      </c>
      <c r="D81" s="18">
        <v>210706</v>
      </c>
      <c r="E81" s="18">
        <v>4125558</v>
      </c>
      <c r="F81" s="18">
        <v>4023686</v>
      </c>
      <c r="G81" s="18">
        <v>3840420</v>
      </c>
      <c r="H81" s="18">
        <v>3391902</v>
      </c>
      <c r="I81" s="18">
        <v>2909691</v>
      </c>
      <c r="J81" s="18">
        <v>2469895</v>
      </c>
      <c r="K81" s="18">
        <v>2134044</v>
      </c>
      <c r="L81" s="18">
        <v>1872910</v>
      </c>
      <c r="M81" s="18">
        <v>1562994</v>
      </c>
      <c r="N81" s="18">
        <v>907789</v>
      </c>
    </row>
    <row r="82" spans="1:14" s="7" customFormat="1" ht="12.75" customHeight="1" x14ac:dyDescent="0.2">
      <c r="A82" s="12" t="s">
        <v>92</v>
      </c>
      <c r="B82" s="12">
        <v>7002</v>
      </c>
      <c r="C82" s="18">
        <v>676554</v>
      </c>
      <c r="D82" s="18">
        <v>524538</v>
      </c>
      <c r="E82" s="18">
        <v>525854</v>
      </c>
      <c r="F82" s="18">
        <v>527562</v>
      </c>
      <c r="G82" s="18">
        <v>748377</v>
      </c>
      <c r="H82" s="18">
        <v>764073</v>
      </c>
      <c r="I82" s="18">
        <v>751639</v>
      </c>
      <c r="J82" s="18">
        <v>753027</v>
      </c>
      <c r="K82" s="18">
        <v>749670</v>
      </c>
      <c r="L82" s="18">
        <v>693507</v>
      </c>
      <c r="M82" s="18">
        <v>881464</v>
      </c>
      <c r="N82" s="18">
        <v>761310</v>
      </c>
    </row>
    <row r="83" spans="1:14" s="7" customFormat="1" ht="12.75" customHeight="1" x14ac:dyDescent="0.2">
      <c r="A83" s="12" t="s">
        <v>93</v>
      </c>
      <c r="B83" s="12">
        <v>38003</v>
      </c>
      <c r="C83" s="18">
        <v>1471126</v>
      </c>
      <c r="D83" s="18">
        <v>1390077</v>
      </c>
      <c r="E83" s="18">
        <v>1375496</v>
      </c>
      <c r="F83" s="18">
        <v>1384950</v>
      </c>
      <c r="G83" s="18">
        <v>1688058</v>
      </c>
      <c r="H83" s="18">
        <v>1722290</v>
      </c>
      <c r="I83" s="18">
        <v>1720761</v>
      </c>
      <c r="J83" s="18">
        <v>1725529</v>
      </c>
      <c r="K83" s="18">
        <v>1733041</v>
      </c>
      <c r="L83" s="18">
        <v>1685237</v>
      </c>
      <c r="M83" s="18">
        <v>1955083</v>
      </c>
      <c r="N83" s="18">
        <v>1422150</v>
      </c>
    </row>
    <row r="84" spans="1:14" s="7" customFormat="1" ht="12.75" customHeight="1" x14ac:dyDescent="0.2">
      <c r="A84" s="12" t="s">
        <v>94</v>
      </c>
      <c r="B84" s="12">
        <v>45005</v>
      </c>
      <c r="C84" s="18">
        <v>723266</v>
      </c>
      <c r="D84" s="18">
        <v>695686</v>
      </c>
      <c r="E84" s="18">
        <v>662346</v>
      </c>
      <c r="F84" s="18">
        <v>650611</v>
      </c>
      <c r="G84" s="18">
        <v>766053</v>
      </c>
      <c r="H84" s="18">
        <v>814201</v>
      </c>
      <c r="I84" s="18">
        <v>816885</v>
      </c>
      <c r="J84" s="18">
        <v>836450</v>
      </c>
      <c r="K84" s="18">
        <v>746014</v>
      </c>
      <c r="L84" s="18">
        <v>775314</v>
      </c>
      <c r="M84" s="18">
        <v>973657</v>
      </c>
      <c r="N84" s="18">
        <v>789450</v>
      </c>
    </row>
    <row r="85" spans="1:14" s="7" customFormat="1" ht="12.75" customHeight="1" x14ac:dyDescent="0.2">
      <c r="A85" s="12" t="s">
        <v>95</v>
      </c>
      <c r="B85" s="12">
        <v>40001</v>
      </c>
      <c r="C85" s="18">
        <v>1382525</v>
      </c>
      <c r="D85" s="18">
        <v>1272734</v>
      </c>
      <c r="E85" s="18">
        <v>773191</v>
      </c>
      <c r="F85" s="18">
        <v>695796</v>
      </c>
      <c r="G85" s="18">
        <v>891326</v>
      </c>
      <c r="H85" s="18">
        <v>990499</v>
      </c>
      <c r="I85" s="18">
        <v>1006596</v>
      </c>
      <c r="J85" s="18">
        <v>1158732</v>
      </c>
      <c r="K85" s="18">
        <v>1200823</v>
      </c>
      <c r="L85" s="18">
        <v>1277917</v>
      </c>
      <c r="M85" s="18">
        <v>2091772</v>
      </c>
      <c r="N85" s="18">
        <v>2159660</v>
      </c>
    </row>
    <row r="86" spans="1:14" s="7" customFormat="1" ht="12.75" customHeight="1" x14ac:dyDescent="0.2">
      <c r="A86" s="12" t="s">
        <v>96</v>
      </c>
      <c r="B86" s="12">
        <v>52004</v>
      </c>
      <c r="C86" s="18">
        <v>506436</v>
      </c>
      <c r="D86" s="18">
        <v>481280</v>
      </c>
      <c r="E86" s="18">
        <v>409190</v>
      </c>
      <c r="F86" s="18">
        <v>407865</v>
      </c>
      <c r="G86" s="18">
        <v>685946</v>
      </c>
      <c r="H86" s="18">
        <v>781984</v>
      </c>
      <c r="I86" s="18">
        <v>774599</v>
      </c>
      <c r="J86" s="18">
        <v>721289</v>
      </c>
      <c r="K86" s="18">
        <v>774977</v>
      </c>
      <c r="L86" s="18">
        <v>756791</v>
      </c>
      <c r="M86" s="18">
        <v>1007254</v>
      </c>
      <c r="N86" s="18">
        <v>1133630</v>
      </c>
    </row>
    <row r="87" spans="1:14" s="7" customFormat="1" ht="12.75" customHeight="1" x14ac:dyDescent="0.2">
      <c r="A87" s="12" t="s">
        <v>97</v>
      </c>
      <c r="B87" s="12">
        <v>41004</v>
      </c>
      <c r="C87" s="18">
        <v>448398</v>
      </c>
      <c r="D87" s="18">
        <v>332630</v>
      </c>
      <c r="E87" s="18">
        <v>281658</v>
      </c>
      <c r="F87" s="18">
        <v>115558</v>
      </c>
      <c r="G87" s="18">
        <v>684720</v>
      </c>
      <c r="H87" s="18">
        <v>510576</v>
      </c>
      <c r="I87" s="18">
        <v>532509</v>
      </c>
      <c r="J87" s="18">
        <v>566805</v>
      </c>
      <c r="K87" s="18">
        <v>624708</v>
      </c>
      <c r="L87" s="18">
        <v>764677</v>
      </c>
      <c r="M87" s="18">
        <v>1110107</v>
      </c>
      <c r="N87" s="18">
        <v>6736316</v>
      </c>
    </row>
    <row r="88" spans="1:14" s="7" customFormat="1" ht="12.75" customHeight="1" x14ac:dyDescent="0.2">
      <c r="A88" s="12" t="s">
        <v>98</v>
      </c>
      <c r="B88" s="12">
        <v>44002</v>
      </c>
      <c r="C88" s="18">
        <v>816456</v>
      </c>
      <c r="D88" s="18">
        <v>705493</v>
      </c>
      <c r="E88" s="18">
        <v>518574</v>
      </c>
      <c r="F88" s="18">
        <v>480548</v>
      </c>
      <c r="G88" s="18">
        <v>813148</v>
      </c>
      <c r="H88" s="18">
        <v>604631</v>
      </c>
      <c r="I88" s="18">
        <v>547975</v>
      </c>
      <c r="J88" s="18">
        <v>565125</v>
      </c>
      <c r="K88" s="18">
        <v>589938</v>
      </c>
      <c r="L88" s="18">
        <v>590534</v>
      </c>
      <c r="M88" s="18">
        <v>942014</v>
      </c>
      <c r="N88" s="18">
        <v>501682</v>
      </c>
    </row>
    <row r="89" spans="1:14" s="7" customFormat="1" ht="12.75" customHeight="1" x14ac:dyDescent="0.2">
      <c r="A89" s="12" t="s">
        <v>99</v>
      </c>
      <c r="B89" s="12">
        <v>42001</v>
      </c>
      <c r="C89" s="18">
        <v>1869742</v>
      </c>
      <c r="D89" s="18">
        <v>1739963</v>
      </c>
      <c r="E89" s="18">
        <v>1617495</v>
      </c>
      <c r="F89" s="18">
        <v>1605528</v>
      </c>
      <c r="G89" s="18">
        <v>1834146</v>
      </c>
      <c r="H89" s="18">
        <v>1883957</v>
      </c>
      <c r="I89" s="18">
        <v>1887098</v>
      </c>
      <c r="J89" s="18">
        <v>1840995</v>
      </c>
      <c r="K89" s="18">
        <v>1785880</v>
      </c>
      <c r="L89" s="18">
        <v>1679589</v>
      </c>
      <c r="M89" s="18">
        <v>1959960</v>
      </c>
      <c r="N89" s="18">
        <v>1928172</v>
      </c>
    </row>
    <row r="90" spans="1:14" s="7" customFormat="1" ht="12.75" customHeight="1" x14ac:dyDescent="0.2">
      <c r="A90" s="12" t="s">
        <v>100</v>
      </c>
      <c r="B90" s="12">
        <v>39002</v>
      </c>
      <c r="C90" s="18">
        <v>1238425</v>
      </c>
      <c r="D90" s="18">
        <v>744817</v>
      </c>
      <c r="E90" s="18">
        <v>557953</v>
      </c>
      <c r="F90" s="18">
        <v>482248</v>
      </c>
      <c r="G90" s="18">
        <v>1309452</v>
      </c>
      <c r="H90" s="18">
        <v>1302588</v>
      </c>
      <c r="I90" s="18">
        <v>1299478</v>
      </c>
      <c r="J90" s="18">
        <v>1406305</v>
      </c>
      <c r="K90" s="18">
        <v>1445317</v>
      </c>
      <c r="L90" s="18">
        <v>1565162</v>
      </c>
      <c r="M90" s="18">
        <v>2390077</v>
      </c>
      <c r="N90" s="18">
        <v>2114106</v>
      </c>
    </row>
    <row r="91" spans="1:14" s="7" customFormat="1" ht="12.75" customHeight="1" x14ac:dyDescent="0.2">
      <c r="A91" s="12" t="s">
        <v>101</v>
      </c>
      <c r="B91" s="12">
        <v>60003</v>
      </c>
      <c r="C91" s="18">
        <v>933378</v>
      </c>
      <c r="D91" s="18">
        <v>921715</v>
      </c>
      <c r="E91" s="18">
        <v>882719</v>
      </c>
      <c r="F91" s="18">
        <v>815155</v>
      </c>
      <c r="G91" s="18">
        <v>1010149</v>
      </c>
      <c r="H91" s="18">
        <v>1035979</v>
      </c>
      <c r="I91" s="18">
        <v>1035777</v>
      </c>
      <c r="J91" s="18">
        <v>1038161</v>
      </c>
      <c r="K91" s="18">
        <v>1047637</v>
      </c>
      <c r="L91" s="18">
        <v>1072046</v>
      </c>
      <c r="M91" s="18">
        <v>1304151</v>
      </c>
      <c r="N91" s="18">
        <v>1058030</v>
      </c>
    </row>
    <row r="92" spans="1:14" s="7" customFormat="1" ht="12.75" customHeight="1" x14ac:dyDescent="0.2">
      <c r="A92" s="12" t="s">
        <v>102</v>
      </c>
      <c r="B92" s="12">
        <v>43007</v>
      </c>
      <c r="C92" s="18">
        <v>126053</v>
      </c>
      <c r="D92" s="18">
        <v>12836</v>
      </c>
      <c r="E92" s="18">
        <v>14745</v>
      </c>
      <c r="F92" s="18">
        <v>-22002</v>
      </c>
      <c r="G92" s="18">
        <v>258305</v>
      </c>
      <c r="H92" s="18">
        <v>288524</v>
      </c>
      <c r="I92" s="18">
        <v>223913</v>
      </c>
      <c r="J92" s="18">
        <v>149452</v>
      </c>
      <c r="K92" s="18">
        <v>98693</v>
      </c>
      <c r="L92" s="18">
        <v>85245</v>
      </c>
      <c r="M92" s="18">
        <v>534695</v>
      </c>
      <c r="N92" s="18">
        <v>586122</v>
      </c>
    </row>
    <row r="93" spans="1:14" s="7" customFormat="1" ht="12.75" customHeight="1" x14ac:dyDescent="0.2">
      <c r="A93" s="12" t="s">
        <v>103</v>
      </c>
      <c r="B93" s="12">
        <v>15001</v>
      </c>
      <c r="C93" s="18">
        <v>100736</v>
      </c>
      <c r="D93" s="18">
        <v>-19607</v>
      </c>
      <c r="E93" s="18">
        <v>358</v>
      </c>
      <c r="F93" s="18">
        <v>2446</v>
      </c>
      <c r="G93" s="18">
        <v>69593</v>
      </c>
      <c r="H93" s="18">
        <v>88181</v>
      </c>
      <c r="I93" s="18">
        <v>62816</v>
      </c>
      <c r="J93" s="18">
        <v>147544</v>
      </c>
      <c r="K93" s="18">
        <v>152976</v>
      </c>
      <c r="L93" s="18">
        <v>136847</v>
      </c>
      <c r="M93" s="18">
        <v>179215</v>
      </c>
      <c r="N93" s="18">
        <v>275267</v>
      </c>
    </row>
    <row r="94" spans="1:14" s="7" customFormat="1" ht="12.75" customHeight="1" x14ac:dyDescent="0.2">
      <c r="A94" s="12" t="s">
        <v>104</v>
      </c>
      <c r="B94" s="12">
        <v>15002</v>
      </c>
      <c r="C94" s="18">
        <v>207518</v>
      </c>
      <c r="D94" s="18">
        <v>185936</v>
      </c>
      <c r="E94" s="18">
        <v>-79987</v>
      </c>
      <c r="F94" s="18">
        <v>-110063</v>
      </c>
      <c r="G94" s="18">
        <v>-33298</v>
      </c>
      <c r="H94" s="18">
        <v>-242169</v>
      </c>
      <c r="I94" s="18">
        <v>-242997</v>
      </c>
      <c r="J94" s="18">
        <v>-218982</v>
      </c>
      <c r="K94" s="18">
        <v>-176182</v>
      </c>
      <c r="L94" s="18">
        <v>-159151</v>
      </c>
      <c r="M94" s="18">
        <v>-162937</v>
      </c>
      <c r="N94" s="18">
        <v>342586</v>
      </c>
    </row>
    <row r="95" spans="1:14" s="7" customFormat="1" ht="12.75" customHeight="1" x14ac:dyDescent="0.2">
      <c r="A95" s="12" t="s">
        <v>105</v>
      </c>
      <c r="B95" s="12">
        <v>46001</v>
      </c>
      <c r="C95" s="18">
        <v>26868335</v>
      </c>
      <c r="D95" s="18">
        <v>25164777</v>
      </c>
      <c r="E95" s="18">
        <v>23221886</v>
      </c>
      <c r="F95" s="18">
        <v>21666270</v>
      </c>
      <c r="G95" s="18">
        <v>20400535</v>
      </c>
      <c r="H95" s="18">
        <v>20014450</v>
      </c>
      <c r="I95" s="18">
        <v>17713212</v>
      </c>
      <c r="J95" s="18">
        <v>16547963</v>
      </c>
      <c r="K95" s="18">
        <v>15609578</v>
      </c>
      <c r="L95" s="18">
        <v>15171313</v>
      </c>
      <c r="M95" s="18">
        <v>15426238</v>
      </c>
      <c r="N95" s="18">
        <v>10257528</v>
      </c>
    </row>
    <row r="96" spans="1:14" s="7" customFormat="1" ht="12.75" customHeight="1" x14ac:dyDescent="0.2">
      <c r="A96" s="12" t="s">
        <v>106</v>
      </c>
      <c r="B96" s="12">
        <v>33002</v>
      </c>
      <c r="C96" s="18">
        <v>1818901</v>
      </c>
      <c r="D96" s="18">
        <v>1697276</v>
      </c>
      <c r="E96" s="18">
        <v>1764985</v>
      </c>
      <c r="F96" s="18">
        <v>1765961</v>
      </c>
      <c r="G96" s="18">
        <v>1897905</v>
      </c>
      <c r="H96" s="18">
        <v>1745870</v>
      </c>
      <c r="I96" s="18">
        <v>1745060</v>
      </c>
      <c r="J96" s="18">
        <v>1720786</v>
      </c>
      <c r="K96" s="18">
        <v>1730948</v>
      </c>
      <c r="L96" s="18">
        <v>5232040</v>
      </c>
      <c r="M96" s="18">
        <v>5449159</v>
      </c>
      <c r="N96" s="18">
        <v>5153511</v>
      </c>
    </row>
    <row r="97" spans="1:14" s="7" customFormat="1" ht="12.75" customHeight="1" x14ac:dyDescent="0.2">
      <c r="A97" s="12" t="s">
        <v>107</v>
      </c>
      <c r="B97" s="12">
        <v>25004</v>
      </c>
      <c r="C97" s="18">
        <v>847664</v>
      </c>
      <c r="D97" s="18">
        <v>720136</v>
      </c>
      <c r="E97" s="18">
        <v>608701</v>
      </c>
      <c r="F97" s="18">
        <v>647207</v>
      </c>
      <c r="G97" s="18">
        <v>1089249</v>
      </c>
      <c r="H97" s="18">
        <v>686324</v>
      </c>
      <c r="I97" s="18">
        <v>680417</v>
      </c>
      <c r="J97" s="18">
        <v>596755</v>
      </c>
      <c r="K97" s="18">
        <v>616364</v>
      </c>
      <c r="L97" s="18">
        <v>675774</v>
      </c>
      <c r="M97" s="18">
        <v>1106548</v>
      </c>
      <c r="N97" s="18">
        <v>933798</v>
      </c>
    </row>
    <row r="98" spans="1:14" s="7" customFormat="1" ht="12.75" customHeight="1" x14ac:dyDescent="0.2">
      <c r="A98" s="12" t="s">
        <v>108</v>
      </c>
      <c r="B98" s="12">
        <v>29004</v>
      </c>
      <c r="C98" s="18">
        <v>997251</v>
      </c>
      <c r="D98" s="18">
        <v>890193</v>
      </c>
      <c r="E98" s="18">
        <v>878952</v>
      </c>
      <c r="F98" s="18">
        <v>856818</v>
      </c>
      <c r="G98" s="18">
        <v>1447232</v>
      </c>
      <c r="H98" s="18">
        <v>1559788</v>
      </c>
      <c r="I98" s="18">
        <v>1475914</v>
      </c>
      <c r="J98" s="18">
        <v>1482527</v>
      </c>
      <c r="K98" s="18">
        <v>1485582</v>
      </c>
      <c r="L98" s="18">
        <v>1588081</v>
      </c>
      <c r="M98" s="18">
        <v>2244178</v>
      </c>
      <c r="N98" s="18">
        <v>1975129</v>
      </c>
    </row>
    <row r="99" spans="1:14" s="7" customFormat="1" ht="12.75" customHeight="1" x14ac:dyDescent="0.2">
      <c r="A99" s="12" t="s">
        <v>109</v>
      </c>
      <c r="B99" s="12">
        <v>17002</v>
      </c>
      <c r="C99" s="18">
        <v>1018379</v>
      </c>
      <c r="D99" s="18">
        <v>686053</v>
      </c>
      <c r="E99" s="18">
        <v>166933</v>
      </c>
      <c r="F99" s="18">
        <v>146315</v>
      </c>
      <c r="G99" s="18">
        <v>1576695</v>
      </c>
      <c r="H99" s="18">
        <v>1070119</v>
      </c>
      <c r="I99" s="18">
        <v>1019698</v>
      </c>
      <c r="J99" s="18">
        <v>1158639</v>
      </c>
      <c r="K99" s="18">
        <v>1137417</v>
      </c>
      <c r="L99" s="18">
        <v>1273963</v>
      </c>
      <c r="M99" s="18">
        <v>4104786</v>
      </c>
      <c r="N99" s="18">
        <v>2942504</v>
      </c>
    </row>
    <row r="100" spans="1:14" s="7" customFormat="1" ht="12.75" customHeight="1" x14ac:dyDescent="0.2">
      <c r="A100" s="12" t="s">
        <v>110</v>
      </c>
      <c r="B100" s="12">
        <v>62006</v>
      </c>
      <c r="C100" s="18">
        <v>1588323</v>
      </c>
      <c r="D100" s="18">
        <v>1384485</v>
      </c>
      <c r="E100" s="18">
        <v>1368370</v>
      </c>
      <c r="F100" s="18">
        <v>1374544</v>
      </c>
      <c r="G100" s="18">
        <v>1606970</v>
      </c>
      <c r="H100" s="18">
        <v>1666132</v>
      </c>
      <c r="I100" s="18">
        <v>1673542</v>
      </c>
      <c r="J100" s="18">
        <v>1681734</v>
      </c>
      <c r="K100" s="18">
        <v>1711729</v>
      </c>
      <c r="L100" s="18">
        <v>1763404</v>
      </c>
      <c r="M100" s="18">
        <v>2078127</v>
      </c>
      <c r="N100" s="18">
        <v>1423734</v>
      </c>
    </row>
    <row r="101" spans="1:14" s="7" customFormat="1" ht="12.75" customHeight="1" x14ac:dyDescent="0.2">
      <c r="A101" s="12" t="s">
        <v>111</v>
      </c>
      <c r="B101" s="12">
        <v>43002</v>
      </c>
      <c r="C101" s="18">
        <v>593644</v>
      </c>
      <c r="D101" s="18">
        <v>457873</v>
      </c>
      <c r="E101" s="18">
        <v>428369</v>
      </c>
      <c r="F101" s="18">
        <v>428661</v>
      </c>
      <c r="G101" s="18">
        <v>596127</v>
      </c>
      <c r="H101" s="18">
        <v>636177</v>
      </c>
      <c r="I101" s="18">
        <v>646460</v>
      </c>
      <c r="J101" s="18">
        <v>651885</v>
      </c>
      <c r="K101" s="18">
        <v>654558</v>
      </c>
      <c r="L101" s="18">
        <v>670783</v>
      </c>
      <c r="M101" s="18">
        <v>859806</v>
      </c>
      <c r="N101" s="18">
        <v>676797</v>
      </c>
    </row>
    <row r="102" spans="1:14" s="7" customFormat="1" ht="12.75" customHeight="1" x14ac:dyDescent="0.2">
      <c r="A102" s="12" t="s">
        <v>112</v>
      </c>
      <c r="B102" s="12">
        <v>17003</v>
      </c>
      <c r="C102" s="18">
        <v>562423</v>
      </c>
      <c r="D102" s="18">
        <v>447173</v>
      </c>
      <c r="E102" s="18">
        <v>426420</v>
      </c>
      <c r="F102" s="18">
        <v>403633</v>
      </c>
      <c r="G102" s="18">
        <v>582568</v>
      </c>
      <c r="H102" s="18">
        <v>566806</v>
      </c>
      <c r="I102" s="18">
        <v>563426</v>
      </c>
      <c r="J102" s="18">
        <v>605625</v>
      </c>
      <c r="K102" s="18">
        <v>598869</v>
      </c>
      <c r="L102" s="18">
        <v>618850</v>
      </c>
      <c r="M102" s="18">
        <v>795484</v>
      </c>
      <c r="N102" s="18">
        <v>802638</v>
      </c>
    </row>
    <row r="103" spans="1:14" s="7" customFormat="1" ht="12.75" customHeight="1" x14ac:dyDescent="0.2">
      <c r="A103" s="12" t="s">
        <v>113</v>
      </c>
      <c r="B103" s="12">
        <v>51003</v>
      </c>
      <c r="C103" s="18">
        <v>876691</v>
      </c>
      <c r="D103" s="18">
        <v>828460</v>
      </c>
      <c r="E103" s="18">
        <v>769504</v>
      </c>
      <c r="F103" s="18">
        <v>772482</v>
      </c>
      <c r="G103" s="18">
        <v>899238</v>
      </c>
      <c r="H103" s="18">
        <v>919754</v>
      </c>
      <c r="I103" s="18">
        <v>921864</v>
      </c>
      <c r="J103" s="18">
        <v>945826</v>
      </c>
      <c r="K103" s="18">
        <v>957430</v>
      </c>
      <c r="L103" s="18">
        <v>971691</v>
      </c>
      <c r="M103" s="18">
        <v>1064764</v>
      </c>
      <c r="N103" s="18">
        <v>932551</v>
      </c>
    </row>
    <row r="104" spans="1:14" s="7" customFormat="1" ht="12.75" customHeight="1" x14ac:dyDescent="0.2">
      <c r="A104" s="12" t="s">
        <v>114</v>
      </c>
      <c r="B104" s="12">
        <v>9002</v>
      </c>
      <c r="C104" s="18">
        <v>49422</v>
      </c>
      <c r="D104" s="18">
        <v>53152</v>
      </c>
      <c r="E104" s="18">
        <v>60792</v>
      </c>
      <c r="F104" s="18">
        <v>80729</v>
      </c>
      <c r="G104" s="18">
        <v>251033</v>
      </c>
      <c r="H104" s="18">
        <v>299608</v>
      </c>
      <c r="I104" s="18">
        <v>166304</v>
      </c>
      <c r="J104" s="18">
        <v>162955</v>
      </c>
      <c r="K104" s="18">
        <v>193036</v>
      </c>
      <c r="L104" s="18">
        <v>253463</v>
      </c>
      <c r="M104" s="18">
        <v>219877</v>
      </c>
      <c r="N104" s="18">
        <v>226214</v>
      </c>
    </row>
    <row r="105" spans="1:14" s="7" customFormat="1" ht="12.75" customHeight="1" x14ac:dyDescent="0.2">
      <c r="A105" s="12" t="s">
        <v>115</v>
      </c>
      <c r="B105" s="12">
        <v>56007</v>
      </c>
      <c r="C105" s="18">
        <v>1092712</v>
      </c>
      <c r="D105" s="18">
        <v>957537</v>
      </c>
      <c r="E105" s="18">
        <v>922516</v>
      </c>
      <c r="F105" s="18">
        <v>872356</v>
      </c>
      <c r="G105" s="18">
        <v>1027376</v>
      </c>
      <c r="H105" s="18">
        <v>1091005</v>
      </c>
      <c r="I105" s="18">
        <v>1112245</v>
      </c>
      <c r="J105" s="18">
        <v>1151346</v>
      </c>
      <c r="K105" s="18">
        <v>1160968</v>
      </c>
      <c r="L105" s="18">
        <v>1213190</v>
      </c>
      <c r="M105" s="18">
        <v>1378052</v>
      </c>
      <c r="N105" s="18">
        <v>1305677</v>
      </c>
    </row>
    <row r="106" spans="1:14" s="7" customFormat="1" ht="12.75" customHeight="1" x14ac:dyDescent="0.2">
      <c r="A106" s="12" t="s">
        <v>116</v>
      </c>
      <c r="B106" s="12">
        <v>23003</v>
      </c>
      <c r="C106" s="18">
        <v>344491</v>
      </c>
      <c r="D106" s="18">
        <v>337703</v>
      </c>
      <c r="E106" s="18">
        <v>313051</v>
      </c>
      <c r="F106" s="18">
        <v>320659</v>
      </c>
      <c r="G106" s="18">
        <v>365262</v>
      </c>
      <c r="H106" s="18">
        <v>361285</v>
      </c>
      <c r="I106" s="18">
        <v>465469</v>
      </c>
      <c r="J106" s="18">
        <v>385918</v>
      </c>
      <c r="K106" s="18">
        <v>387584</v>
      </c>
      <c r="L106" s="18">
        <v>391600</v>
      </c>
      <c r="M106" s="18">
        <v>432032</v>
      </c>
      <c r="N106" s="18">
        <v>452194</v>
      </c>
    </row>
    <row r="107" spans="1:14" s="7" customFormat="1" ht="12.75" customHeight="1" x14ac:dyDescent="0.2">
      <c r="A107" s="12" t="s">
        <v>117</v>
      </c>
      <c r="B107" s="12">
        <v>65001</v>
      </c>
      <c r="C107" s="18">
        <v>-1073132</v>
      </c>
      <c r="D107" s="18">
        <v>-1119146</v>
      </c>
      <c r="E107" s="18">
        <v>-1189431</v>
      </c>
      <c r="F107" s="18">
        <v>-1290928</v>
      </c>
      <c r="G107" s="18">
        <v>-1597375</v>
      </c>
      <c r="H107" s="18">
        <v>-2176147</v>
      </c>
      <c r="I107" s="18">
        <v>-2325428</v>
      </c>
      <c r="J107" s="18">
        <v>-2725708</v>
      </c>
      <c r="K107" s="18">
        <v>-2646487</v>
      </c>
      <c r="L107" s="18">
        <v>-2789120</v>
      </c>
      <c r="M107" s="18">
        <v>-511583</v>
      </c>
      <c r="N107" s="18">
        <v>5679</v>
      </c>
    </row>
    <row r="108" spans="1:14" s="7" customFormat="1" ht="12.75" customHeight="1" x14ac:dyDescent="0.2">
      <c r="A108" s="12" t="s">
        <v>118</v>
      </c>
      <c r="B108" s="12">
        <v>39005</v>
      </c>
      <c r="C108" s="18">
        <v>628858</v>
      </c>
      <c r="D108" s="18">
        <v>620978</v>
      </c>
      <c r="E108" s="18">
        <v>610198</v>
      </c>
      <c r="F108" s="18">
        <v>597979</v>
      </c>
      <c r="G108" s="18">
        <v>797110</v>
      </c>
      <c r="H108" s="18">
        <v>864203</v>
      </c>
      <c r="I108" s="18">
        <v>709070</v>
      </c>
      <c r="J108" s="18">
        <v>738283</v>
      </c>
      <c r="K108" s="18">
        <v>753621</v>
      </c>
      <c r="L108" s="18">
        <v>793072</v>
      </c>
      <c r="M108" s="18">
        <v>1045543</v>
      </c>
      <c r="N108" s="18">
        <v>1004974</v>
      </c>
    </row>
    <row r="109" spans="1:14" s="7" customFormat="1" ht="12.75" customHeight="1" x14ac:dyDescent="0.2">
      <c r="A109" s="12" t="s">
        <v>119</v>
      </c>
      <c r="B109" s="12">
        <v>60004</v>
      </c>
      <c r="C109" s="18">
        <v>947215</v>
      </c>
      <c r="D109" s="18">
        <v>595301</v>
      </c>
      <c r="E109" s="18">
        <v>558771</v>
      </c>
      <c r="F109" s="18">
        <v>548100</v>
      </c>
      <c r="G109" s="18">
        <v>789049</v>
      </c>
      <c r="H109" s="18">
        <v>820931</v>
      </c>
      <c r="I109" s="18">
        <v>822395</v>
      </c>
      <c r="J109" s="18">
        <v>918735</v>
      </c>
      <c r="K109" s="18">
        <v>913492</v>
      </c>
      <c r="L109" s="18">
        <v>929198</v>
      </c>
      <c r="M109" s="18">
        <v>991051</v>
      </c>
      <c r="N109" s="18">
        <v>902630</v>
      </c>
    </row>
    <row r="110" spans="1:14" s="7" customFormat="1" ht="12.75" customHeight="1" x14ac:dyDescent="0.2">
      <c r="A110" s="12" t="s">
        <v>120</v>
      </c>
      <c r="B110" s="12">
        <v>33003</v>
      </c>
      <c r="C110" s="18">
        <v>777549</v>
      </c>
      <c r="D110" s="18">
        <v>639443</v>
      </c>
      <c r="E110" s="18">
        <v>608217</v>
      </c>
      <c r="F110" s="18">
        <v>606031</v>
      </c>
      <c r="G110" s="18">
        <v>819257</v>
      </c>
      <c r="H110" s="18">
        <v>1813931</v>
      </c>
      <c r="I110" s="18">
        <v>1802701</v>
      </c>
      <c r="J110" s="18">
        <v>2082205</v>
      </c>
      <c r="K110" s="18">
        <v>2103634</v>
      </c>
      <c r="L110" s="18">
        <v>2096878</v>
      </c>
      <c r="M110" s="18">
        <v>2337812</v>
      </c>
      <c r="N110" s="18">
        <v>1811998</v>
      </c>
    </row>
    <row r="111" spans="1:14" s="7" customFormat="1" ht="12.75" customHeight="1" x14ac:dyDescent="0.2">
      <c r="A111" s="12" t="s">
        <v>121</v>
      </c>
      <c r="B111" s="12">
        <v>32002</v>
      </c>
      <c r="C111" s="18">
        <v>1135540</v>
      </c>
      <c r="D111" s="18">
        <v>554723</v>
      </c>
      <c r="E111" s="18">
        <v>149040</v>
      </c>
      <c r="F111" s="18">
        <v>66450</v>
      </c>
      <c r="G111" s="18">
        <v>992837</v>
      </c>
      <c r="H111" s="18">
        <v>512331</v>
      </c>
      <c r="I111" s="18">
        <v>785816</v>
      </c>
      <c r="J111" s="18">
        <v>847628</v>
      </c>
      <c r="K111" s="18">
        <v>896115</v>
      </c>
      <c r="L111" s="18">
        <v>1203776</v>
      </c>
      <c r="M111" s="18">
        <v>2040365</v>
      </c>
      <c r="N111" s="18">
        <v>2100029</v>
      </c>
    </row>
    <row r="112" spans="1:14" s="7" customFormat="1" ht="12.75" customHeight="1" x14ac:dyDescent="0.2">
      <c r="A112" s="12" t="s">
        <v>122</v>
      </c>
      <c r="B112" s="12">
        <v>1001</v>
      </c>
      <c r="C112" s="18">
        <v>377804</v>
      </c>
      <c r="D112" s="18">
        <v>254929</v>
      </c>
      <c r="E112" s="18">
        <v>220560</v>
      </c>
      <c r="F112" s="18">
        <v>197005</v>
      </c>
      <c r="G112" s="18">
        <v>339204</v>
      </c>
      <c r="H112" s="18">
        <v>358320</v>
      </c>
      <c r="I112" s="18">
        <v>167382</v>
      </c>
      <c r="J112" s="18">
        <v>224419</v>
      </c>
      <c r="K112" s="18">
        <v>232314</v>
      </c>
      <c r="L112" s="18">
        <v>257327</v>
      </c>
      <c r="M112" s="18">
        <v>464814</v>
      </c>
      <c r="N112" s="18">
        <v>487649</v>
      </c>
    </row>
    <row r="113" spans="1:14" s="7" customFormat="1" ht="12.75" customHeight="1" x14ac:dyDescent="0.2">
      <c r="A113" s="12" t="s">
        <v>123</v>
      </c>
      <c r="B113" s="12">
        <v>11005</v>
      </c>
      <c r="C113" s="18">
        <v>1882102</v>
      </c>
      <c r="D113" s="18">
        <v>1669881</v>
      </c>
      <c r="E113" s="18">
        <v>1644761</v>
      </c>
      <c r="F113" s="18">
        <v>1574497</v>
      </c>
      <c r="G113" s="18">
        <v>2051065</v>
      </c>
      <c r="H113" s="18">
        <v>2193591</v>
      </c>
      <c r="I113" s="18">
        <v>2195948</v>
      </c>
      <c r="J113" s="18">
        <v>2212505</v>
      </c>
      <c r="K113" s="18">
        <v>2266395</v>
      </c>
      <c r="L113" s="18">
        <v>2387310</v>
      </c>
      <c r="M113" s="18">
        <v>2799267</v>
      </c>
      <c r="N113" s="18">
        <v>2541576</v>
      </c>
    </row>
    <row r="114" spans="1:14" s="7" customFormat="1" ht="12.75" customHeight="1" x14ac:dyDescent="0.2">
      <c r="A114" s="12" t="s">
        <v>124</v>
      </c>
      <c r="B114" s="12">
        <v>51004</v>
      </c>
      <c r="C114" s="18">
        <v>24866662</v>
      </c>
      <c r="D114" s="18">
        <v>22837364</v>
      </c>
      <c r="E114" s="18">
        <v>31011544</v>
      </c>
      <c r="F114" s="18">
        <v>25831302</v>
      </c>
      <c r="G114" s="18">
        <v>32411816</v>
      </c>
      <c r="H114" s="18">
        <v>29086327</v>
      </c>
      <c r="I114" s="18">
        <v>43212715</v>
      </c>
      <c r="J114" s="18">
        <v>45464268</v>
      </c>
      <c r="K114" s="18">
        <v>45451968</v>
      </c>
      <c r="L114" s="18">
        <v>44960876</v>
      </c>
      <c r="M114" s="18">
        <v>53712968</v>
      </c>
      <c r="N114" s="18">
        <v>52470902</v>
      </c>
    </row>
    <row r="115" spans="1:14" s="7" customFormat="1" ht="12.75" customHeight="1" x14ac:dyDescent="0.2">
      <c r="A115" s="12" t="s">
        <v>125</v>
      </c>
      <c r="B115" s="12">
        <v>56004</v>
      </c>
      <c r="C115" s="18">
        <v>69292</v>
      </c>
      <c r="D115" s="18">
        <v>37005</v>
      </c>
      <c r="E115" s="18">
        <v>45039</v>
      </c>
      <c r="F115" s="18">
        <v>7</v>
      </c>
      <c r="G115" s="18">
        <v>498092</v>
      </c>
      <c r="H115" s="18">
        <v>584240</v>
      </c>
      <c r="I115" s="18">
        <v>434106</v>
      </c>
      <c r="J115" s="18">
        <v>465868</v>
      </c>
      <c r="K115" s="18">
        <v>497388</v>
      </c>
      <c r="L115" s="18">
        <v>503709</v>
      </c>
      <c r="M115" s="18">
        <v>930318</v>
      </c>
      <c r="N115" s="18">
        <v>833312</v>
      </c>
    </row>
    <row r="116" spans="1:14" s="7" customFormat="1" ht="12.75" customHeight="1" x14ac:dyDescent="0.2">
      <c r="A116" s="12" t="s">
        <v>126</v>
      </c>
      <c r="B116" s="12">
        <v>54004</v>
      </c>
      <c r="C116" s="18">
        <v>871609</v>
      </c>
      <c r="D116" s="18">
        <v>862155</v>
      </c>
      <c r="E116" s="18">
        <v>829207</v>
      </c>
      <c r="F116" s="18">
        <v>831218</v>
      </c>
      <c r="G116" s="18">
        <v>966994</v>
      </c>
      <c r="H116" s="18">
        <v>868993</v>
      </c>
      <c r="I116" s="18">
        <v>868237</v>
      </c>
      <c r="J116" s="18">
        <v>872206</v>
      </c>
      <c r="K116" s="18">
        <v>896791</v>
      </c>
      <c r="L116" s="18">
        <v>931041</v>
      </c>
      <c r="M116" s="18">
        <v>1084652</v>
      </c>
      <c r="N116" s="18">
        <v>1089038</v>
      </c>
    </row>
    <row r="117" spans="1:14" s="7" customFormat="1" ht="12.75" customHeight="1" x14ac:dyDescent="0.2">
      <c r="A117" s="12" t="s">
        <v>127</v>
      </c>
      <c r="B117" s="12">
        <v>39004</v>
      </c>
      <c r="C117" s="18">
        <v>615879</v>
      </c>
      <c r="D117" s="18">
        <v>593087</v>
      </c>
      <c r="E117" s="18">
        <v>566017</v>
      </c>
      <c r="F117" s="18">
        <v>563547</v>
      </c>
      <c r="G117" s="18">
        <v>702238</v>
      </c>
      <c r="H117" s="18">
        <v>590918</v>
      </c>
      <c r="I117" s="18">
        <v>586836</v>
      </c>
      <c r="J117" s="18">
        <v>613952</v>
      </c>
      <c r="K117" s="18">
        <v>617691</v>
      </c>
      <c r="L117" s="18">
        <v>635567</v>
      </c>
      <c r="M117" s="18">
        <v>731712</v>
      </c>
      <c r="N117" s="18">
        <v>753400</v>
      </c>
    </row>
    <row r="118" spans="1:14" s="7" customFormat="1" ht="12.75" customHeight="1" x14ac:dyDescent="0.2">
      <c r="A118" s="12" t="s">
        <v>128</v>
      </c>
      <c r="B118" s="12">
        <v>55005</v>
      </c>
      <c r="C118" s="18">
        <v>951110</v>
      </c>
      <c r="D118" s="18">
        <v>786144</v>
      </c>
      <c r="E118" s="18">
        <v>751167</v>
      </c>
      <c r="F118" s="18">
        <v>757477</v>
      </c>
      <c r="G118" s="18">
        <v>928221</v>
      </c>
      <c r="H118" s="18">
        <v>877914</v>
      </c>
      <c r="I118" s="18">
        <v>878972</v>
      </c>
      <c r="J118" s="18">
        <v>915049</v>
      </c>
      <c r="K118" s="18">
        <v>882644</v>
      </c>
      <c r="L118" s="18">
        <v>771277</v>
      </c>
      <c r="M118" s="18">
        <v>960722</v>
      </c>
      <c r="N118" s="18">
        <v>961198</v>
      </c>
    </row>
    <row r="119" spans="1:14" s="7" customFormat="1" ht="12.75" customHeight="1" x14ac:dyDescent="0.2">
      <c r="A119" s="12" t="s">
        <v>129</v>
      </c>
      <c r="B119" s="12">
        <v>4003</v>
      </c>
      <c r="C119" s="18">
        <v>2149919</v>
      </c>
      <c r="D119" s="18">
        <v>3429470</v>
      </c>
      <c r="E119" s="18">
        <v>3237330</v>
      </c>
      <c r="F119" s="18">
        <v>2922835</v>
      </c>
      <c r="G119" s="18">
        <v>2959116</v>
      </c>
      <c r="H119" s="18">
        <v>2798123</v>
      </c>
      <c r="I119" s="18">
        <v>2553053</v>
      </c>
      <c r="J119" s="18">
        <v>2401524</v>
      </c>
      <c r="K119" s="18">
        <v>2152020</v>
      </c>
      <c r="L119" s="18">
        <v>1909650</v>
      </c>
      <c r="M119" s="18">
        <v>2299619</v>
      </c>
      <c r="N119" s="18">
        <v>1910501</v>
      </c>
    </row>
    <row r="120" spans="1:14" s="7" customFormat="1" ht="12.75" customHeight="1" x14ac:dyDescent="0.2">
      <c r="A120" s="12" t="s">
        <v>130</v>
      </c>
      <c r="B120" s="12">
        <v>62005</v>
      </c>
      <c r="C120" s="18">
        <v>1061100</v>
      </c>
      <c r="D120" s="18">
        <v>948175</v>
      </c>
      <c r="E120" s="18">
        <v>905075</v>
      </c>
      <c r="F120" s="18">
        <v>899709</v>
      </c>
      <c r="G120" s="18">
        <v>845021</v>
      </c>
      <c r="H120" s="18">
        <v>864777</v>
      </c>
      <c r="I120" s="18">
        <v>867472</v>
      </c>
      <c r="J120" s="18">
        <v>883204</v>
      </c>
      <c r="K120" s="18">
        <v>897649</v>
      </c>
      <c r="L120" s="18">
        <v>916777</v>
      </c>
      <c r="M120" s="18">
        <v>1082294</v>
      </c>
      <c r="N120" s="18">
        <v>1067124</v>
      </c>
    </row>
    <row r="121" spans="1:14" s="7" customFormat="1" ht="12.75" customHeight="1" x14ac:dyDescent="0.2">
      <c r="A121" s="12" t="s">
        <v>131</v>
      </c>
      <c r="B121" s="12">
        <v>49005</v>
      </c>
      <c r="C121" s="18">
        <v>5103495</v>
      </c>
      <c r="D121" s="18">
        <v>2358734</v>
      </c>
      <c r="E121" s="18">
        <v>126981</v>
      </c>
      <c r="F121" s="18">
        <v>152747</v>
      </c>
      <c r="G121" s="18">
        <v>9685148</v>
      </c>
      <c r="H121" s="18">
        <v>5347423</v>
      </c>
      <c r="I121" s="18">
        <v>5229778</v>
      </c>
      <c r="J121" s="18">
        <v>6493841</v>
      </c>
      <c r="K121" s="18">
        <v>6421004</v>
      </c>
      <c r="L121" s="18">
        <v>7311142</v>
      </c>
      <c r="M121" s="18">
        <v>18959206</v>
      </c>
      <c r="N121" s="18">
        <v>17305609</v>
      </c>
    </row>
    <row r="122" spans="1:14" s="7" customFormat="1" ht="12.75" customHeight="1" x14ac:dyDescent="0.2">
      <c r="A122" s="12" t="s">
        <v>132</v>
      </c>
      <c r="B122" s="12">
        <v>5005</v>
      </c>
      <c r="C122" s="18">
        <v>4487926</v>
      </c>
      <c r="D122" s="18">
        <v>4272984</v>
      </c>
      <c r="E122" s="18">
        <v>4014269</v>
      </c>
      <c r="F122" s="18">
        <v>3740097</v>
      </c>
      <c r="G122" s="18">
        <v>3587219</v>
      </c>
      <c r="H122" s="18">
        <v>3119047</v>
      </c>
      <c r="I122" s="18">
        <v>2833834</v>
      </c>
      <c r="J122" s="18">
        <v>2576328</v>
      </c>
      <c r="K122" s="18">
        <v>2303460</v>
      </c>
      <c r="L122" s="18">
        <v>2097383</v>
      </c>
      <c r="M122" s="18">
        <v>2291259</v>
      </c>
      <c r="N122" s="18">
        <v>2209501</v>
      </c>
    </row>
    <row r="123" spans="1:14" s="7" customFormat="1" ht="12.75" customHeight="1" x14ac:dyDescent="0.2">
      <c r="A123" s="12" t="s">
        <v>133</v>
      </c>
      <c r="B123" s="12">
        <v>54002</v>
      </c>
      <c r="C123" s="18">
        <v>1298370</v>
      </c>
      <c r="D123" s="18">
        <v>1046057</v>
      </c>
      <c r="E123" s="18">
        <v>1025334</v>
      </c>
      <c r="F123" s="18">
        <v>1073595</v>
      </c>
      <c r="G123" s="18">
        <v>1374406</v>
      </c>
      <c r="H123" s="18">
        <v>1472244</v>
      </c>
      <c r="I123" s="18">
        <v>1416258</v>
      </c>
      <c r="J123" s="18">
        <v>1489838</v>
      </c>
      <c r="K123" s="18">
        <v>1522453</v>
      </c>
      <c r="L123" s="18">
        <v>1602449</v>
      </c>
      <c r="M123" s="18">
        <v>2070166</v>
      </c>
      <c r="N123" s="18">
        <v>1846512</v>
      </c>
    </row>
    <row r="124" spans="1:14" s="7" customFormat="1" ht="12.75" customHeight="1" x14ac:dyDescent="0.2">
      <c r="A124" s="12" t="s">
        <v>134</v>
      </c>
      <c r="B124" s="12">
        <v>15003</v>
      </c>
      <c r="C124" s="18">
        <v>-2760</v>
      </c>
      <c r="D124" s="18">
        <v>-50306</v>
      </c>
      <c r="E124" s="18">
        <v>-49127</v>
      </c>
      <c r="F124" s="18">
        <v>-48848</v>
      </c>
      <c r="G124" s="18">
        <v>-46584</v>
      </c>
      <c r="H124" s="18">
        <v>-57899</v>
      </c>
      <c r="I124" s="18">
        <v>-58472</v>
      </c>
      <c r="J124" s="18">
        <v>-70920</v>
      </c>
      <c r="K124" s="18">
        <v>-69025</v>
      </c>
      <c r="L124" s="18">
        <v>-68924</v>
      </c>
      <c r="M124" s="18">
        <v>-57804</v>
      </c>
      <c r="N124" s="18">
        <v>83318</v>
      </c>
    </row>
    <row r="125" spans="1:14" s="7" customFormat="1" ht="12.75" customHeight="1" x14ac:dyDescent="0.2">
      <c r="A125" s="12" t="s">
        <v>135</v>
      </c>
      <c r="B125" s="12">
        <v>26005</v>
      </c>
      <c r="C125" s="18">
        <v>-194</v>
      </c>
      <c r="D125" s="18">
        <v>-5434</v>
      </c>
      <c r="E125" s="18">
        <v>-6290</v>
      </c>
      <c r="F125" s="18">
        <v>3222</v>
      </c>
      <c r="G125" s="18">
        <v>1385</v>
      </c>
      <c r="H125" s="18">
        <v>838</v>
      </c>
      <c r="I125" s="18">
        <v>326</v>
      </c>
      <c r="J125" s="18">
        <v>-187</v>
      </c>
      <c r="K125" s="18">
        <v>1592</v>
      </c>
      <c r="L125" s="18">
        <v>2036</v>
      </c>
      <c r="M125" s="18">
        <v>1524</v>
      </c>
      <c r="N125" s="18">
        <v>207</v>
      </c>
    </row>
    <row r="126" spans="1:14" s="7" customFormat="1" ht="12.75" customHeight="1" x14ac:dyDescent="0.2">
      <c r="A126" s="12" t="s">
        <v>136</v>
      </c>
      <c r="B126" s="12">
        <v>40002</v>
      </c>
      <c r="C126" s="18">
        <v>4221401</v>
      </c>
      <c r="D126" s="18">
        <v>4111326</v>
      </c>
      <c r="E126" s="18">
        <v>3907521</v>
      </c>
      <c r="F126" s="18">
        <v>3956728</v>
      </c>
      <c r="G126" s="18">
        <v>4083072</v>
      </c>
      <c r="H126" s="18">
        <v>4247746</v>
      </c>
      <c r="I126" s="18">
        <v>4260218</v>
      </c>
      <c r="J126" s="18">
        <v>4300397</v>
      </c>
      <c r="K126" s="18">
        <v>4355122</v>
      </c>
      <c r="L126" s="18">
        <v>4455565</v>
      </c>
      <c r="M126" s="18">
        <v>5188197</v>
      </c>
      <c r="N126" s="18">
        <v>4222104</v>
      </c>
    </row>
    <row r="127" spans="1:14" s="7" customFormat="1" ht="12.75" customHeight="1" x14ac:dyDescent="0.2">
      <c r="A127" s="12" t="s">
        <v>137</v>
      </c>
      <c r="B127" s="12">
        <v>57001</v>
      </c>
      <c r="C127" s="18">
        <v>2676180</v>
      </c>
      <c r="D127" s="18">
        <v>2557313</v>
      </c>
      <c r="E127" s="18">
        <v>2530148</v>
      </c>
      <c r="F127" s="18">
        <v>2534338</v>
      </c>
      <c r="G127" s="18">
        <v>2683145</v>
      </c>
      <c r="H127" s="18">
        <v>2790696</v>
      </c>
      <c r="I127" s="18">
        <v>2795955</v>
      </c>
      <c r="J127" s="18">
        <v>2889655</v>
      </c>
      <c r="K127" s="18">
        <v>2731863</v>
      </c>
      <c r="L127" s="18">
        <v>2589454</v>
      </c>
      <c r="M127" s="18">
        <v>3048930</v>
      </c>
      <c r="N127" s="18">
        <v>2933572</v>
      </c>
    </row>
    <row r="128" spans="1:14" s="7" customFormat="1" ht="12.75" customHeight="1" x14ac:dyDescent="0.2">
      <c r="A128" s="12" t="s">
        <v>138</v>
      </c>
      <c r="B128" s="12">
        <v>54006</v>
      </c>
      <c r="C128" s="18">
        <v>418635</v>
      </c>
      <c r="D128" s="18">
        <v>399655</v>
      </c>
      <c r="E128" s="18">
        <v>374269</v>
      </c>
      <c r="F128" s="18">
        <v>383090</v>
      </c>
      <c r="G128" s="18">
        <v>443187</v>
      </c>
      <c r="H128" s="18">
        <v>482689</v>
      </c>
      <c r="I128" s="18">
        <v>485439</v>
      </c>
      <c r="J128" s="18">
        <v>438553</v>
      </c>
      <c r="K128" s="18">
        <v>461670</v>
      </c>
      <c r="L128" s="18">
        <v>465610</v>
      </c>
      <c r="M128" s="18">
        <v>529766</v>
      </c>
      <c r="N128" s="18">
        <v>463917</v>
      </c>
    </row>
    <row r="129" spans="1:14" s="7" customFormat="1" ht="12.75" customHeight="1" x14ac:dyDescent="0.2">
      <c r="A129" s="12" t="s">
        <v>139</v>
      </c>
      <c r="B129" s="12">
        <v>41005</v>
      </c>
      <c r="C129" s="18">
        <v>-36765</v>
      </c>
      <c r="D129" s="18">
        <v>-191471</v>
      </c>
      <c r="E129" s="18">
        <v>-362576</v>
      </c>
      <c r="F129" s="18">
        <v>-814096</v>
      </c>
      <c r="G129" s="18">
        <v>-457732</v>
      </c>
      <c r="H129" s="18">
        <v>-312003</v>
      </c>
      <c r="I129" s="18">
        <v>-324355</v>
      </c>
      <c r="J129" s="18">
        <v>-274487</v>
      </c>
      <c r="K129" s="18">
        <v>-276465</v>
      </c>
      <c r="L129" s="18">
        <v>-228953</v>
      </c>
      <c r="M129" s="18">
        <v>341387</v>
      </c>
      <c r="N129" s="18">
        <v>300844</v>
      </c>
    </row>
    <row r="130" spans="1:14" s="7" customFormat="1" ht="12.75" customHeight="1" x14ac:dyDescent="0.2">
      <c r="A130" s="12" t="s">
        <v>140</v>
      </c>
      <c r="B130" s="12">
        <v>20003</v>
      </c>
      <c r="C130" s="18">
        <v>57418</v>
      </c>
      <c r="D130" s="18">
        <v>31139</v>
      </c>
      <c r="E130" s="18">
        <v>23667</v>
      </c>
      <c r="F130" s="18">
        <v>9918</v>
      </c>
      <c r="G130" s="18">
        <v>8820</v>
      </c>
      <c r="H130" s="18">
        <v>37466</v>
      </c>
      <c r="I130" s="18">
        <v>34416</v>
      </c>
      <c r="J130" s="18">
        <v>20717</v>
      </c>
      <c r="K130" s="18">
        <v>12918</v>
      </c>
      <c r="L130" s="18">
        <v>9903</v>
      </c>
      <c r="M130" s="18">
        <v>273</v>
      </c>
      <c r="N130" s="18">
        <v>16374</v>
      </c>
    </row>
    <row r="131" spans="1:14" s="7" customFormat="1" ht="12.75" customHeight="1" x14ac:dyDescent="0.2">
      <c r="A131" s="12" t="s">
        <v>141</v>
      </c>
      <c r="B131" s="12">
        <v>66001</v>
      </c>
      <c r="C131" s="18">
        <v>1079638</v>
      </c>
      <c r="D131" s="18">
        <v>871173</v>
      </c>
      <c r="E131" s="18">
        <v>793646</v>
      </c>
      <c r="F131" s="18">
        <v>562194</v>
      </c>
      <c r="G131" s="18">
        <v>593193</v>
      </c>
      <c r="H131" s="18">
        <v>640983</v>
      </c>
      <c r="I131" s="18">
        <v>604233</v>
      </c>
      <c r="J131" s="18">
        <v>2618155</v>
      </c>
      <c r="K131" s="18">
        <v>2547631</v>
      </c>
      <c r="L131" s="18">
        <v>18464026</v>
      </c>
      <c r="M131" s="18">
        <v>18335312</v>
      </c>
      <c r="N131" s="18">
        <v>18382711</v>
      </c>
    </row>
    <row r="132" spans="1:14" s="7" customFormat="1" ht="12.75" customHeight="1" x14ac:dyDescent="0.2">
      <c r="A132" s="12" t="s">
        <v>142</v>
      </c>
      <c r="B132" s="12">
        <v>33005</v>
      </c>
      <c r="C132" s="18">
        <v>601643</v>
      </c>
      <c r="D132" s="18">
        <v>557748</v>
      </c>
      <c r="E132" s="18">
        <v>385448</v>
      </c>
      <c r="F132" s="18">
        <v>384536</v>
      </c>
      <c r="G132" s="18">
        <v>626600</v>
      </c>
      <c r="H132" s="18">
        <v>555454</v>
      </c>
      <c r="I132" s="18">
        <v>550733</v>
      </c>
      <c r="J132" s="18">
        <v>587708</v>
      </c>
      <c r="K132" s="18">
        <v>605930</v>
      </c>
      <c r="L132" s="18">
        <v>419418</v>
      </c>
      <c r="M132" s="18">
        <v>759987</v>
      </c>
      <c r="N132" s="18">
        <v>797288</v>
      </c>
    </row>
    <row r="133" spans="1:14" s="7" customFormat="1" ht="12.75" customHeight="1" x14ac:dyDescent="0.2">
      <c r="A133" s="12" t="s">
        <v>143</v>
      </c>
      <c r="B133" s="12">
        <v>49006</v>
      </c>
      <c r="C133" s="18">
        <v>-184155</v>
      </c>
      <c r="D133" s="18">
        <v>-364935</v>
      </c>
      <c r="E133" s="18">
        <v>-479094</v>
      </c>
      <c r="F133" s="18">
        <v>-466715</v>
      </c>
      <c r="G133" s="18">
        <v>21506</v>
      </c>
      <c r="H133" s="18">
        <v>139282</v>
      </c>
      <c r="I133" s="18">
        <v>148017</v>
      </c>
      <c r="J133" s="18">
        <v>211495</v>
      </c>
      <c r="K133" s="18">
        <v>241573</v>
      </c>
      <c r="L133" s="18">
        <v>351667</v>
      </c>
      <c r="M133" s="18">
        <v>860471</v>
      </c>
      <c r="N133" s="18">
        <v>986258</v>
      </c>
    </row>
    <row r="134" spans="1:14" s="7" customFormat="1" ht="12.75" customHeight="1" x14ac:dyDescent="0.2">
      <c r="A134" s="12" t="s">
        <v>144</v>
      </c>
      <c r="B134" s="12">
        <v>13001</v>
      </c>
      <c r="C134" s="18">
        <v>1666711</v>
      </c>
      <c r="D134" s="18">
        <v>1396298</v>
      </c>
      <c r="E134" s="18">
        <v>1327691</v>
      </c>
      <c r="F134" s="18">
        <v>1241376</v>
      </c>
      <c r="G134" s="18">
        <v>1594285</v>
      </c>
      <c r="H134" s="18">
        <v>1731839</v>
      </c>
      <c r="I134" s="18">
        <v>1527481</v>
      </c>
      <c r="J134" s="18">
        <v>1550998</v>
      </c>
      <c r="K134" s="18">
        <v>1562325</v>
      </c>
      <c r="L134" s="18">
        <v>1644971</v>
      </c>
      <c r="M134" s="18">
        <v>2232298</v>
      </c>
      <c r="N134" s="18">
        <v>2469034</v>
      </c>
    </row>
    <row r="135" spans="1:14" s="7" customFormat="1" ht="12.75" customHeight="1" x14ac:dyDescent="0.2">
      <c r="A135" s="12" t="s">
        <v>145</v>
      </c>
      <c r="B135" s="12">
        <v>60006</v>
      </c>
      <c r="C135" s="18">
        <v>828028</v>
      </c>
      <c r="D135" s="18">
        <v>630034</v>
      </c>
      <c r="E135" s="18">
        <v>559538</v>
      </c>
      <c r="F135" s="18">
        <v>545736</v>
      </c>
      <c r="G135" s="18">
        <v>693064</v>
      </c>
      <c r="H135" s="18">
        <v>625189</v>
      </c>
      <c r="I135" s="18">
        <v>576810</v>
      </c>
      <c r="J135" s="18">
        <v>606152</v>
      </c>
      <c r="K135" s="18">
        <v>691236</v>
      </c>
      <c r="L135" s="18">
        <v>700289</v>
      </c>
      <c r="M135" s="18">
        <v>858639</v>
      </c>
      <c r="N135" s="18">
        <v>616737</v>
      </c>
    </row>
    <row r="136" spans="1:14" s="7" customFormat="1" ht="12.75" customHeight="1" x14ac:dyDescent="0.2">
      <c r="A136" s="12" t="s">
        <v>146</v>
      </c>
      <c r="B136" s="12">
        <v>11004</v>
      </c>
      <c r="C136" s="18">
        <v>1576817</v>
      </c>
      <c r="D136" s="18">
        <v>1442808</v>
      </c>
      <c r="E136" s="18">
        <v>1411153</v>
      </c>
      <c r="F136" s="18">
        <v>1387370</v>
      </c>
      <c r="G136" s="18">
        <v>1380399</v>
      </c>
      <c r="H136" s="18">
        <v>1301130</v>
      </c>
      <c r="I136" s="18">
        <v>1286310</v>
      </c>
      <c r="J136" s="18">
        <v>1242644</v>
      </c>
      <c r="K136" s="18">
        <v>1238889</v>
      </c>
      <c r="L136" s="18">
        <v>1235669</v>
      </c>
      <c r="M136" s="18">
        <v>1196453</v>
      </c>
      <c r="N136" s="18">
        <v>1194878</v>
      </c>
    </row>
    <row r="137" spans="1:14" s="7" customFormat="1" ht="12.75" customHeight="1" x14ac:dyDescent="0.2">
      <c r="A137" s="12" t="s">
        <v>147</v>
      </c>
      <c r="B137" s="12">
        <v>51005</v>
      </c>
      <c r="C137" s="18">
        <v>92270</v>
      </c>
      <c r="D137" s="18">
        <v>27526</v>
      </c>
      <c r="E137" s="18">
        <v>-114437</v>
      </c>
      <c r="F137" s="18">
        <v>-110343</v>
      </c>
      <c r="G137" s="18">
        <v>69919</v>
      </c>
      <c r="H137" s="18">
        <v>80176</v>
      </c>
      <c r="I137" s="18">
        <v>77358</v>
      </c>
      <c r="J137" s="18">
        <v>45081</v>
      </c>
      <c r="K137" s="18">
        <v>51675</v>
      </c>
      <c r="L137" s="18">
        <v>57779</v>
      </c>
      <c r="M137" s="18">
        <v>269517</v>
      </c>
      <c r="N137" s="18">
        <v>301928</v>
      </c>
    </row>
    <row r="138" spans="1:14" s="7" customFormat="1" ht="12.75" customHeight="1" x14ac:dyDescent="0.2">
      <c r="A138" s="12" t="s">
        <v>148</v>
      </c>
      <c r="B138" s="12">
        <v>6005</v>
      </c>
      <c r="C138" s="18">
        <v>434437</v>
      </c>
      <c r="D138" s="18">
        <v>309174</v>
      </c>
      <c r="E138" s="18">
        <v>247107</v>
      </c>
      <c r="F138" s="18">
        <v>239602</v>
      </c>
      <c r="G138" s="18">
        <v>415602</v>
      </c>
      <c r="H138" s="18">
        <v>392861</v>
      </c>
      <c r="I138" s="18">
        <v>389498</v>
      </c>
      <c r="J138" s="18">
        <v>406047</v>
      </c>
      <c r="K138" s="18">
        <v>416265</v>
      </c>
      <c r="L138" s="18">
        <v>431233</v>
      </c>
      <c r="M138" s="18">
        <v>598055</v>
      </c>
      <c r="N138" s="18">
        <v>576512</v>
      </c>
    </row>
    <row r="139" spans="1:14" s="7" customFormat="1" ht="12.75" customHeight="1" x14ac:dyDescent="0.2">
      <c r="A139" s="12" t="s">
        <v>149</v>
      </c>
      <c r="B139" s="12">
        <v>14004</v>
      </c>
      <c r="C139" s="18">
        <v>3414305</v>
      </c>
      <c r="D139" s="18">
        <v>2058537</v>
      </c>
      <c r="E139" s="18">
        <v>1261935</v>
      </c>
      <c r="F139" s="18">
        <v>816192</v>
      </c>
      <c r="G139" s="18">
        <v>2725097</v>
      </c>
      <c r="H139" s="18">
        <v>11680693</v>
      </c>
      <c r="I139" s="18">
        <v>11475750</v>
      </c>
      <c r="J139" s="18">
        <v>11810069</v>
      </c>
      <c r="K139" s="18">
        <v>11882554</v>
      </c>
      <c r="L139" s="18">
        <v>12029121</v>
      </c>
      <c r="M139" s="18">
        <v>13523934</v>
      </c>
      <c r="N139" s="18">
        <v>12957558</v>
      </c>
    </row>
    <row r="140" spans="1:14" s="7" customFormat="1" ht="12.75" customHeight="1" x14ac:dyDescent="0.2">
      <c r="A140" s="12" t="s">
        <v>150</v>
      </c>
      <c r="B140" s="12">
        <v>18003</v>
      </c>
      <c r="C140" s="18">
        <v>835504</v>
      </c>
      <c r="D140" s="18">
        <v>775014</v>
      </c>
      <c r="E140" s="18">
        <v>755708</v>
      </c>
      <c r="F140" s="18">
        <v>759762</v>
      </c>
      <c r="G140" s="18">
        <v>853393</v>
      </c>
      <c r="H140" s="18">
        <v>877009</v>
      </c>
      <c r="I140" s="18">
        <v>872673</v>
      </c>
      <c r="J140" s="18">
        <v>889887</v>
      </c>
      <c r="K140" s="18">
        <v>899212</v>
      </c>
      <c r="L140" s="18">
        <v>918910</v>
      </c>
      <c r="M140" s="18">
        <v>1029540</v>
      </c>
      <c r="N140" s="18">
        <v>940570</v>
      </c>
    </row>
    <row r="141" spans="1:14" s="7" customFormat="1" ht="12.75" customHeight="1" x14ac:dyDescent="0.2">
      <c r="A141" s="12" t="s">
        <v>151</v>
      </c>
      <c r="B141" s="12">
        <v>14005</v>
      </c>
      <c r="C141" s="18">
        <v>844407</v>
      </c>
      <c r="D141" s="18">
        <v>678302</v>
      </c>
      <c r="E141" s="18">
        <v>656558</v>
      </c>
      <c r="F141" s="18">
        <v>663367</v>
      </c>
      <c r="G141" s="18">
        <v>802875</v>
      </c>
      <c r="H141" s="18">
        <v>848282</v>
      </c>
      <c r="I141" s="18">
        <v>845747</v>
      </c>
      <c r="J141" s="18">
        <v>868632</v>
      </c>
      <c r="K141" s="18">
        <v>870664</v>
      </c>
      <c r="L141" s="18">
        <v>748758</v>
      </c>
      <c r="M141" s="18">
        <v>1001137</v>
      </c>
      <c r="N141" s="18">
        <v>1052014</v>
      </c>
    </row>
    <row r="142" spans="1:14" s="7" customFormat="1" ht="12.75" customHeight="1" x14ac:dyDescent="0.2">
      <c r="A142" s="12" t="s">
        <v>152</v>
      </c>
      <c r="B142" s="12">
        <v>18005</v>
      </c>
      <c r="C142" s="18">
        <v>335984</v>
      </c>
      <c r="D142" s="18">
        <v>-20815</v>
      </c>
      <c r="E142" s="18">
        <v>-211129</v>
      </c>
      <c r="F142" s="18">
        <v>-275499</v>
      </c>
      <c r="G142" s="18">
        <v>25664</v>
      </c>
      <c r="H142" s="18">
        <v>43816</v>
      </c>
      <c r="I142" s="18">
        <v>-1634</v>
      </c>
      <c r="J142" s="18">
        <v>95283</v>
      </c>
      <c r="K142" s="18">
        <v>115260</v>
      </c>
      <c r="L142" s="18">
        <v>164986</v>
      </c>
      <c r="M142" s="18">
        <v>486973</v>
      </c>
      <c r="N142" s="18">
        <v>509585</v>
      </c>
    </row>
    <row r="143" spans="1:14" s="7" customFormat="1" ht="12.75" customHeight="1" x14ac:dyDescent="0.2">
      <c r="A143" s="12" t="s">
        <v>153</v>
      </c>
      <c r="B143" s="12">
        <v>36002</v>
      </c>
      <c r="C143" s="18">
        <v>2208669</v>
      </c>
      <c r="D143" s="18">
        <v>2138614</v>
      </c>
      <c r="E143" s="18">
        <v>2062218</v>
      </c>
      <c r="F143" s="18">
        <v>1987464</v>
      </c>
      <c r="G143" s="18">
        <v>2297456</v>
      </c>
      <c r="H143" s="18">
        <v>2359799</v>
      </c>
      <c r="I143" s="18">
        <v>2360707</v>
      </c>
      <c r="J143" s="18">
        <v>2281028</v>
      </c>
      <c r="K143" s="18">
        <v>2137561</v>
      </c>
      <c r="L143" s="18">
        <v>2341450</v>
      </c>
      <c r="M143" s="18">
        <v>2642549</v>
      </c>
      <c r="N143" s="18">
        <v>2387352</v>
      </c>
    </row>
    <row r="144" spans="1:14" s="7" customFormat="1" ht="12.75" customHeight="1" x14ac:dyDescent="0.2">
      <c r="A144" s="12" t="s">
        <v>154</v>
      </c>
      <c r="B144" s="12">
        <v>49007</v>
      </c>
      <c r="C144" s="18">
        <v>215741</v>
      </c>
      <c r="D144" s="18">
        <v>0</v>
      </c>
      <c r="E144" s="18">
        <v>0</v>
      </c>
      <c r="F144" s="18">
        <v>0</v>
      </c>
      <c r="G144" s="18">
        <v>124881</v>
      </c>
      <c r="H144" s="18">
        <v>289258</v>
      </c>
      <c r="I144" s="18">
        <v>186880</v>
      </c>
      <c r="J144" s="18">
        <v>181285</v>
      </c>
      <c r="K144" s="18">
        <v>211838</v>
      </c>
      <c r="L144" s="18">
        <v>328571</v>
      </c>
      <c r="M144" s="18">
        <v>1000871</v>
      </c>
      <c r="N144" s="18">
        <v>3821187</v>
      </c>
    </row>
    <row r="145" spans="1:14" s="7" customFormat="1" ht="12.75" customHeight="1" x14ac:dyDescent="0.2">
      <c r="A145" s="12" t="s">
        <v>155</v>
      </c>
      <c r="B145" s="12">
        <v>1003</v>
      </c>
      <c r="C145" s="18">
        <v>912376</v>
      </c>
      <c r="D145" s="18">
        <v>912359</v>
      </c>
      <c r="E145" s="18">
        <v>922173</v>
      </c>
      <c r="F145" s="18">
        <v>924879</v>
      </c>
      <c r="G145" s="18">
        <v>1051372</v>
      </c>
      <c r="H145" s="18">
        <v>1073989</v>
      </c>
      <c r="I145" s="18">
        <v>1051870</v>
      </c>
      <c r="J145" s="18">
        <v>1103950</v>
      </c>
      <c r="K145" s="18">
        <v>1118037</v>
      </c>
      <c r="L145" s="18">
        <v>1142201</v>
      </c>
      <c r="M145" s="18">
        <v>1258578</v>
      </c>
      <c r="N145" s="18">
        <v>1068716</v>
      </c>
    </row>
    <row r="146" spans="1:14" s="7" customFormat="1" ht="12.75" customHeight="1" x14ac:dyDescent="0.2">
      <c r="A146" s="12" t="s">
        <v>156</v>
      </c>
      <c r="B146" s="12">
        <v>47001</v>
      </c>
      <c r="C146" s="18">
        <v>-259928</v>
      </c>
      <c r="D146" s="18">
        <v>-649106</v>
      </c>
      <c r="E146" s="18">
        <v>-665238</v>
      </c>
      <c r="F146" s="18">
        <v>-800677</v>
      </c>
      <c r="G146" s="18">
        <v>97044</v>
      </c>
      <c r="H146" s="18">
        <v>103882</v>
      </c>
      <c r="I146" s="18">
        <v>103761</v>
      </c>
      <c r="J146" s="18">
        <v>124936</v>
      </c>
      <c r="K146" s="18">
        <v>121088</v>
      </c>
      <c r="L146" s="18">
        <v>145975</v>
      </c>
      <c r="M146" s="18">
        <v>215571</v>
      </c>
      <c r="N146" s="18">
        <v>208681</v>
      </c>
    </row>
    <row r="147" spans="1:14" s="7" customFormat="1" ht="12.75" customHeight="1" x14ac:dyDescent="0.2">
      <c r="A147" s="12" t="s">
        <v>157</v>
      </c>
      <c r="B147" s="12">
        <v>12003</v>
      </c>
      <c r="C147" s="18">
        <v>753877</v>
      </c>
      <c r="D147" s="18">
        <v>718405</v>
      </c>
      <c r="E147" s="18">
        <v>703223</v>
      </c>
      <c r="F147" s="18">
        <v>675957</v>
      </c>
      <c r="G147" s="18">
        <v>693172</v>
      </c>
      <c r="H147" s="18">
        <v>733028</v>
      </c>
      <c r="I147" s="18">
        <v>735263</v>
      </c>
      <c r="J147" s="18">
        <v>779106</v>
      </c>
      <c r="K147" s="18">
        <v>795797</v>
      </c>
      <c r="L147" s="18">
        <v>858219</v>
      </c>
      <c r="M147" s="18">
        <v>1091978</v>
      </c>
      <c r="N147" s="18">
        <v>837356</v>
      </c>
    </row>
    <row r="148" spans="1:14" s="7" customFormat="1" ht="12.75" customHeight="1" x14ac:dyDescent="0.2">
      <c r="A148" s="12" t="s">
        <v>158</v>
      </c>
      <c r="B148" s="12">
        <v>54007</v>
      </c>
      <c r="C148" s="18">
        <v>226250</v>
      </c>
      <c r="D148" s="18">
        <v>144568</v>
      </c>
      <c r="E148" s="18">
        <v>112210</v>
      </c>
      <c r="F148" s="18">
        <v>114325</v>
      </c>
      <c r="G148" s="18">
        <v>210754</v>
      </c>
      <c r="H148" s="18">
        <v>230283</v>
      </c>
      <c r="I148" s="18">
        <v>233976</v>
      </c>
      <c r="J148" s="18">
        <v>239111</v>
      </c>
      <c r="K148" s="18">
        <v>252876</v>
      </c>
      <c r="L148" s="18">
        <v>270826</v>
      </c>
      <c r="M148" s="18">
        <v>352647</v>
      </c>
      <c r="N148" s="18">
        <v>189357</v>
      </c>
    </row>
    <row r="149" spans="1:14" s="7" customFormat="1" ht="12.75" customHeight="1" x14ac:dyDescent="0.2">
      <c r="A149" s="12" t="s">
        <v>159</v>
      </c>
      <c r="B149" s="12">
        <v>59002</v>
      </c>
      <c r="C149" s="18">
        <v>1210046</v>
      </c>
      <c r="D149" s="18">
        <v>990219</v>
      </c>
      <c r="E149" s="18">
        <v>828178</v>
      </c>
      <c r="F149" s="18">
        <v>815550</v>
      </c>
      <c r="G149" s="18">
        <v>1139653</v>
      </c>
      <c r="H149" s="18">
        <v>1208411</v>
      </c>
      <c r="I149" s="18">
        <v>1213376</v>
      </c>
      <c r="J149" s="18">
        <v>1260347</v>
      </c>
      <c r="K149" s="18">
        <v>1821356</v>
      </c>
      <c r="L149" s="18">
        <v>1924740</v>
      </c>
      <c r="M149" s="18">
        <v>2301600</v>
      </c>
      <c r="N149" s="18">
        <v>2102796</v>
      </c>
    </row>
    <row r="150" spans="1:14" s="7" customFormat="1" ht="12.75" customHeight="1" x14ac:dyDescent="0.2">
      <c r="A150" s="12" t="s">
        <v>160</v>
      </c>
      <c r="B150" s="12">
        <v>2006</v>
      </c>
      <c r="C150" s="18">
        <v>1127169</v>
      </c>
      <c r="D150" s="18">
        <v>1218541</v>
      </c>
      <c r="E150" s="18">
        <v>1197031</v>
      </c>
      <c r="F150" s="18">
        <v>1140217</v>
      </c>
      <c r="G150" s="18">
        <v>1094398</v>
      </c>
      <c r="H150" s="18">
        <v>1175684</v>
      </c>
      <c r="I150" s="18">
        <v>1178083</v>
      </c>
      <c r="J150" s="18">
        <v>1223589</v>
      </c>
      <c r="K150" s="18">
        <v>1210925</v>
      </c>
      <c r="L150" s="18">
        <v>1260974</v>
      </c>
      <c r="M150" s="18">
        <v>1165941</v>
      </c>
      <c r="N150" s="18">
        <v>1466662</v>
      </c>
    </row>
    <row r="151" spans="1:14" s="7" customFormat="1" ht="12.75" customHeight="1" x14ac:dyDescent="0.2">
      <c r="A151" s="12" t="s">
        <v>161</v>
      </c>
      <c r="B151" s="12">
        <v>55004</v>
      </c>
      <c r="C151" s="18">
        <v>869598</v>
      </c>
      <c r="D151" s="18">
        <v>833996</v>
      </c>
      <c r="E151" s="18">
        <v>836478</v>
      </c>
      <c r="F151" s="18">
        <v>839260</v>
      </c>
      <c r="G151" s="18">
        <v>936352</v>
      </c>
      <c r="H151" s="18">
        <v>946970</v>
      </c>
      <c r="I151" s="18">
        <v>929679</v>
      </c>
      <c r="J151" s="18">
        <v>971391</v>
      </c>
      <c r="K151" s="18">
        <v>981225</v>
      </c>
      <c r="L151" s="18">
        <v>1017442</v>
      </c>
      <c r="M151" s="18">
        <v>1204675</v>
      </c>
      <c r="N151" s="18">
        <v>1054389</v>
      </c>
    </row>
    <row r="152" spans="1:14" s="7" customFormat="1" ht="12.75" customHeight="1" x14ac:dyDescent="0.2">
      <c r="A152" s="12" t="s">
        <v>162</v>
      </c>
      <c r="B152" s="12">
        <v>63003</v>
      </c>
      <c r="C152" s="18">
        <v>2576569</v>
      </c>
      <c r="D152" s="18">
        <v>1588422</v>
      </c>
      <c r="E152" s="18">
        <v>451318</v>
      </c>
      <c r="F152" s="18">
        <v>1010437</v>
      </c>
      <c r="G152" s="18">
        <v>2431753</v>
      </c>
      <c r="H152" s="18">
        <v>1851873</v>
      </c>
      <c r="I152" s="18">
        <v>1859794</v>
      </c>
      <c r="J152" s="18">
        <v>1815144</v>
      </c>
      <c r="K152" s="18">
        <v>1851460</v>
      </c>
      <c r="L152" s="18">
        <v>1920903</v>
      </c>
      <c r="M152" s="18">
        <v>3238895</v>
      </c>
      <c r="N152" s="18">
        <v>2719942</v>
      </c>
    </row>
  </sheetData>
  <sortState ref="A4:N152">
    <sortCondition ref="A4:A152"/>
  </sortState>
  <mergeCells count="1">
    <mergeCell ref="K1:L1"/>
  </mergeCells>
  <pageMargins left="0.2" right="0.2" top="0.25" bottom="0.25" header="0.05" footer="0.05"/>
  <pageSetup scale="8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D9DB4-6B28-41F5-BED4-916039A71166}">
  <dimension ref="A1:O152"/>
  <sheetViews>
    <sheetView showGridLines="0" workbookViewId="0">
      <pane ySplit="3" topLeftCell="A4" activePane="bottomLeft" state="frozen"/>
      <selection pane="bottomLeft" activeCell="A3" sqref="A3"/>
    </sheetView>
  </sheetViews>
  <sheetFormatPr defaultRowHeight="16.5" x14ac:dyDescent="0.3"/>
  <cols>
    <col min="1" max="1" width="20.85546875" style="10" customWidth="1"/>
    <col min="2" max="2" width="8.140625" style="10" hidden="1" customWidth="1"/>
    <col min="3" max="14" width="10.7109375" style="10" customWidth="1"/>
    <col min="15" max="16384" width="9.140625" style="10"/>
  </cols>
  <sheetData>
    <row r="1" spans="1:15" s="1" customFormat="1" ht="25.5" customHeight="1" x14ac:dyDescent="0.35">
      <c r="A1" s="9" t="s">
        <v>165</v>
      </c>
      <c r="B1" s="19"/>
      <c r="C1" s="3"/>
      <c r="D1" s="3"/>
      <c r="E1" s="3"/>
      <c r="F1" s="3"/>
      <c r="G1" s="3"/>
      <c r="H1" s="3"/>
      <c r="I1" s="3"/>
      <c r="J1" s="3"/>
      <c r="K1" s="49"/>
      <c r="L1" s="49"/>
      <c r="M1" s="3"/>
      <c r="O1" s="5"/>
    </row>
    <row r="2" spans="1:15" s="1" customFormat="1" ht="20.25" customHeight="1" x14ac:dyDescent="0.25">
      <c r="A2" s="6" t="s">
        <v>0</v>
      </c>
      <c r="B2" s="19"/>
      <c r="C2" s="3"/>
      <c r="D2" s="3"/>
      <c r="E2" s="3"/>
      <c r="F2" s="3"/>
      <c r="G2" s="3"/>
      <c r="H2" s="3"/>
      <c r="I2" s="3"/>
      <c r="J2" s="3"/>
      <c r="K2" s="19"/>
      <c r="L2" s="19"/>
      <c r="M2" s="3"/>
      <c r="O2" s="5"/>
    </row>
    <row r="3" spans="1:15" ht="30.75" customHeight="1" x14ac:dyDescent="0.3">
      <c r="A3" s="22" t="s">
        <v>1</v>
      </c>
      <c r="B3" s="23" t="s">
        <v>163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  <c r="K3" s="14" t="s">
        <v>10</v>
      </c>
      <c r="L3" s="14" t="s">
        <v>11</v>
      </c>
      <c r="M3" s="14" t="s">
        <v>12</v>
      </c>
      <c r="N3" s="14" t="s">
        <v>13</v>
      </c>
    </row>
    <row r="4" spans="1:15" s="8" customFormat="1" ht="12.75" customHeight="1" x14ac:dyDescent="0.2">
      <c r="A4" s="13" t="s">
        <v>14</v>
      </c>
      <c r="B4" s="13">
        <v>6001</v>
      </c>
      <c r="C4" s="21">
        <v>1200233</v>
      </c>
      <c r="D4" s="21">
        <v>1367390</v>
      </c>
      <c r="E4" s="21">
        <v>1015246</v>
      </c>
      <c r="F4" s="21">
        <v>695550</v>
      </c>
      <c r="G4" s="21">
        <v>1712581</v>
      </c>
      <c r="H4" s="21">
        <v>1638180</v>
      </c>
      <c r="I4" s="21">
        <v>1379028</v>
      </c>
      <c r="J4" s="21">
        <v>1313146</v>
      </c>
      <c r="K4" s="21">
        <v>1042145</v>
      </c>
      <c r="L4" s="21">
        <v>861062</v>
      </c>
      <c r="M4" s="21">
        <v>1689297</v>
      </c>
      <c r="N4" s="21">
        <v>1942319</v>
      </c>
    </row>
    <row r="5" spans="1:15" s="8" customFormat="1" ht="12.75" customHeight="1" x14ac:dyDescent="0.2">
      <c r="A5" s="11" t="s">
        <v>15</v>
      </c>
      <c r="B5" s="11">
        <v>58003</v>
      </c>
      <c r="C5" s="20">
        <v>991046</v>
      </c>
      <c r="D5" s="20">
        <v>976887</v>
      </c>
      <c r="E5" s="20">
        <v>938556</v>
      </c>
      <c r="F5" s="20">
        <v>889822</v>
      </c>
      <c r="G5" s="20">
        <v>932633</v>
      </c>
      <c r="H5" s="20">
        <v>921348</v>
      </c>
      <c r="I5" s="20">
        <v>907778</v>
      </c>
      <c r="J5" s="20">
        <v>913659</v>
      </c>
      <c r="K5" s="20">
        <v>878480</v>
      </c>
      <c r="L5" s="20">
        <v>857731</v>
      </c>
      <c r="M5" s="20">
        <v>934170</v>
      </c>
      <c r="N5" s="20">
        <v>920816</v>
      </c>
    </row>
    <row r="6" spans="1:15" s="8" customFormat="1" ht="12.75" customHeight="1" x14ac:dyDescent="0.2">
      <c r="A6" s="11" t="s">
        <v>16</v>
      </c>
      <c r="B6" s="11">
        <v>61001</v>
      </c>
      <c r="C6" s="20">
        <v>115222</v>
      </c>
      <c r="D6" s="20">
        <v>89007</v>
      </c>
      <c r="E6" s="20">
        <v>49852</v>
      </c>
      <c r="F6" s="20">
        <v>18404</v>
      </c>
      <c r="G6" s="20">
        <v>104711</v>
      </c>
      <c r="H6" s="20">
        <v>113161</v>
      </c>
      <c r="I6" s="20">
        <v>81047</v>
      </c>
      <c r="J6" s="20">
        <v>58140</v>
      </c>
      <c r="K6" s="20">
        <v>37753</v>
      </c>
      <c r="L6" s="20">
        <v>49225</v>
      </c>
      <c r="M6" s="20">
        <v>153190</v>
      </c>
      <c r="N6" s="20">
        <v>136415</v>
      </c>
    </row>
    <row r="7" spans="1:15" s="8" customFormat="1" ht="12.75" customHeight="1" x14ac:dyDescent="0.2">
      <c r="A7" s="11" t="s">
        <v>17</v>
      </c>
      <c r="B7" s="11">
        <v>11001</v>
      </c>
      <c r="C7" s="20">
        <v>331783</v>
      </c>
      <c r="D7" s="20">
        <v>325508</v>
      </c>
      <c r="E7" s="20">
        <v>308910</v>
      </c>
      <c r="F7" s="20">
        <v>271328</v>
      </c>
      <c r="G7" s="20">
        <v>357048</v>
      </c>
      <c r="H7" s="20">
        <v>363184</v>
      </c>
      <c r="I7" s="20">
        <v>331526</v>
      </c>
      <c r="J7" s="20">
        <v>330853</v>
      </c>
      <c r="K7" s="20">
        <v>326978</v>
      </c>
      <c r="L7" s="20">
        <v>310735</v>
      </c>
      <c r="M7" s="20">
        <v>402851</v>
      </c>
      <c r="N7" s="20">
        <v>408371</v>
      </c>
    </row>
    <row r="8" spans="1:15" s="8" customFormat="1" ht="12.75" customHeight="1" x14ac:dyDescent="0.2">
      <c r="A8" s="11" t="s">
        <v>18</v>
      </c>
      <c r="B8" s="11">
        <v>38001</v>
      </c>
      <c r="C8" s="20">
        <v>648147</v>
      </c>
      <c r="D8" s="20">
        <v>624248</v>
      </c>
      <c r="E8" s="20">
        <v>589845</v>
      </c>
      <c r="F8" s="20">
        <v>553753</v>
      </c>
      <c r="G8" s="20">
        <v>683191</v>
      </c>
      <c r="H8" s="20">
        <v>684378</v>
      </c>
      <c r="I8" s="20">
        <v>650004</v>
      </c>
      <c r="J8" s="20">
        <v>608582</v>
      </c>
      <c r="K8" s="20">
        <v>595287</v>
      </c>
      <c r="L8" s="20">
        <v>579357</v>
      </c>
      <c r="M8" s="20">
        <v>746554</v>
      </c>
      <c r="N8" s="20">
        <v>753562</v>
      </c>
    </row>
    <row r="9" spans="1:15" s="8" customFormat="1" ht="12.75" customHeight="1" x14ac:dyDescent="0.2">
      <c r="A9" s="11" t="s">
        <v>19</v>
      </c>
      <c r="B9" s="11">
        <v>21001</v>
      </c>
      <c r="C9" s="20">
        <v>248649</v>
      </c>
      <c r="D9" s="20">
        <v>235051</v>
      </c>
      <c r="E9" s="20">
        <v>219123</v>
      </c>
      <c r="F9" s="20">
        <v>202218</v>
      </c>
      <c r="G9" s="20">
        <v>279617</v>
      </c>
      <c r="H9" s="20">
        <v>271728</v>
      </c>
      <c r="I9" s="20">
        <v>256848</v>
      </c>
      <c r="J9" s="20">
        <v>256675</v>
      </c>
      <c r="K9" s="20">
        <v>241429</v>
      </c>
      <c r="L9" s="20">
        <v>233393</v>
      </c>
      <c r="M9" s="20">
        <v>318413</v>
      </c>
      <c r="N9" s="20">
        <v>348532</v>
      </c>
    </row>
    <row r="10" spans="1:15" s="8" customFormat="1" ht="12.75" customHeight="1" x14ac:dyDescent="0.2">
      <c r="A10" s="11" t="s">
        <v>20</v>
      </c>
      <c r="B10" s="11">
        <v>4001</v>
      </c>
      <c r="C10" s="20">
        <v>-6863</v>
      </c>
      <c r="D10" s="20">
        <v>-26088</v>
      </c>
      <c r="E10" s="20">
        <v>-56743</v>
      </c>
      <c r="F10" s="20">
        <v>-101853</v>
      </c>
      <c r="G10" s="20">
        <v>-32701</v>
      </c>
      <c r="H10" s="20">
        <v>-49286</v>
      </c>
      <c r="I10" s="20">
        <v>-93886</v>
      </c>
      <c r="J10" s="20">
        <v>-122882</v>
      </c>
      <c r="K10" s="20">
        <v>-156640</v>
      </c>
      <c r="L10" s="20">
        <v>-199168</v>
      </c>
      <c r="M10" s="20">
        <v>31487</v>
      </c>
      <c r="N10" s="20">
        <v>8177</v>
      </c>
    </row>
    <row r="11" spans="1:15" s="8" customFormat="1" ht="12.75" customHeight="1" x14ac:dyDescent="0.2">
      <c r="A11" s="11" t="s">
        <v>21</v>
      </c>
      <c r="B11" s="11">
        <v>49001</v>
      </c>
      <c r="C11" s="20">
        <v>44184</v>
      </c>
      <c r="D11" s="20">
        <v>-13247</v>
      </c>
      <c r="E11" s="20">
        <v>-48481</v>
      </c>
      <c r="F11" s="20">
        <v>-90692</v>
      </c>
      <c r="G11" s="20">
        <v>-46383</v>
      </c>
      <c r="H11" s="20">
        <v>-79980</v>
      </c>
      <c r="I11" s="20">
        <v>-95211</v>
      </c>
      <c r="J11" s="20">
        <v>-123914</v>
      </c>
      <c r="K11" s="20">
        <v>-162646</v>
      </c>
      <c r="L11" s="20">
        <v>-192483</v>
      </c>
      <c r="M11" s="20">
        <v>94158</v>
      </c>
      <c r="N11" s="20">
        <v>141477</v>
      </c>
    </row>
    <row r="12" spans="1:15" s="8" customFormat="1" ht="12.75" customHeight="1" x14ac:dyDescent="0.2">
      <c r="A12" s="11" t="s">
        <v>22</v>
      </c>
      <c r="B12" s="11">
        <v>9001</v>
      </c>
      <c r="C12" s="20">
        <v>228049</v>
      </c>
      <c r="D12" s="20">
        <v>254691</v>
      </c>
      <c r="E12" s="20">
        <v>-1073</v>
      </c>
      <c r="F12" s="20">
        <v>-54120</v>
      </c>
      <c r="G12" s="20">
        <v>140052</v>
      </c>
      <c r="H12" s="20">
        <v>107176</v>
      </c>
      <c r="I12" s="20">
        <v>76268</v>
      </c>
      <c r="J12" s="20">
        <v>-158924</v>
      </c>
      <c r="K12" s="20">
        <v>-187504</v>
      </c>
      <c r="L12" s="20">
        <v>-210773</v>
      </c>
      <c r="M12" s="20">
        <v>274154</v>
      </c>
      <c r="N12" s="20">
        <v>229111</v>
      </c>
    </row>
    <row r="13" spans="1:15" s="8" customFormat="1" ht="12.75" customHeight="1" x14ac:dyDescent="0.2">
      <c r="A13" s="11" t="s">
        <v>23</v>
      </c>
      <c r="B13" s="11">
        <v>3001</v>
      </c>
      <c r="C13" s="20">
        <v>106689</v>
      </c>
      <c r="D13" s="20">
        <v>23600</v>
      </c>
      <c r="E13" s="20">
        <v>28338</v>
      </c>
      <c r="F13" s="20">
        <v>-1890</v>
      </c>
      <c r="G13" s="20">
        <v>22651</v>
      </c>
      <c r="H13" s="20">
        <v>46053</v>
      </c>
      <c r="I13" s="20">
        <v>-42362</v>
      </c>
      <c r="J13" s="20">
        <v>30323</v>
      </c>
      <c r="K13" s="20">
        <v>22182</v>
      </c>
      <c r="L13" s="20">
        <v>10904</v>
      </c>
      <c r="M13" s="20">
        <v>85842</v>
      </c>
      <c r="N13" s="20">
        <v>67885</v>
      </c>
    </row>
    <row r="14" spans="1:15" s="8" customFormat="1" ht="12.75" customHeight="1" x14ac:dyDescent="0.2">
      <c r="A14" s="11" t="s">
        <v>24</v>
      </c>
      <c r="B14" s="11">
        <v>61002</v>
      </c>
      <c r="C14" s="20">
        <v>93907</v>
      </c>
      <c r="D14" s="20">
        <v>36567</v>
      </c>
      <c r="E14" s="20">
        <v>-5725</v>
      </c>
      <c r="F14" s="20">
        <v>-50699</v>
      </c>
      <c r="G14" s="20">
        <v>110676</v>
      </c>
      <c r="H14" s="20">
        <v>120227</v>
      </c>
      <c r="I14" s="20">
        <v>69290</v>
      </c>
      <c r="J14" s="20">
        <v>41731</v>
      </c>
      <c r="K14" s="20">
        <v>6860</v>
      </c>
      <c r="L14" s="20">
        <v>9464</v>
      </c>
      <c r="M14" s="20">
        <v>221383</v>
      </c>
      <c r="N14" s="20">
        <v>226572</v>
      </c>
    </row>
    <row r="15" spans="1:15" s="8" customFormat="1" ht="12.75" customHeight="1" x14ac:dyDescent="0.2">
      <c r="A15" s="11" t="s">
        <v>25</v>
      </c>
      <c r="B15" s="11">
        <v>25001</v>
      </c>
      <c r="C15" s="20">
        <v>96641</v>
      </c>
      <c r="D15" s="20">
        <v>91000</v>
      </c>
      <c r="E15" s="20">
        <v>82012</v>
      </c>
      <c r="F15" s="20">
        <v>80165</v>
      </c>
      <c r="G15" s="20">
        <v>91316</v>
      </c>
      <c r="H15" s="20">
        <v>94233</v>
      </c>
      <c r="I15" s="20">
        <v>81617</v>
      </c>
      <c r="J15" s="20">
        <v>96848</v>
      </c>
      <c r="K15" s="20">
        <v>86263</v>
      </c>
      <c r="L15" s="20">
        <v>75274</v>
      </c>
      <c r="M15" s="20">
        <v>64378</v>
      </c>
      <c r="N15" s="20">
        <v>67852</v>
      </c>
    </row>
    <row r="16" spans="1:15" s="8" customFormat="1" ht="12.75" customHeight="1" x14ac:dyDescent="0.2">
      <c r="A16" s="11" t="s">
        <v>26</v>
      </c>
      <c r="B16" s="11">
        <v>52001</v>
      </c>
      <c r="C16" s="20">
        <v>394346</v>
      </c>
      <c r="D16" s="20">
        <v>390469</v>
      </c>
      <c r="E16" s="20">
        <v>377282</v>
      </c>
      <c r="F16" s="20">
        <v>357416</v>
      </c>
      <c r="G16" s="20">
        <v>367342</v>
      </c>
      <c r="H16" s="20">
        <v>358717</v>
      </c>
      <c r="I16" s="20">
        <v>338754</v>
      </c>
      <c r="J16" s="20">
        <v>325930</v>
      </c>
      <c r="K16" s="20">
        <v>316126</v>
      </c>
      <c r="L16" s="20">
        <v>303720</v>
      </c>
      <c r="M16" s="20">
        <v>318006</v>
      </c>
      <c r="N16" s="20">
        <v>281853</v>
      </c>
    </row>
    <row r="17" spans="1:14" s="8" customFormat="1" ht="12.75" customHeight="1" x14ac:dyDescent="0.2">
      <c r="A17" s="11" t="s">
        <v>27</v>
      </c>
      <c r="B17" s="11">
        <v>4002</v>
      </c>
      <c r="C17" s="20">
        <v>218902</v>
      </c>
      <c r="D17" s="20">
        <v>186948</v>
      </c>
      <c r="E17" s="20">
        <v>140424</v>
      </c>
      <c r="F17" s="20">
        <v>64187</v>
      </c>
      <c r="G17" s="20">
        <v>232840</v>
      </c>
      <c r="H17" s="20">
        <v>200159</v>
      </c>
      <c r="I17" s="20">
        <v>108544</v>
      </c>
      <c r="J17" s="20">
        <v>88028</v>
      </c>
      <c r="K17" s="20">
        <v>46127</v>
      </c>
      <c r="L17" s="20">
        <v>403</v>
      </c>
      <c r="M17" s="20">
        <v>90609</v>
      </c>
      <c r="N17" s="20">
        <v>63389</v>
      </c>
    </row>
    <row r="18" spans="1:14" s="8" customFormat="1" ht="12.75" customHeight="1" x14ac:dyDescent="0.2">
      <c r="A18" s="11" t="s">
        <v>28</v>
      </c>
      <c r="B18" s="11">
        <v>22001</v>
      </c>
      <c r="C18" s="20">
        <v>702679</v>
      </c>
      <c r="D18" s="20">
        <v>703603</v>
      </c>
      <c r="E18" s="20">
        <v>689719</v>
      </c>
      <c r="F18" s="20">
        <v>678218</v>
      </c>
      <c r="G18" s="20">
        <v>782586</v>
      </c>
      <c r="H18" s="20">
        <v>790690</v>
      </c>
      <c r="I18" s="20">
        <v>770993</v>
      </c>
      <c r="J18" s="20">
        <v>782677</v>
      </c>
      <c r="K18" s="20">
        <v>777964</v>
      </c>
      <c r="L18" s="20">
        <v>776007</v>
      </c>
      <c r="M18" s="20">
        <v>893272</v>
      </c>
      <c r="N18" s="20">
        <v>894474</v>
      </c>
    </row>
    <row r="19" spans="1:14" s="8" customFormat="1" ht="12.75" customHeight="1" x14ac:dyDescent="0.2">
      <c r="A19" s="11" t="s">
        <v>29</v>
      </c>
      <c r="B19" s="11">
        <v>49002</v>
      </c>
      <c r="C19" s="20">
        <v>399234</v>
      </c>
      <c r="D19" s="20">
        <v>253471</v>
      </c>
      <c r="E19" s="20">
        <v>0</v>
      </c>
      <c r="F19" s="20">
        <v>0</v>
      </c>
      <c r="G19" s="20">
        <v>0</v>
      </c>
      <c r="H19" s="20">
        <v>0</v>
      </c>
      <c r="I19" s="20">
        <v>48181</v>
      </c>
      <c r="J19" s="20">
        <v>0</v>
      </c>
      <c r="K19" s="20">
        <v>0</v>
      </c>
      <c r="L19" s="20">
        <v>0</v>
      </c>
      <c r="M19" s="20">
        <v>445087</v>
      </c>
      <c r="N19" s="20">
        <v>587250</v>
      </c>
    </row>
    <row r="20" spans="1:14" s="8" customFormat="1" ht="12.75" customHeight="1" x14ac:dyDescent="0.2">
      <c r="A20" s="11" t="s">
        <v>30</v>
      </c>
      <c r="B20" s="11">
        <v>30003</v>
      </c>
      <c r="C20" s="20">
        <v>97028</v>
      </c>
      <c r="D20" s="20">
        <v>46861</v>
      </c>
      <c r="E20" s="20">
        <v>-15564</v>
      </c>
      <c r="F20" s="20">
        <v>-63206</v>
      </c>
      <c r="G20" s="20">
        <v>62448</v>
      </c>
      <c r="H20" s="20">
        <v>69799</v>
      </c>
      <c r="I20" s="20">
        <v>2354</v>
      </c>
      <c r="J20" s="20">
        <v>-34841</v>
      </c>
      <c r="K20" s="20">
        <v>-69729</v>
      </c>
      <c r="L20" s="20">
        <v>-120540</v>
      </c>
      <c r="M20" s="20">
        <v>196231</v>
      </c>
      <c r="N20" s="20">
        <v>197351</v>
      </c>
    </row>
    <row r="21" spans="1:14" s="8" customFormat="1" ht="12.75" customHeight="1" x14ac:dyDescent="0.2">
      <c r="A21" s="11" t="s">
        <v>31</v>
      </c>
      <c r="B21" s="11">
        <v>45004</v>
      </c>
      <c r="C21" s="20">
        <v>364281</v>
      </c>
      <c r="D21" s="20">
        <v>322230</v>
      </c>
      <c r="E21" s="20">
        <v>283265</v>
      </c>
      <c r="F21" s="20">
        <v>249695</v>
      </c>
      <c r="G21" s="20">
        <v>353674</v>
      </c>
      <c r="H21" s="20">
        <v>338486</v>
      </c>
      <c r="I21" s="20">
        <v>300505</v>
      </c>
      <c r="J21" s="20">
        <v>283573</v>
      </c>
      <c r="K21" s="20">
        <v>251259</v>
      </c>
      <c r="L21" s="20">
        <v>232200</v>
      </c>
      <c r="M21" s="20">
        <v>318732</v>
      </c>
      <c r="N21" s="20">
        <v>313274</v>
      </c>
    </row>
    <row r="22" spans="1:14" s="8" customFormat="1" ht="12.75" customHeight="1" x14ac:dyDescent="0.2">
      <c r="A22" s="11" t="s">
        <v>32</v>
      </c>
      <c r="B22" s="11">
        <v>5001</v>
      </c>
      <c r="C22" s="20">
        <v>487889</v>
      </c>
      <c r="D22" s="20">
        <v>314443</v>
      </c>
      <c r="E22" s="20">
        <v>85735</v>
      </c>
      <c r="F22" s="20">
        <v>3312</v>
      </c>
      <c r="G22" s="20">
        <v>638741</v>
      </c>
      <c r="H22" s="20">
        <v>537616</v>
      </c>
      <c r="I22" s="20">
        <v>339654</v>
      </c>
      <c r="J22" s="20">
        <v>222996</v>
      </c>
      <c r="K22" s="20">
        <v>27158</v>
      </c>
      <c r="L22" s="20">
        <v>1241</v>
      </c>
      <c r="M22" s="20">
        <v>727554</v>
      </c>
      <c r="N22" s="20">
        <v>686379</v>
      </c>
    </row>
    <row r="23" spans="1:14" s="8" customFormat="1" ht="12.75" customHeight="1" x14ac:dyDescent="0.2">
      <c r="A23" s="11" t="s">
        <v>33</v>
      </c>
      <c r="B23" s="11">
        <v>26002</v>
      </c>
      <c r="C23" s="20">
        <v>76519</v>
      </c>
      <c r="D23" s="20">
        <v>53366</v>
      </c>
      <c r="E23" s="20">
        <v>30371</v>
      </c>
      <c r="F23" s="20">
        <v>7241</v>
      </c>
      <c r="G23" s="20">
        <v>95662</v>
      </c>
      <c r="H23" s="20">
        <v>84921</v>
      </c>
      <c r="I23" s="20">
        <v>64300</v>
      </c>
      <c r="J23" s="20">
        <v>54737</v>
      </c>
      <c r="K23" s="20">
        <v>41305</v>
      </c>
      <c r="L23" s="20">
        <v>30260</v>
      </c>
      <c r="M23" s="20">
        <v>115340</v>
      </c>
      <c r="N23" s="20">
        <v>111893</v>
      </c>
    </row>
    <row r="24" spans="1:14" s="8" customFormat="1" ht="12.75" customHeight="1" x14ac:dyDescent="0.2">
      <c r="A24" s="11" t="s">
        <v>34</v>
      </c>
      <c r="B24" s="11">
        <v>43001</v>
      </c>
      <c r="C24" s="20">
        <v>26841</v>
      </c>
      <c r="D24" s="20">
        <v>-9282</v>
      </c>
      <c r="E24" s="20">
        <v>-54496</v>
      </c>
      <c r="F24" s="20">
        <v>-82131</v>
      </c>
      <c r="G24" s="20">
        <v>-41456</v>
      </c>
      <c r="H24" s="20">
        <v>-49491</v>
      </c>
      <c r="I24" s="20">
        <v>-101179</v>
      </c>
      <c r="J24" s="20">
        <v>-112019</v>
      </c>
      <c r="K24" s="20">
        <v>-135125</v>
      </c>
      <c r="L24" s="20">
        <v>-169452</v>
      </c>
      <c r="M24" s="20">
        <v>35903</v>
      </c>
      <c r="N24" s="20">
        <v>9452</v>
      </c>
    </row>
    <row r="25" spans="1:14" s="8" customFormat="1" ht="12.75" customHeight="1" x14ac:dyDescent="0.2">
      <c r="A25" s="11" t="s">
        <v>35</v>
      </c>
      <c r="B25" s="11">
        <v>41001</v>
      </c>
      <c r="C25" s="20">
        <v>118016</v>
      </c>
      <c r="D25" s="20">
        <v>68209</v>
      </c>
      <c r="E25" s="20">
        <v>20371</v>
      </c>
      <c r="F25" s="20">
        <v>-35627</v>
      </c>
      <c r="G25" s="20">
        <v>198377</v>
      </c>
      <c r="H25" s="20">
        <v>182219</v>
      </c>
      <c r="I25" s="20">
        <v>114517</v>
      </c>
      <c r="J25" s="20">
        <v>95442</v>
      </c>
      <c r="K25" s="20">
        <v>48072</v>
      </c>
      <c r="L25" s="20">
        <v>35410</v>
      </c>
      <c r="M25" s="20">
        <v>306785</v>
      </c>
      <c r="N25" s="20">
        <v>270045</v>
      </c>
    </row>
    <row r="26" spans="1:14" s="8" customFormat="1" ht="12.75" customHeight="1" x14ac:dyDescent="0.2">
      <c r="A26" s="11" t="s">
        <v>36</v>
      </c>
      <c r="B26" s="11">
        <v>28001</v>
      </c>
      <c r="C26" s="20">
        <v>215235</v>
      </c>
      <c r="D26" s="20">
        <v>203826</v>
      </c>
      <c r="E26" s="20">
        <v>186468</v>
      </c>
      <c r="F26" s="20">
        <v>156015</v>
      </c>
      <c r="G26" s="20">
        <v>232227</v>
      </c>
      <c r="H26" s="20">
        <v>242358</v>
      </c>
      <c r="I26" s="20">
        <v>211692</v>
      </c>
      <c r="J26" s="20">
        <v>197701</v>
      </c>
      <c r="K26" s="20">
        <v>177790</v>
      </c>
      <c r="L26" s="20">
        <v>164458</v>
      </c>
      <c r="M26" s="20">
        <v>227378</v>
      </c>
      <c r="N26" s="20">
        <v>218945</v>
      </c>
    </row>
    <row r="27" spans="1:14" s="8" customFormat="1" ht="12.75" customHeight="1" x14ac:dyDescent="0.2">
      <c r="A27" s="11" t="s">
        <v>37</v>
      </c>
      <c r="B27" s="11">
        <v>60001</v>
      </c>
      <c r="C27" s="20">
        <v>215222</v>
      </c>
      <c r="D27" s="20">
        <v>183450</v>
      </c>
      <c r="E27" s="20">
        <v>153810</v>
      </c>
      <c r="F27" s="20">
        <v>129030</v>
      </c>
      <c r="G27" s="20">
        <v>234260</v>
      </c>
      <c r="H27" s="20">
        <v>230266</v>
      </c>
      <c r="I27" s="20">
        <v>183260</v>
      </c>
      <c r="J27" s="20">
        <v>182261</v>
      </c>
      <c r="K27" s="20">
        <v>166911</v>
      </c>
      <c r="L27" s="20">
        <v>153917</v>
      </c>
      <c r="M27" s="20">
        <v>249946</v>
      </c>
      <c r="N27" s="20">
        <v>232921</v>
      </c>
    </row>
    <row r="28" spans="1:14" s="8" customFormat="1" ht="12.75" customHeight="1" x14ac:dyDescent="0.2">
      <c r="A28" s="11" t="s">
        <v>38</v>
      </c>
      <c r="B28" s="11">
        <v>7001</v>
      </c>
      <c r="C28" s="20">
        <v>57526</v>
      </c>
      <c r="D28" s="20">
        <v>29533</v>
      </c>
      <c r="E28" s="20">
        <v>-73605</v>
      </c>
      <c r="F28" s="20">
        <v>-169607</v>
      </c>
      <c r="G28" s="20">
        <v>71699</v>
      </c>
      <c r="H28" s="20">
        <v>48002</v>
      </c>
      <c r="I28" s="20">
        <v>-36178</v>
      </c>
      <c r="J28" s="20">
        <v>-93805</v>
      </c>
      <c r="K28" s="20">
        <v>-135859</v>
      </c>
      <c r="L28" s="20">
        <v>-205771</v>
      </c>
      <c r="M28" s="20">
        <v>44678</v>
      </c>
      <c r="N28" s="20">
        <v>50209</v>
      </c>
    </row>
    <row r="29" spans="1:14" s="8" customFormat="1" ht="12.75" customHeight="1" x14ac:dyDescent="0.2">
      <c r="A29" s="11" t="s">
        <v>39</v>
      </c>
      <c r="B29" s="11">
        <v>39001</v>
      </c>
      <c r="C29" s="20">
        <v>180330</v>
      </c>
      <c r="D29" s="20">
        <v>137076</v>
      </c>
      <c r="E29" s="20">
        <v>80436</v>
      </c>
      <c r="F29" s="20">
        <v>26007</v>
      </c>
      <c r="G29" s="20">
        <v>183102</v>
      </c>
      <c r="H29" s="20">
        <v>206548</v>
      </c>
      <c r="I29" s="20">
        <v>178367</v>
      </c>
      <c r="J29" s="20">
        <v>172720</v>
      </c>
      <c r="K29" s="20">
        <v>131840</v>
      </c>
      <c r="L29" s="20">
        <v>146738</v>
      </c>
      <c r="M29" s="20">
        <v>322285</v>
      </c>
      <c r="N29" s="20">
        <v>326918</v>
      </c>
    </row>
    <row r="30" spans="1:14" s="8" customFormat="1" ht="12.75" customHeight="1" x14ac:dyDescent="0.2">
      <c r="A30" s="11" t="s">
        <v>40</v>
      </c>
      <c r="B30" s="11">
        <v>12002</v>
      </c>
      <c r="C30" s="20">
        <v>977965</v>
      </c>
      <c r="D30" s="20">
        <v>943233</v>
      </c>
      <c r="E30" s="20">
        <v>911054</v>
      </c>
      <c r="F30" s="20">
        <v>861534</v>
      </c>
      <c r="G30" s="20">
        <v>1075662</v>
      </c>
      <c r="H30" s="20">
        <v>1069507</v>
      </c>
      <c r="I30" s="20">
        <v>1022175</v>
      </c>
      <c r="J30" s="20">
        <v>1021814</v>
      </c>
      <c r="K30" s="20">
        <v>987058</v>
      </c>
      <c r="L30" s="20">
        <v>968009</v>
      </c>
      <c r="M30" s="20">
        <v>1171892</v>
      </c>
      <c r="N30" s="20">
        <v>1154592</v>
      </c>
    </row>
    <row r="31" spans="1:14" s="8" customFormat="1" ht="12.75" customHeight="1" x14ac:dyDescent="0.2">
      <c r="A31" s="11" t="s">
        <v>41</v>
      </c>
      <c r="B31" s="11">
        <v>50005</v>
      </c>
      <c r="C31" s="20">
        <v>125526</v>
      </c>
      <c r="D31" s="20">
        <v>97169</v>
      </c>
      <c r="E31" s="20">
        <v>84043</v>
      </c>
      <c r="F31" s="20">
        <v>55237</v>
      </c>
      <c r="G31" s="20">
        <v>133124</v>
      </c>
      <c r="H31" s="20">
        <v>143872</v>
      </c>
      <c r="I31" s="20">
        <v>118493</v>
      </c>
      <c r="J31" s="20">
        <v>103726</v>
      </c>
      <c r="K31" s="20">
        <v>78944</v>
      </c>
      <c r="L31" s="20">
        <v>70951</v>
      </c>
      <c r="M31" s="20">
        <v>187959</v>
      </c>
      <c r="N31" s="20">
        <v>181027</v>
      </c>
    </row>
    <row r="32" spans="1:14" s="8" customFormat="1" ht="12.75" customHeight="1" x14ac:dyDescent="0.2">
      <c r="A32" s="11" t="s">
        <v>42</v>
      </c>
      <c r="B32" s="11">
        <v>59003</v>
      </c>
      <c r="C32" s="20">
        <v>681547</v>
      </c>
      <c r="D32" s="20">
        <v>667000</v>
      </c>
      <c r="E32" s="20">
        <v>646321</v>
      </c>
      <c r="F32" s="20">
        <v>632943</v>
      </c>
      <c r="G32" s="20">
        <v>736730</v>
      </c>
      <c r="H32" s="20">
        <v>753018</v>
      </c>
      <c r="I32" s="20">
        <v>737376</v>
      </c>
      <c r="J32" s="20">
        <v>750554</v>
      </c>
      <c r="K32" s="20">
        <v>737393</v>
      </c>
      <c r="L32" s="20">
        <v>730007</v>
      </c>
      <c r="M32" s="20">
        <v>763342</v>
      </c>
      <c r="N32" s="20">
        <v>777597</v>
      </c>
    </row>
    <row r="33" spans="1:14" s="8" customFormat="1" ht="12.75" customHeight="1" x14ac:dyDescent="0.2">
      <c r="A33" s="11" t="s">
        <v>43</v>
      </c>
      <c r="B33" s="11">
        <v>21003</v>
      </c>
      <c r="C33" s="20">
        <v>1227658</v>
      </c>
      <c r="D33" s="20">
        <v>1204588</v>
      </c>
      <c r="E33" s="20">
        <v>1171542</v>
      </c>
      <c r="F33" s="20">
        <v>1145919</v>
      </c>
      <c r="G33" s="20">
        <v>1288204</v>
      </c>
      <c r="H33" s="20">
        <v>1289764</v>
      </c>
      <c r="I33" s="20">
        <v>1266654</v>
      </c>
      <c r="J33" s="20">
        <v>1263035</v>
      </c>
      <c r="K33" s="20">
        <v>1240883</v>
      </c>
      <c r="L33" s="20">
        <v>1236251</v>
      </c>
      <c r="M33" s="20">
        <v>1330132</v>
      </c>
      <c r="N33" s="20">
        <v>1315866</v>
      </c>
    </row>
    <row r="34" spans="1:14" s="8" customFormat="1" ht="12.75" customHeight="1" x14ac:dyDescent="0.2">
      <c r="A34" s="11" t="s">
        <v>44</v>
      </c>
      <c r="B34" s="11">
        <v>16001</v>
      </c>
      <c r="C34" s="20">
        <v>379872</v>
      </c>
      <c r="D34" s="20">
        <v>371934</v>
      </c>
      <c r="E34" s="20">
        <v>263526</v>
      </c>
      <c r="F34" s="20">
        <v>142455</v>
      </c>
      <c r="G34" s="20">
        <v>449563</v>
      </c>
      <c r="H34" s="20">
        <v>430757</v>
      </c>
      <c r="I34" s="20">
        <v>347928</v>
      </c>
      <c r="J34" s="20">
        <v>202784</v>
      </c>
      <c r="K34" s="20">
        <v>89735</v>
      </c>
      <c r="L34" s="20">
        <v>85803</v>
      </c>
      <c r="M34" s="20">
        <v>329205</v>
      </c>
      <c r="N34" s="20">
        <v>535042</v>
      </c>
    </row>
    <row r="35" spans="1:14" s="8" customFormat="1" ht="12.75" customHeight="1" x14ac:dyDescent="0.2">
      <c r="A35" s="11" t="s">
        <v>45</v>
      </c>
      <c r="B35" s="11">
        <v>61008</v>
      </c>
      <c r="C35" s="20">
        <v>-37071</v>
      </c>
      <c r="D35" s="20">
        <v>-112420</v>
      </c>
      <c r="E35" s="20">
        <v>-111224</v>
      </c>
      <c r="F35" s="20">
        <v>-201879</v>
      </c>
      <c r="G35" s="20">
        <v>109574</v>
      </c>
      <c r="H35" s="20">
        <v>51279</v>
      </c>
      <c r="I35" s="20">
        <v>-50061</v>
      </c>
      <c r="J35" s="20">
        <v>-45857</v>
      </c>
      <c r="K35" s="20">
        <v>-134028</v>
      </c>
      <c r="L35" s="20">
        <v>-185285</v>
      </c>
      <c r="M35" s="20">
        <v>128778</v>
      </c>
      <c r="N35" s="20">
        <v>100714</v>
      </c>
    </row>
    <row r="36" spans="1:14" s="8" customFormat="1" ht="12.75" customHeight="1" x14ac:dyDescent="0.2">
      <c r="A36" s="11" t="s">
        <v>46</v>
      </c>
      <c r="B36" s="11">
        <v>38002</v>
      </c>
      <c r="C36" s="20">
        <v>181987</v>
      </c>
      <c r="D36" s="20">
        <v>158717</v>
      </c>
      <c r="E36" s="20">
        <v>123256</v>
      </c>
      <c r="F36" s="20">
        <v>85506</v>
      </c>
      <c r="G36" s="20">
        <v>198128</v>
      </c>
      <c r="H36" s="20">
        <v>181533</v>
      </c>
      <c r="I36" s="20">
        <v>147146</v>
      </c>
      <c r="J36" s="20">
        <v>133022</v>
      </c>
      <c r="K36" s="20">
        <v>103883</v>
      </c>
      <c r="L36" s="20">
        <v>112729</v>
      </c>
      <c r="M36" s="20">
        <v>276933</v>
      </c>
      <c r="N36" s="20">
        <v>284336</v>
      </c>
    </row>
    <row r="37" spans="1:14" s="8" customFormat="1" ht="12.75" customHeight="1" x14ac:dyDescent="0.2">
      <c r="A37" s="11" t="s">
        <v>47</v>
      </c>
      <c r="B37" s="11">
        <v>49003</v>
      </c>
      <c r="C37" s="20">
        <v>133781</v>
      </c>
      <c r="D37" s="20">
        <v>35058</v>
      </c>
      <c r="E37" s="20">
        <v>-45690</v>
      </c>
      <c r="F37" s="20">
        <v>-127359</v>
      </c>
      <c r="G37" s="20">
        <v>94857</v>
      </c>
      <c r="H37" s="20">
        <v>144231</v>
      </c>
      <c r="I37" s="20">
        <v>101816</v>
      </c>
      <c r="J37" s="20">
        <v>67667</v>
      </c>
      <c r="K37" s="20">
        <v>22579</v>
      </c>
      <c r="L37" s="20">
        <v>-6574</v>
      </c>
      <c r="M37" s="20">
        <v>223483</v>
      </c>
      <c r="N37" s="20">
        <v>223092</v>
      </c>
    </row>
    <row r="38" spans="1:14" s="8" customFormat="1" ht="12.75" customHeight="1" x14ac:dyDescent="0.2">
      <c r="A38" s="11" t="s">
        <v>48</v>
      </c>
      <c r="B38" s="11">
        <v>5006</v>
      </c>
      <c r="C38" s="20">
        <v>300111</v>
      </c>
      <c r="D38" s="20">
        <v>254464</v>
      </c>
      <c r="E38" s="20">
        <v>219738</v>
      </c>
      <c r="F38" s="20">
        <v>183263</v>
      </c>
      <c r="G38" s="20">
        <v>311173</v>
      </c>
      <c r="H38" s="20">
        <v>343394</v>
      </c>
      <c r="I38" s="20">
        <v>303798</v>
      </c>
      <c r="J38" s="20">
        <v>276875</v>
      </c>
      <c r="K38" s="20">
        <v>245933</v>
      </c>
      <c r="L38" s="20">
        <v>221848</v>
      </c>
      <c r="M38" s="20">
        <v>390356</v>
      </c>
      <c r="N38" s="20">
        <v>377560</v>
      </c>
    </row>
    <row r="39" spans="1:14" s="8" customFormat="1" ht="12.75" customHeight="1" x14ac:dyDescent="0.2">
      <c r="A39" s="11" t="s">
        <v>49</v>
      </c>
      <c r="B39" s="11">
        <v>19004</v>
      </c>
      <c r="C39" s="20">
        <v>292046</v>
      </c>
      <c r="D39" s="20">
        <v>247610</v>
      </c>
      <c r="E39" s="20">
        <v>194747</v>
      </c>
      <c r="F39" s="20">
        <v>149436</v>
      </c>
      <c r="G39" s="20">
        <v>315605</v>
      </c>
      <c r="H39" s="20">
        <v>388488</v>
      </c>
      <c r="I39" s="20">
        <v>248507</v>
      </c>
      <c r="J39" s="20">
        <v>223585</v>
      </c>
      <c r="K39" s="20">
        <v>188554</v>
      </c>
      <c r="L39" s="20">
        <v>165267</v>
      </c>
      <c r="M39" s="20">
        <v>324375</v>
      </c>
      <c r="N39" s="20">
        <v>377028</v>
      </c>
    </row>
    <row r="40" spans="1:14" s="8" customFormat="1" ht="12.75" customHeight="1" x14ac:dyDescent="0.2">
      <c r="A40" s="11" t="s">
        <v>50</v>
      </c>
      <c r="B40" s="11">
        <v>56002</v>
      </c>
      <c r="C40" s="20">
        <v>595017</v>
      </c>
      <c r="D40" s="20">
        <v>584733</v>
      </c>
      <c r="E40" s="20">
        <v>556587</v>
      </c>
      <c r="F40" s="20">
        <v>534009</v>
      </c>
      <c r="G40" s="20">
        <v>656835</v>
      </c>
      <c r="H40" s="20">
        <v>656683</v>
      </c>
      <c r="I40" s="20">
        <v>635136</v>
      </c>
      <c r="J40" s="20">
        <v>620611</v>
      </c>
      <c r="K40" s="20">
        <v>605627</v>
      </c>
      <c r="L40" s="20">
        <v>603495</v>
      </c>
      <c r="M40" s="20">
        <v>699319</v>
      </c>
      <c r="N40" s="20">
        <v>704184</v>
      </c>
    </row>
    <row r="41" spans="1:14" s="8" customFormat="1" ht="12.75" customHeight="1" x14ac:dyDescent="0.2">
      <c r="A41" s="11" t="s">
        <v>51</v>
      </c>
      <c r="B41" s="11">
        <v>51001</v>
      </c>
      <c r="C41" s="20">
        <v>873836</v>
      </c>
      <c r="D41" s="20">
        <v>811200</v>
      </c>
      <c r="E41" s="20">
        <v>782272</v>
      </c>
      <c r="F41" s="20">
        <v>728892</v>
      </c>
      <c r="G41" s="20">
        <v>1154569</v>
      </c>
      <c r="H41" s="20">
        <v>1195756</v>
      </c>
      <c r="I41" s="20">
        <v>1210706</v>
      </c>
      <c r="J41" s="20">
        <v>1035064</v>
      </c>
      <c r="K41" s="20">
        <v>1204022</v>
      </c>
      <c r="L41" s="20">
        <v>1206686</v>
      </c>
      <c r="M41" s="20">
        <v>1519562</v>
      </c>
      <c r="N41" s="20">
        <v>1499740</v>
      </c>
    </row>
    <row r="42" spans="1:14" s="8" customFormat="1" ht="12.75" customHeight="1" x14ac:dyDescent="0.2">
      <c r="A42" s="11" t="s">
        <v>52</v>
      </c>
      <c r="B42" s="11">
        <v>64002</v>
      </c>
      <c r="C42" s="20">
        <v>-2635</v>
      </c>
      <c r="D42" s="20">
        <v>-23155</v>
      </c>
      <c r="E42" s="20">
        <v>-62717</v>
      </c>
      <c r="F42" s="20">
        <v>-104672</v>
      </c>
      <c r="G42" s="20">
        <v>-80280</v>
      </c>
      <c r="H42" s="20">
        <v>-76711</v>
      </c>
      <c r="I42" s="20">
        <v>-107125</v>
      </c>
      <c r="J42" s="20">
        <v>-98859</v>
      </c>
      <c r="K42" s="20">
        <v>-120215</v>
      </c>
      <c r="L42" s="20">
        <v>-157382</v>
      </c>
      <c r="M42" s="20">
        <v>41579</v>
      </c>
      <c r="N42" s="20">
        <v>1138</v>
      </c>
    </row>
    <row r="43" spans="1:14" s="8" customFormat="1" ht="12.75" customHeight="1" x14ac:dyDescent="0.2">
      <c r="A43" s="11" t="s">
        <v>53</v>
      </c>
      <c r="B43" s="11">
        <v>20001</v>
      </c>
      <c r="C43" s="20">
        <v>121431</v>
      </c>
      <c r="D43" s="20">
        <v>82834</v>
      </c>
      <c r="E43" s="20">
        <v>357193</v>
      </c>
      <c r="F43" s="20">
        <v>307141</v>
      </c>
      <c r="G43" s="20">
        <v>267108</v>
      </c>
      <c r="H43" s="20">
        <v>142502</v>
      </c>
      <c r="I43" s="20">
        <v>109966</v>
      </c>
      <c r="J43" s="20">
        <v>61773</v>
      </c>
      <c r="K43" s="20">
        <v>135661</v>
      </c>
      <c r="L43" s="20">
        <v>135416</v>
      </c>
      <c r="M43" s="20">
        <v>109859</v>
      </c>
      <c r="N43" s="20">
        <v>105101</v>
      </c>
    </row>
    <row r="44" spans="1:14" s="8" customFormat="1" ht="12.75" customHeight="1" x14ac:dyDescent="0.2">
      <c r="A44" s="11" t="s">
        <v>54</v>
      </c>
      <c r="B44" s="11">
        <v>23001</v>
      </c>
      <c r="C44" s="20">
        <v>-13772</v>
      </c>
      <c r="D44" s="20">
        <v>-18247</v>
      </c>
      <c r="E44" s="20">
        <v>-38086</v>
      </c>
      <c r="F44" s="20">
        <v>-60640</v>
      </c>
      <c r="G44" s="20">
        <v>-13417</v>
      </c>
      <c r="H44" s="20">
        <v>-25980</v>
      </c>
      <c r="I44" s="20">
        <v>-46878</v>
      </c>
      <c r="J44" s="20">
        <v>-68618</v>
      </c>
      <c r="K44" s="20">
        <v>-70326</v>
      </c>
      <c r="L44" s="20">
        <v>-87863</v>
      </c>
      <c r="M44" s="20">
        <v>-4917</v>
      </c>
      <c r="N44" s="20">
        <v>2005</v>
      </c>
    </row>
    <row r="45" spans="1:14" s="8" customFormat="1" ht="12.75" customHeight="1" x14ac:dyDescent="0.2">
      <c r="A45" s="11" t="s">
        <v>55</v>
      </c>
      <c r="B45" s="11">
        <v>22005</v>
      </c>
      <c r="C45" s="20">
        <v>384998</v>
      </c>
      <c r="D45" s="20">
        <v>380372</v>
      </c>
      <c r="E45" s="20">
        <v>344488</v>
      </c>
      <c r="F45" s="20">
        <v>333124</v>
      </c>
      <c r="G45" s="20">
        <v>456806</v>
      </c>
      <c r="H45" s="20">
        <v>464118</v>
      </c>
      <c r="I45" s="20">
        <v>448777</v>
      </c>
      <c r="J45" s="20">
        <v>439081</v>
      </c>
      <c r="K45" s="20">
        <v>423918</v>
      </c>
      <c r="L45" s="20">
        <v>432515</v>
      </c>
      <c r="M45" s="20">
        <v>534300</v>
      </c>
      <c r="N45" s="20">
        <v>544630</v>
      </c>
    </row>
    <row r="46" spans="1:14" s="8" customFormat="1" ht="12.75" customHeight="1" x14ac:dyDescent="0.2">
      <c r="A46" s="11" t="s">
        <v>56</v>
      </c>
      <c r="B46" s="11">
        <v>16002</v>
      </c>
      <c r="C46" s="20">
        <v>51440</v>
      </c>
      <c r="D46" s="20">
        <v>47857</v>
      </c>
      <c r="E46" s="20">
        <v>41053</v>
      </c>
      <c r="F46" s="20">
        <v>35080</v>
      </c>
      <c r="G46" s="20">
        <v>28787</v>
      </c>
      <c r="H46" s="20">
        <v>24773</v>
      </c>
      <c r="I46" s="20">
        <v>18569</v>
      </c>
      <c r="J46" s="20">
        <v>11815</v>
      </c>
      <c r="K46" s="20">
        <v>5677</v>
      </c>
      <c r="L46" s="20">
        <v>4339</v>
      </c>
      <c r="M46" s="20">
        <v>8528</v>
      </c>
      <c r="N46" s="20">
        <v>41654</v>
      </c>
    </row>
    <row r="47" spans="1:14" s="8" customFormat="1" ht="12.75" customHeight="1" x14ac:dyDescent="0.2">
      <c r="A47" s="11" t="s">
        <v>57</v>
      </c>
      <c r="B47" s="11">
        <v>61007</v>
      </c>
      <c r="C47" s="20">
        <v>165545</v>
      </c>
      <c r="D47" s="20">
        <v>128027</v>
      </c>
      <c r="E47" s="20">
        <v>66454</v>
      </c>
      <c r="F47" s="20">
        <v>27476</v>
      </c>
      <c r="G47" s="20">
        <v>218670</v>
      </c>
      <c r="H47" s="20">
        <v>221021</v>
      </c>
      <c r="I47" s="20">
        <v>169197</v>
      </c>
      <c r="J47" s="20">
        <v>156983</v>
      </c>
      <c r="K47" s="20">
        <v>136679</v>
      </c>
      <c r="L47" s="20">
        <v>125676</v>
      </c>
      <c r="M47" s="20">
        <v>355917</v>
      </c>
      <c r="N47" s="20">
        <v>350203</v>
      </c>
    </row>
    <row r="48" spans="1:14" s="8" customFormat="1" ht="12.75" customHeight="1" x14ac:dyDescent="0.2">
      <c r="A48" s="11" t="s">
        <v>58</v>
      </c>
      <c r="B48" s="11">
        <v>5003</v>
      </c>
      <c r="C48" s="20">
        <v>150155</v>
      </c>
      <c r="D48" s="20">
        <v>124602</v>
      </c>
      <c r="E48" s="20">
        <v>86070</v>
      </c>
      <c r="F48" s="20">
        <v>39751</v>
      </c>
      <c r="G48" s="20">
        <v>229979</v>
      </c>
      <c r="H48" s="20">
        <v>238218</v>
      </c>
      <c r="I48" s="20">
        <v>199387</v>
      </c>
      <c r="J48" s="20">
        <v>170312</v>
      </c>
      <c r="K48" s="20">
        <v>141187</v>
      </c>
      <c r="L48" s="20">
        <v>113448</v>
      </c>
      <c r="M48" s="20">
        <v>340400</v>
      </c>
      <c r="N48" s="20">
        <v>312205</v>
      </c>
    </row>
    <row r="49" spans="1:14" s="8" customFormat="1" ht="12.75" customHeight="1" x14ac:dyDescent="0.2">
      <c r="A49" s="11" t="s">
        <v>59</v>
      </c>
      <c r="B49" s="11">
        <v>28002</v>
      </c>
      <c r="C49" s="20">
        <v>4070</v>
      </c>
      <c r="D49" s="20">
        <v>-21974</v>
      </c>
      <c r="E49" s="20">
        <v>-67895</v>
      </c>
      <c r="F49" s="20">
        <v>-110556</v>
      </c>
      <c r="G49" s="20">
        <v>-32317</v>
      </c>
      <c r="H49" s="20">
        <v>-30857</v>
      </c>
      <c r="I49" s="20">
        <v>-80958</v>
      </c>
      <c r="J49" s="20">
        <v>-99079</v>
      </c>
      <c r="K49" s="20">
        <v>-147761</v>
      </c>
      <c r="L49" s="20">
        <v>-182874</v>
      </c>
      <c r="M49" s="20">
        <v>94515</v>
      </c>
      <c r="N49" s="20">
        <v>59144</v>
      </c>
    </row>
    <row r="50" spans="1:14" s="8" customFormat="1" ht="12.75" customHeight="1" x14ac:dyDescent="0.2">
      <c r="A50" s="11" t="s">
        <v>60</v>
      </c>
      <c r="B50" s="11">
        <v>17001</v>
      </c>
      <c r="C50" s="20">
        <v>72012</v>
      </c>
      <c r="D50" s="20">
        <v>43670</v>
      </c>
      <c r="E50" s="20">
        <v>18060</v>
      </c>
      <c r="F50" s="20">
        <v>25574</v>
      </c>
      <c r="G50" s="20">
        <v>76258</v>
      </c>
      <c r="H50" s="20">
        <v>86790</v>
      </c>
      <c r="I50" s="20">
        <v>59496</v>
      </c>
      <c r="J50" s="20">
        <v>48908</v>
      </c>
      <c r="K50" s="20">
        <v>37090</v>
      </c>
      <c r="L50" s="20">
        <v>21528</v>
      </c>
      <c r="M50" s="20">
        <v>90645</v>
      </c>
      <c r="N50" s="20">
        <v>69939</v>
      </c>
    </row>
    <row r="51" spans="1:14" s="8" customFormat="1" ht="12.75" customHeight="1" x14ac:dyDescent="0.2">
      <c r="A51" s="11" t="s">
        <v>61</v>
      </c>
      <c r="B51" s="11">
        <v>44001</v>
      </c>
      <c r="C51" s="20">
        <v>224679</v>
      </c>
      <c r="D51" s="20">
        <v>195674</v>
      </c>
      <c r="E51" s="20">
        <v>163291</v>
      </c>
      <c r="F51" s="20">
        <v>138872</v>
      </c>
      <c r="G51" s="20">
        <v>298251</v>
      </c>
      <c r="H51" s="20">
        <v>327232</v>
      </c>
      <c r="I51" s="20">
        <v>305799</v>
      </c>
      <c r="J51" s="20">
        <v>280248</v>
      </c>
      <c r="K51" s="20">
        <v>262045</v>
      </c>
      <c r="L51" s="20">
        <v>243466</v>
      </c>
      <c r="M51" s="20">
        <v>264990</v>
      </c>
      <c r="N51" s="20">
        <v>254069</v>
      </c>
    </row>
    <row r="52" spans="1:14" s="8" customFormat="1" ht="12.75" customHeight="1" x14ac:dyDescent="0.2">
      <c r="A52" s="11" t="s">
        <v>62</v>
      </c>
      <c r="B52" s="11">
        <v>46002</v>
      </c>
      <c r="C52" s="20">
        <v>42379</v>
      </c>
      <c r="D52" s="20">
        <v>35148</v>
      </c>
      <c r="E52" s="20">
        <v>24596</v>
      </c>
      <c r="F52" s="20">
        <v>15555</v>
      </c>
      <c r="G52" s="20">
        <v>56629</v>
      </c>
      <c r="H52" s="20">
        <v>67559</v>
      </c>
      <c r="I52" s="20">
        <v>57280</v>
      </c>
      <c r="J52" s="20">
        <v>54161</v>
      </c>
      <c r="K52" s="20">
        <v>55789</v>
      </c>
      <c r="L52" s="20">
        <v>50540</v>
      </c>
      <c r="M52" s="20">
        <v>88307</v>
      </c>
      <c r="N52" s="20">
        <v>80021</v>
      </c>
    </row>
    <row r="53" spans="1:14" s="8" customFormat="1" ht="12.75" customHeight="1" x14ac:dyDescent="0.2">
      <c r="A53" s="11" t="s">
        <v>63</v>
      </c>
      <c r="B53" s="11">
        <v>24004</v>
      </c>
      <c r="C53" s="20">
        <v>443906</v>
      </c>
      <c r="D53" s="20">
        <v>420878</v>
      </c>
      <c r="E53" s="20">
        <v>381952</v>
      </c>
      <c r="F53" s="20">
        <v>348130</v>
      </c>
      <c r="G53" s="20">
        <v>440513</v>
      </c>
      <c r="H53" s="20">
        <v>431637</v>
      </c>
      <c r="I53" s="20">
        <v>400720</v>
      </c>
      <c r="J53" s="20">
        <v>380439</v>
      </c>
      <c r="K53" s="20">
        <v>361263</v>
      </c>
      <c r="L53" s="20">
        <v>342332</v>
      </c>
      <c r="M53" s="20">
        <v>449071</v>
      </c>
      <c r="N53" s="20">
        <v>504765</v>
      </c>
    </row>
    <row r="54" spans="1:14" s="8" customFormat="1" ht="12.75" customHeight="1" x14ac:dyDescent="0.2">
      <c r="A54" s="11" t="s">
        <v>64</v>
      </c>
      <c r="B54" s="11">
        <v>50003</v>
      </c>
      <c r="C54" s="20">
        <v>78401</v>
      </c>
      <c r="D54" s="20">
        <v>13686</v>
      </c>
      <c r="E54" s="20">
        <v>-73651</v>
      </c>
      <c r="F54" s="20">
        <v>-170658</v>
      </c>
      <c r="G54" s="20">
        <v>-20477</v>
      </c>
      <c r="H54" s="20">
        <v>-96500</v>
      </c>
      <c r="I54" s="20">
        <v>-184429</v>
      </c>
      <c r="J54" s="20">
        <v>-190464</v>
      </c>
      <c r="K54" s="20">
        <v>-280417</v>
      </c>
      <c r="L54" s="20">
        <v>-340890</v>
      </c>
      <c r="M54" s="20">
        <v>193383</v>
      </c>
      <c r="N54" s="20">
        <v>128578</v>
      </c>
    </row>
    <row r="55" spans="1:14" s="8" customFormat="1" ht="12.75" customHeight="1" x14ac:dyDescent="0.2">
      <c r="A55" s="11" t="s">
        <v>65</v>
      </c>
      <c r="B55" s="11">
        <v>14001</v>
      </c>
      <c r="C55" s="20">
        <v>45286</v>
      </c>
      <c r="D55" s="20">
        <v>7529</v>
      </c>
      <c r="E55" s="20">
        <v>-24806</v>
      </c>
      <c r="F55" s="20">
        <v>-54962</v>
      </c>
      <c r="G55" s="20">
        <v>-9610</v>
      </c>
      <c r="H55" s="20">
        <v>-27901</v>
      </c>
      <c r="I55" s="20">
        <v>-59860</v>
      </c>
      <c r="J55" s="20">
        <v>-83347</v>
      </c>
      <c r="K55" s="20">
        <v>-114885</v>
      </c>
      <c r="L55" s="20">
        <v>-19775</v>
      </c>
      <c r="M55" s="20">
        <v>228032</v>
      </c>
      <c r="N55" s="20">
        <v>76100</v>
      </c>
    </row>
    <row r="56" spans="1:14" s="8" customFormat="1" ht="12.75" customHeight="1" x14ac:dyDescent="0.2">
      <c r="A56" s="11" t="s">
        <v>66</v>
      </c>
      <c r="B56" s="11">
        <v>6002</v>
      </c>
      <c r="C56" s="20">
        <v>762171</v>
      </c>
      <c r="D56" s="20">
        <v>751280</v>
      </c>
      <c r="E56" s="20">
        <v>722203</v>
      </c>
      <c r="F56" s="20">
        <v>711042</v>
      </c>
      <c r="G56" s="20">
        <v>838578</v>
      </c>
      <c r="H56" s="20">
        <v>862060</v>
      </c>
      <c r="I56" s="20">
        <v>846645</v>
      </c>
      <c r="J56" s="20">
        <v>840228</v>
      </c>
      <c r="K56" s="20">
        <v>831173</v>
      </c>
      <c r="L56" s="20">
        <v>836991</v>
      </c>
      <c r="M56" s="20">
        <v>964802</v>
      </c>
      <c r="N56" s="20">
        <v>1010471</v>
      </c>
    </row>
    <row r="57" spans="1:14" s="8" customFormat="1" ht="12.75" customHeight="1" x14ac:dyDescent="0.2">
      <c r="A57" s="11" t="s">
        <v>67</v>
      </c>
      <c r="B57" s="11">
        <v>33001</v>
      </c>
      <c r="C57" s="20">
        <v>53877</v>
      </c>
      <c r="D57" s="20">
        <v>-11957</v>
      </c>
      <c r="E57" s="20">
        <v>-74916</v>
      </c>
      <c r="F57" s="20">
        <v>-133454</v>
      </c>
      <c r="G57" s="20">
        <v>39451</v>
      </c>
      <c r="H57" s="20">
        <v>40956</v>
      </c>
      <c r="I57" s="20">
        <v>-25220</v>
      </c>
      <c r="J57" s="20">
        <v>-43483</v>
      </c>
      <c r="K57" s="20">
        <v>-77153</v>
      </c>
      <c r="L57" s="20">
        <v>-127426</v>
      </c>
      <c r="M57" s="20">
        <v>16154</v>
      </c>
      <c r="N57" s="20">
        <v>40961</v>
      </c>
    </row>
    <row r="58" spans="1:14" s="8" customFormat="1" ht="12.75" customHeight="1" x14ac:dyDescent="0.2">
      <c r="A58" s="11" t="s">
        <v>68</v>
      </c>
      <c r="B58" s="11">
        <v>49004</v>
      </c>
      <c r="C58" s="20">
        <v>201116</v>
      </c>
      <c r="D58" s="20">
        <v>165420</v>
      </c>
      <c r="E58" s="20">
        <v>112665</v>
      </c>
      <c r="F58" s="20">
        <v>-19901</v>
      </c>
      <c r="G58" s="20">
        <v>61133</v>
      </c>
      <c r="H58" s="20">
        <v>67821</v>
      </c>
      <c r="I58" s="20">
        <v>29509</v>
      </c>
      <c r="J58" s="20">
        <v>-31119</v>
      </c>
      <c r="K58" s="20">
        <v>-73233</v>
      </c>
      <c r="L58" s="20">
        <v>-51485</v>
      </c>
      <c r="M58" s="20">
        <v>66892</v>
      </c>
      <c r="N58" s="20">
        <v>130272</v>
      </c>
    </row>
    <row r="59" spans="1:14" s="8" customFormat="1" ht="12.75" customHeight="1" x14ac:dyDescent="0.2">
      <c r="A59" s="11" t="s">
        <v>69</v>
      </c>
      <c r="B59" s="11">
        <v>63001</v>
      </c>
      <c r="C59" s="20">
        <v>122984</v>
      </c>
      <c r="D59" s="20">
        <v>119290</v>
      </c>
      <c r="E59" s="20">
        <v>104617</v>
      </c>
      <c r="F59" s="20">
        <v>90146</v>
      </c>
      <c r="G59" s="20">
        <v>139762</v>
      </c>
      <c r="H59" s="20">
        <v>134383</v>
      </c>
      <c r="I59" s="20">
        <v>119398</v>
      </c>
      <c r="J59" s="20">
        <v>112469</v>
      </c>
      <c r="K59" s="20">
        <v>99308</v>
      </c>
      <c r="L59" s="20">
        <v>88010</v>
      </c>
      <c r="M59" s="20">
        <v>146776</v>
      </c>
      <c r="N59" s="20">
        <v>162715</v>
      </c>
    </row>
    <row r="60" spans="1:14" s="8" customFormat="1" ht="12.75" customHeight="1" x14ac:dyDescent="0.2">
      <c r="A60" s="11" t="s">
        <v>70</v>
      </c>
      <c r="B60" s="11">
        <v>53001</v>
      </c>
      <c r="C60" s="20">
        <v>428314</v>
      </c>
      <c r="D60" s="20">
        <v>409139</v>
      </c>
      <c r="E60" s="20">
        <v>382827</v>
      </c>
      <c r="F60" s="20">
        <v>355753</v>
      </c>
      <c r="G60" s="20">
        <v>419654</v>
      </c>
      <c r="H60" s="20">
        <v>401970</v>
      </c>
      <c r="I60" s="20">
        <v>418913</v>
      </c>
      <c r="J60" s="20">
        <v>426390</v>
      </c>
      <c r="K60" s="20">
        <v>407619</v>
      </c>
      <c r="L60" s="20">
        <v>394599</v>
      </c>
      <c r="M60" s="20">
        <v>479285</v>
      </c>
      <c r="N60" s="20">
        <v>460192</v>
      </c>
    </row>
    <row r="61" spans="1:14" s="8" customFormat="1" ht="12.75" customHeight="1" x14ac:dyDescent="0.2">
      <c r="A61" s="11" t="s">
        <v>71</v>
      </c>
      <c r="B61" s="11">
        <v>26004</v>
      </c>
      <c r="C61" s="20">
        <v>172993</v>
      </c>
      <c r="D61" s="20">
        <v>165407</v>
      </c>
      <c r="E61" s="20">
        <v>133239</v>
      </c>
      <c r="F61" s="20">
        <v>102235</v>
      </c>
      <c r="G61" s="20">
        <v>165205</v>
      </c>
      <c r="H61" s="20">
        <v>169433</v>
      </c>
      <c r="I61" s="20">
        <v>132560</v>
      </c>
      <c r="J61" s="20">
        <v>117053</v>
      </c>
      <c r="K61" s="20">
        <v>94452</v>
      </c>
      <c r="L61" s="20">
        <v>53518</v>
      </c>
      <c r="M61" s="20">
        <v>150098</v>
      </c>
      <c r="N61" s="20">
        <v>333697</v>
      </c>
    </row>
    <row r="62" spans="1:14" s="8" customFormat="1" ht="12.75" customHeight="1" x14ac:dyDescent="0.2">
      <c r="A62" s="11" t="s">
        <v>72</v>
      </c>
      <c r="B62" s="11">
        <v>6006</v>
      </c>
      <c r="C62" s="20">
        <v>70151</v>
      </c>
      <c r="D62" s="20">
        <v>64166</v>
      </c>
      <c r="E62" s="20">
        <v>-28927</v>
      </c>
      <c r="F62" s="20">
        <v>-77532</v>
      </c>
      <c r="G62" s="20">
        <v>105289</v>
      </c>
      <c r="H62" s="20">
        <v>141895</v>
      </c>
      <c r="I62" s="20">
        <v>81746</v>
      </c>
      <c r="J62" s="20">
        <v>59143</v>
      </c>
      <c r="K62" s="20">
        <v>-15381</v>
      </c>
      <c r="L62" s="20">
        <v>-50104</v>
      </c>
      <c r="M62" s="20">
        <v>147768</v>
      </c>
      <c r="N62" s="20">
        <v>12306</v>
      </c>
    </row>
    <row r="63" spans="1:14" s="8" customFormat="1" ht="12.75" customHeight="1" x14ac:dyDescent="0.2">
      <c r="A63" s="11" t="s">
        <v>73</v>
      </c>
      <c r="B63" s="11">
        <v>27001</v>
      </c>
      <c r="C63" s="20">
        <v>983909</v>
      </c>
      <c r="D63" s="20">
        <v>956831</v>
      </c>
      <c r="E63" s="20">
        <v>922304</v>
      </c>
      <c r="F63" s="20">
        <v>890270</v>
      </c>
      <c r="G63" s="20">
        <v>930690</v>
      </c>
      <c r="H63" s="20">
        <v>914711</v>
      </c>
      <c r="I63" s="20">
        <v>880984</v>
      </c>
      <c r="J63" s="20">
        <v>862804</v>
      </c>
      <c r="K63" s="20">
        <v>835751</v>
      </c>
      <c r="L63" s="20">
        <v>810195</v>
      </c>
      <c r="M63" s="20">
        <v>847625</v>
      </c>
      <c r="N63" s="20">
        <v>821841</v>
      </c>
    </row>
    <row r="64" spans="1:14" s="8" customFormat="1" ht="12.75" customHeight="1" x14ac:dyDescent="0.2">
      <c r="A64" s="11" t="s">
        <v>74</v>
      </c>
      <c r="B64" s="11">
        <v>28003</v>
      </c>
      <c r="C64" s="20">
        <v>134014</v>
      </c>
      <c r="D64" s="20">
        <v>64525</v>
      </c>
      <c r="E64" s="20">
        <v>3077</v>
      </c>
      <c r="F64" s="20">
        <v>56620</v>
      </c>
      <c r="G64" s="20">
        <v>276054</v>
      </c>
      <c r="H64" s="20">
        <v>234754</v>
      </c>
      <c r="I64" s="20">
        <v>165018</v>
      </c>
      <c r="J64" s="20">
        <v>116211</v>
      </c>
      <c r="K64" s="20">
        <v>54966</v>
      </c>
      <c r="L64" s="20">
        <v>-3</v>
      </c>
      <c r="M64" s="20">
        <v>259562</v>
      </c>
      <c r="N64" s="20">
        <v>70670</v>
      </c>
    </row>
    <row r="65" spans="1:14" s="8" customFormat="1" ht="12.75" customHeight="1" x14ac:dyDescent="0.2">
      <c r="A65" s="11" t="s">
        <v>75</v>
      </c>
      <c r="B65" s="11">
        <v>30001</v>
      </c>
      <c r="C65" s="20">
        <v>267384</v>
      </c>
      <c r="D65" s="20">
        <v>234233</v>
      </c>
      <c r="E65" s="20">
        <v>214312</v>
      </c>
      <c r="F65" s="20">
        <v>184844</v>
      </c>
      <c r="G65" s="20">
        <v>316931</v>
      </c>
      <c r="H65" s="20">
        <v>326980</v>
      </c>
      <c r="I65" s="20">
        <v>293405</v>
      </c>
      <c r="J65" s="20">
        <v>295526</v>
      </c>
      <c r="K65" s="20">
        <v>276358</v>
      </c>
      <c r="L65" s="20">
        <v>263014</v>
      </c>
      <c r="M65" s="20">
        <v>438791</v>
      </c>
      <c r="N65" s="20">
        <v>464346</v>
      </c>
    </row>
    <row r="66" spans="1:14" s="8" customFormat="1" ht="12.75" customHeight="1" x14ac:dyDescent="0.2">
      <c r="A66" s="11" t="s">
        <v>76</v>
      </c>
      <c r="B66" s="11">
        <v>31001</v>
      </c>
      <c r="C66" s="20">
        <v>217796</v>
      </c>
      <c r="D66" s="20">
        <v>200091</v>
      </c>
      <c r="E66" s="20">
        <v>178891</v>
      </c>
      <c r="F66" s="20">
        <v>159884</v>
      </c>
      <c r="G66" s="20">
        <v>202405</v>
      </c>
      <c r="H66" s="20">
        <v>189612</v>
      </c>
      <c r="I66" s="20">
        <v>171033</v>
      </c>
      <c r="J66" s="20">
        <v>161885</v>
      </c>
      <c r="K66" s="20">
        <v>156726</v>
      </c>
      <c r="L66" s="20">
        <v>154783</v>
      </c>
      <c r="M66" s="20">
        <v>229099</v>
      </c>
      <c r="N66" s="20">
        <v>192067</v>
      </c>
    </row>
    <row r="67" spans="1:14" s="8" customFormat="1" ht="12.75" customHeight="1" x14ac:dyDescent="0.2">
      <c r="A67" s="11" t="s">
        <v>77</v>
      </c>
      <c r="B67" s="11">
        <v>41002</v>
      </c>
      <c r="C67" s="20">
        <v>948513</v>
      </c>
      <c r="D67" s="20">
        <v>695134</v>
      </c>
      <c r="E67" s="20">
        <v>425185</v>
      </c>
      <c r="F67" s="20">
        <v>163840</v>
      </c>
      <c r="G67" s="20">
        <v>1142285</v>
      </c>
      <c r="H67" s="20">
        <v>912294</v>
      </c>
      <c r="I67" s="20">
        <v>641411</v>
      </c>
      <c r="J67" s="20">
        <v>561371</v>
      </c>
      <c r="K67" s="20">
        <v>296520</v>
      </c>
      <c r="L67" s="20">
        <v>121943</v>
      </c>
      <c r="M67" s="20">
        <v>1229786</v>
      </c>
      <c r="N67" s="20">
        <v>1087279</v>
      </c>
    </row>
    <row r="68" spans="1:14" s="8" customFormat="1" ht="12.75" customHeight="1" x14ac:dyDescent="0.2">
      <c r="A68" s="11" t="s">
        <v>78</v>
      </c>
      <c r="B68" s="11">
        <v>14002</v>
      </c>
      <c r="C68" s="20">
        <v>15423</v>
      </c>
      <c r="D68" s="20">
        <v>1308</v>
      </c>
      <c r="E68" s="20">
        <v>-8849</v>
      </c>
      <c r="F68" s="20">
        <v>-14956</v>
      </c>
      <c r="G68" s="20">
        <v>26984</v>
      </c>
      <c r="H68" s="20">
        <v>30578</v>
      </c>
      <c r="I68" s="20">
        <v>21424</v>
      </c>
      <c r="J68" s="20">
        <v>19061</v>
      </c>
      <c r="K68" s="20">
        <v>16939</v>
      </c>
      <c r="L68" s="20">
        <v>14622</v>
      </c>
      <c r="M68" s="20">
        <v>66008</v>
      </c>
      <c r="N68" s="20">
        <v>66076</v>
      </c>
    </row>
    <row r="69" spans="1:14" s="8" customFormat="1" ht="12.75" customHeight="1" x14ac:dyDescent="0.2">
      <c r="A69" s="11" t="s">
        <v>79</v>
      </c>
      <c r="B69" s="11">
        <v>10001</v>
      </c>
      <c r="C69" s="20">
        <v>210199</v>
      </c>
      <c r="D69" s="20">
        <v>210376</v>
      </c>
      <c r="E69" s="20">
        <v>190980</v>
      </c>
      <c r="F69" s="20">
        <v>175942</v>
      </c>
      <c r="G69" s="20">
        <v>264793</v>
      </c>
      <c r="H69" s="20">
        <v>252273</v>
      </c>
      <c r="I69" s="20">
        <v>226138</v>
      </c>
      <c r="J69" s="20">
        <v>212509</v>
      </c>
      <c r="K69" s="20">
        <v>192155</v>
      </c>
      <c r="L69" s="20">
        <v>185683</v>
      </c>
      <c r="M69" s="20">
        <v>223326</v>
      </c>
      <c r="N69" s="20">
        <v>220808</v>
      </c>
    </row>
    <row r="70" spans="1:14" s="8" customFormat="1" ht="12.75" customHeight="1" x14ac:dyDescent="0.2">
      <c r="A70" s="11" t="s">
        <v>80</v>
      </c>
      <c r="B70" s="11">
        <v>34002</v>
      </c>
      <c r="C70" s="20">
        <v>1300432</v>
      </c>
      <c r="D70" s="20">
        <v>1262742</v>
      </c>
      <c r="E70" s="20">
        <v>1213654</v>
      </c>
      <c r="F70" s="20">
        <v>1168299</v>
      </c>
      <c r="G70" s="20">
        <v>1242452</v>
      </c>
      <c r="H70" s="20">
        <v>1238892</v>
      </c>
      <c r="I70" s="20">
        <v>1188789</v>
      </c>
      <c r="J70" s="20">
        <v>1202976</v>
      </c>
      <c r="K70" s="20">
        <v>1154037</v>
      </c>
      <c r="L70" s="20">
        <v>1105384</v>
      </c>
      <c r="M70" s="20">
        <v>1087514</v>
      </c>
      <c r="N70" s="20">
        <v>1039092</v>
      </c>
    </row>
    <row r="71" spans="1:14" s="8" customFormat="1" ht="12.75" customHeight="1" x14ac:dyDescent="0.2">
      <c r="A71" s="11" t="s">
        <v>81</v>
      </c>
      <c r="B71" s="11">
        <v>51002</v>
      </c>
      <c r="C71" s="20">
        <v>214631</v>
      </c>
      <c r="D71" s="20">
        <v>188895</v>
      </c>
      <c r="E71" s="20">
        <v>135145</v>
      </c>
      <c r="F71" s="20">
        <v>187391</v>
      </c>
      <c r="G71" s="20">
        <v>322180</v>
      </c>
      <c r="H71" s="20">
        <v>276777</v>
      </c>
      <c r="I71" s="20">
        <v>219667</v>
      </c>
      <c r="J71" s="20">
        <v>185821</v>
      </c>
      <c r="K71" s="20">
        <v>115953</v>
      </c>
      <c r="L71" s="20">
        <v>66053</v>
      </c>
      <c r="M71" s="20">
        <v>249744</v>
      </c>
      <c r="N71" s="20">
        <v>335907</v>
      </c>
    </row>
    <row r="72" spans="1:14" s="8" customFormat="1" ht="12.75" customHeight="1" x14ac:dyDescent="0.2">
      <c r="A72" s="11" t="s">
        <v>82</v>
      </c>
      <c r="B72" s="11">
        <v>56006</v>
      </c>
      <c r="C72" s="20">
        <v>379924</v>
      </c>
      <c r="D72" s="20">
        <v>364786</v>
      </c>
      <c r="E72" s="20">
        <v>331435</v>
      </c>
      <c r="F72" s="20">
        <v>315529</v>
      </c>
      <c r="G72" s="20">
        <v>427915</v>
      </c>
      <c r="H72" s="20">
        <v>446368</v>
      </c>
      <c r="I72" s="20">
        <v>429899</v>
      </c>
      <c r="J72" s="20">
        <v>415293</v>
      </c>
      <c r="K72" s="20">
        <v>389898</v>
      </c>
      <c r="L72" s="20">
        <v>398127</v>
      </c>
      <c r="M72" s="20">
        <v>481690</v>
      </c>
      <c r="N72" s="20">
        <v>493933</v>
      </c>
    </row>
    <row r="73" spans="1:14" s="8" customFormat="1" ht="12.75" customHeight="1" x14ac:dyDescent="0.2">
      <c r="A73" s="11" t="s">
        <v>83</v>
      </c>
      <c r="B73" s="11">
        <v>23002</v>
      </c>
      <c r="C73" s="20">
        <v>-79023</v>
      </c>
      <c r="D73" s="20">
        <v>-62401</v>
      </c>
      <c r="E73" s="20">
        <v>-107612</v>
      </c>
      <c r="F73" s="20">
        <v>-183097</v>
      </c>
      <c r="G73" s="20">
        <v>-30435</v>
      </c>
      <c r="H73" s="20">
        <v>-58318</v>
      </c>
      <c r="I73" s="20">
        <v>-93234</v>
      </c>
      <c r="J73" s="20">
        <v>-52483</v>
      </c>
      <c r="K73" s="20">
        <v>-83569</v>
      </c>
      <c r="L73" s="20">
        <v>-56161</v>
      </c>
      <c r="M73" s="20">
        <v>102316</v>
      </c>
      <c r="N73" s="20">
        <v>205168</v>
      </c>
    </row>
    <row r="74" spans="1:14" s="8" customFormat="1" ht="12.75" customHeight="1" x14ac:dyDescent="0.2">
      <c r="A74" s="11" t="s">
        <v>84</v>
      </c>
      <c r="B74" s="11">
        <v>53002</v>
      </c>
      <c r="C74" s="20">
        <v>256901</v>
      </c>
      <c r="D74" s="20">
        <v>231234</v>
      </c>
      <c r="E74" s="20">
        <v>206739</v>
      </c>
      <c r="F74" s="20">
        <v>183031</v>
      </c>
      <c r="G74" s="20">
        <v>265182</v>
      </c>
      <c r="H74" s="20">
        <v>264005</v>
      </c>
      <c r="I74" s="20">
        <v>247052</v>
      </c>
      <c r="J74" s="20">
        <v>247529</v>
      </c>
      <c r="K74" s="20">
        <v>229514</v>
      </c>
      <c r="L74" s="20">
        <v>222250</v>
      </c>
      <c r="M74" s="20">
        <v>316297</v>
      </c>
      <c r="N74" s="20">
        <v>312025</v>
      </c>
    </row>
    <row r="75" spans="1:14" s="8" customFormat="1" ht="12.75" customHeight="1" x14ac:dyDescent="0.2">
      <c r="A75" s="11" t="s">
        <v>85</v>
      </c>
      <c r="B75" s="11">
        <v>48003</v>
      </c>
      <c r="C75" s="20">
        <v>1206619</v>
      </c>
      <c r="D75" s="20">
        <v>1166307</v>
      </c>
      <c r="E75" s="20">
        <v>1117008</v>
      </c>
      <c r="F75" s="20">
        <v>1066554</v>
      </c>
      <c r="G75" s="20">
        <v>1296139</v>
      </c>
      <c r="H75" s="20">
        <v>1298919</v>
      </c>
      <c r="I75" s="20">
        <v>1240370</v>
      </c>
      <c r="J75" s="20">
        <v>1242514</v>
      </c>
      <c r="K75" s="20">
        <v>1202866</v>
      </c>
      <c r="L75" s="20">
        <v>1193708</v>
      </c>
      <c r="M75" s="20">
        <v>1356462</v>
      </c>
      <c r="N75" s="20">
        <v>1347100</v>
      </c>
    </row>
    <row r="76" spans="1:14" s="8" customFormat="1" ht="12.75" customHeight="1" x14ac:dyDescent="0.2">
      <c r="A76" s="11" t="s">
        <v>86</v>
      </c>
      <c r="B76" s="11">
        <v>2002</v>
      </c>
      <c r="C76" s="20">
        <v>960655</v>
      </c>
      <c r="D76" s="20">
        <v>951654</v>
      </c>
      <c r="E76" s="20">
        <v>871719</v>
      </c>
      <c r="F76" s="20">
        <v>667198</v>
      </c>
      <c r="G76" s="20">
        <v>990582</v>
      </c>
      <c r="H76" s="20">
        <v>1034579</v>
      </c>
      <c r="I76" s="20">
        <v>973174</v>
      </c>
      <c r="J76" s="20">
        <v>876281</v>
      </c>
      <c r="K76" s="20">
        <v>726101</v>
      </c>
      <c r="L76" s="20">
        <v>634453</v>
      </c>
      <c r="M76" s="20">
        <v>1058709</v>
      </c>
      <c r="N76" s="20">
        <v>1070166</v>
      </c>
    </row>
    <row r="77" spans="1:14" s="8" customFormat="1" ht="12.75" customHeight="1" x14ac:dyDescent="0.2">
      <c r="A77" s="11" t="s">
        <v>87</v>
      </c>
      <c r="B77" s="11">
        <v>22006</v>
      </c>
      <c r="C77" s="20">
        <v>477755</v>
      </c>
      <c r="D77" s="20">
        <v>445378</v>
      </c>
      <c r="E77" s="20">
        <v>398823</v>
      </c>
      <c r="F77" s="20">
        <v>347467</v>
      </c>
      <c r="G77" s="20">
        <v>463821</v>
      </c>
      <c r="H77" s="20">
        <v>439063</v>
      </c>
      <c r="I77" s="20">
        <v>396249</v>
      </c>
      <c r="J77" s="20">
        <v>361488</v>
      </c>
      <c r="K77" s="20">
        <v>336641</v>
      </c>
      <c r="L77" s="20">
        <v>367109</v>
      </c>
      <c r="M77" s="20">
        <v>494402</v>
      </c>
      <c r="N77" s="20">
        <v>468594</v>
      </c>
    </row>
    <row r="78" spans="1:14" s="8" customFormat="1" ht="12.75" customHeight="1" x14ac:dyDescent="0.2">
      <c r="A78" s="11" t="s">
        <v>88</v>
      </c>
      <c r="B78" s="11">
        <v>13003</v>
      </c>
      <c r="C78" s="20">
        <v>891583</v>
      </c>
      <c r="D78" s="20">
        <v>841489</v>
      </c>
      <c r="E78" s="20">
        <v>806228</v>
      </c>
      <c r="F78" s="20">
        <v>762848</v>
      </c>
      <c r="G78" s="20">
        <v>910872</v>
      </c>
      <c r="H78" s="20">
        <v>931417</v>
      </c>
      <c r="I78" s="20">
        <v>888428</v>
      </c>
      <c r="J78" s="20">
        <v>882030</v>
      </c>
      <c r="K78" s="20">
        <v>848653</v>
      </c>
      <c r="L78" s="20">
        <v>835983</v>
      </c>
      <c r="M78" s="20">
        <v>1016793</v>
      </c>
      <c r="N78" s="20">
        <v>1054435</v>
      </c>
    </row>
    <row r="79" spans="1:14" s="8" customFormat="1" ht="12.75" customHeight="1" x14ac:dyDescent="0.2">
      <c r="A79" s="11" t="s">
        <v>89</v>
      </c>
      <c r="B79" s="11">
        <v>2003</v>
      </c>
      <c r="C79" s="20">
        <v>463188</v>
      </c>
      <c r="D79" s="20">
        <v>436477</v>
      </c>
      <c r="E79" s="20">
        <v>414571</v>
      </c>
      <c r="F79" s="20">
        <v>406536</v>
      </c>
      <c r="G79" s="20">
        <v>615759</v>
      </c>
      <c r="H79" s="20">
        <v>661168</v>
      </c>
      <c r="I79" s="20">
        <v>639494</v>
      </c>
      <c r="J79" s="20">
        <v>625067</v>
      </c>
      <c r="K79" s="20">
        <v>605155</v>
      </c>
      <c r="L79" s="20">
        <v>955006</v>
      </c>
      <c r="M79" s="20">
        <v>1004073</v>
      </c>
      <c r="N79" s="20">
        <v>661285</v>
      </c>
    </row>
    <row r="80" spans="1:14" s="8" customFormat="1" ht="12.75" customHeight="1" x14ac:dyDescent="0.2">
      <c r="A80" s="11" t="s">
        <v>90</v>
      </c>
      <c r="B80" s="11">
        <v>37003</v>
      </c>
      <c r="C80" s="20">
        <v>1016743</v>
      </c>
      <c r="D80" s="20">
        <v>995483</v>
      </c>
      <c r="E80" s="20">
        <v>981220</v>
      </c>
      <c r="F80" s="20">
        <v>949365</v>
      </c>
      <c r="G80" s="20">
        <v>970793</v>
      </c>
      <c r="H80" s="20">
        <v>964659</v>
      </c>
      <c r="I80" s="20">
        <v>946104</v>
      </c>
      <c r="J80" s="20">
        <v>924488</v>
      </c>
      <c r="K80" s="20">
        <v>901483</v>
      </c>
      <c r="L80" s="20">
        <v>890657</v>
      </c>
      <c r="M80" s="20">
        <v>934050</v>
      </c>
      <c r="N80" s="20">
        <v>910456</v>
      </c>
    </row>
    <row r="81" spans="1:14" s="8" customFormat="1" ht="12.75" customHeight="1" x14ac:dyDescent="0.2">
      <c r="A81" s="11" t="s">
        <v>91</v>
      </c>
      <c r="B81" s="11">
        <v>35002</v>
      </c>
      <c r="C81" s="20">
        <v>126792</v>
      </c>
      <c r="D81" s="20">
        <v>122521</v>
      </c>
      <c r="E81" s="20">
        <v>62378</v>
      </c>
      <c r="F81" s="20">
        <v>27728</v>
      </c>
      <c r="G81" s="20">
        <v>110119</v>
      </c>
      <c r="H81" s="20">
        <v>120327</v>
      </c>
      <c r="I81" s="20">
        <v>83994</v>
      </c>
      <c r="J81" s="20">
        <v>75101</v>
      </c>
      <c r="K81" s="20">
        <v>75782</v>
      </c>
      <c r="L81" s="20">
        <v>28938</v>
      </c>
      <c r="M81" s="20">
        <v>150040</v>
      </c>
      <c r="N81" s="20">
        <v>170766</v>
      </c>
    </row>
    <row r="82" spans="1:14" s="8" customFormat="1" ht="12.75" customHeight="1" x14ac:dyDescent="0.2">
      <c r="A82" s="11" t="s">
        <v>92</v>
      </c>
      <c r="B82" s="11">
        <v>7002</v>
      </c>
      <c r="C82" s="20">
        <v>12637</v>
      </c>
      <c r="D82" s="20">
        <v>-5154</v>
      </c>
      <c r="E82" s="20">
        <v>-31803</v>
      </c>
      <c r="F82" s="20">
        <v>-62143</v>
      </c>
      <c r="G82" s="20">
        <v>-5998</v>
      </c>
      <c r="H82" s="20">
        <v>14130</v>
      </c>
      <c r="I82" s="20">
        <v>-10291</v>
      </c>
      <c r="J82" s="20">
        <v>-29849</v>
      </c>
      <c r="K82" s="20">
        <v>-54675</v>
      </c>
      <c r="L82" s="20">
        <v>-55157</v>
      </c>
      <c r="M82" s="20">
        <v>53288</v>
      </c>
      <c r="N82" s="20">
        <v>47939</v>
      </c>
    </row>
    <row r="83" spans="1:14" s="8" customFormat="1" ht="12.75" customHeight="1" x14ac:dyDescent="0.2">
      <c r="A83" s="11" t="s">
        <v>93</v>
      </c>
      <c r="B83" s="11">
        <v>38003</v>
      </c>
      <c r="C83" s="20">
        <v>66749</v>
      </c>
      <c r="D83" s="20">
        <v>37948</v>
      </c>
      <c r="E83" s="20">
        <v>5266</v>
      </c>
      <c r="F83" s="20">
        <v>-18565</v>
      </c>
      <c r="G83" s="20">
        <v>115859</v>
      </c>
      <c r="H83" s="20">
        <v>106023</v>
      </c>
      <c r="I83" s="20">
        <v>72430</v>
      </c>
      <c r="J83" s="20">
        <v>66914</v>
      </c>
      <c r="K83" s="20">
        <v>38456</v>
      </c>
      <c r="L83" s="20">
        <v>29245</v>
      </c>
      <c r="M83" s="20">
        <v>172388</v>
      </c>
      <c r="N83" s="20">
        <v>153785</v>
      </c>
    </row>
    <row r="84" spans="1:14" s="8" customFormat="1" ht="12.75" customHeight="1" x14ac:dyDescent="0.2">
      <c r="A84" s="11" t="s">
        <v>94</v>
      </c>
      <c r="B84" s="11">
        <v>45005</v>
      </c>
      <c r="C84" s="20">
        <v>461256</v>
      </c>
      <c r="D84" s="20">
        <v>446933</v>
      </c>
      <c r="E84" s="20">
        <v>406359</v>
      </c>
      <c r="F84" s="20">
        <v>386147</v>
      </c>
      <c r="G84" s="20">
        <v>452457</v>
      </c>
      <c r="H84" s="20">
        <v>458358</v>
      </c>
      <c r="I84" s="20">
        <v>438747</v>
      </c>
      <c r="J84" s="20">
        <v>430986</v>
      </c>
      <c r="K84" s="20">
        <v>413440</v>
      </c>
      <c r="L84" s="20">
        <v>404357</v>
      </c>
      <c r="M84" s="20">
        <v>471323</v>
      </c>
      <c r="N84" s="20">
        <v>462512</v>
      </c>
    </row>
    <row r="85" spans="1:14" s="8" customFormat="1" ht="12.75" customHeight="1" x14ac:dyDescent="0.2">
      <c r="A85" s="11" t="s">
        <v>95</v>
      </c>
      <c r="B85" s="11">
        <v>40001</v>
      </c>
      <c r="C85" s="20">
        <v>69441</v>
      </c>
      <c r="D85" s="20">
        <v>10840</v>
      </c>
      <c r="E85" s="20">
        <v>-183044</v>
      </c>
      <c r="F85" s="20">
        <v>-263284</v>
      </c>
      <c r="G85" s="20">
        <v>39874</v>
      </c>
      <c r="H85" s="20">
        <v>484</v>
      </c>
      <c r="I85" s="20">
        <v>-82784</v>
      </c>
      <c r="J85" s="20">
        <v>-142409</v>
      </c>
      <c r="K85" s="20">
        <v>-231357</v>
      </c>
      <c r="L85" s="20">
        <v>-268651</v>
      </c>
      <c r="M85" s="20">
        <v>138906</v>
      </c>
      <c r="N85" s="20">
        <v>194878</v>
      </c>
    </row>
    <row r="86" spans="1:14" s="8" customFormat="1" ht="12.75" customHeight="1" x14ac:dyDescent="0.2">
      <c r="A86" s="11" t="s">
        <v>96</v>
      </c>
      <c r="B86" s="11">
        <v>52004</v>
      </c>
      <c r="C86" s="20">
        <v>561593</v>
      </c>
      <c r="D86" s="20">
        <v>546947</v>
      </c>
      <c r="E86" s="20">
        <v>518310</v>
      </c>
      <c r="F86" s="20">
        <v>495042</v>
      </c>
      <c r="G86" s="20">
        <v>625121</v>
      </c>
      <c r="H86" s="20">
        <v>660395</v>
      </c>
      <c r="I86" s="20">
        <v>647709</v>
      </c>
      <c r="J86" s="20">
        <v>641894</v>
      </c>
      <c r="K86" s="20">
        <v>687563</v>
      </c>
      <c r="L86" s="20">
        <v>691714</v>
      </c>
      <c r="M86" s="20">
        <v>866147</v>
      </c>
      <c r="N86" s="20">
        <v>917109</v>
      </c>
    </row>
    <row r="87" spans="1:14" s="8" customFormat="1" ht="12.75" customHeight="1" x14ac:dyDescent="0.2">
      <c r="A87" s="11" t="s">
        <v>97</v>
      </c>
      <c r="B87" s="11">
        <v>41004</v>
      </c>
      <c r="C87" s="20">
        <v>134587</v>
      </c>
      <c r="D87" s="20">
        <v>124425</v>
      </c>
      <c r="E87" s="20">
        <v>37293</v>
      </c>
      <c r="F87" s="20">
        <v>0</v>
      </c>
      <c r="G87" s="20">
        <v>162857</v>
      </c>
      <c r="H87" s="20">
        <v>112754</v>
      </c>
      <c r="I87" s="20">
        <v>1935</v>
      </c>
      <c r="J87" s="20">
        <v>0</v>
      </c>
      <c r="K87" s="20">
        <v>19624</v>
      </c>
      <c r="L87" s="20">
        <v>0</v>
      </c>
      <c r="M87" s="20">
        <v>225459</v>
      </c>
      <c r="N87" s="20">
        <v>156186</v>
      </c>
    </row>
    <row r="88" spans="1:14" s="8" customFormat="1" ht="12.75" customHeight="1" x14ac:dyDescent="0.2">
      <c r="A88" s="11" t="s">
        <v>98</v>
      </c>
      <c r="B88" s="11">
        <v>44002</v>
      </c>
      <c r="C88" s="20">
        <v>218923</v>
      </c>
      <c r="D88" s="20">
        <v>203701</v>
      </c>
      <c r="E88" s="20">
        <v>172190</v>
      </c>
      <c r="F88" s="20">
        <v>157509</v>
      </c>
      <c r="G88" s="20">
        <v>244171</v>
      </c>
      <c r="H88" s="20">
        <v>255430</v>
      </c>
      <c r="I88" s="20">
        <v>240426</v>
      </c>
      <c r="J88" s="20">
        <v>234011</v>
      </c>
      <c r="K88" s="20">
        <v>209102</v>
      </c>
      <c r="L88" s="20">
        <v>202864</v>
      </c>
      <c r="M88" s="20">
        <v>294269</v>
      </c>
      <c r="N88" s="20">
        <v>288391</v>
      </c>
    </row>
    <row r="89" spans="1:14" s="8" customFormat="1" ht="12.75" customHeight="1" x14ac:dyDescent="0.2">
      <c r="A89" s="11" t="s">
        <v>99</v>
      </c>
      <c r="B89" s="11">
        <v>42001</v>
      </c>
      <c r="C89" s="20">
        <v>988814</v>
      </c>
      <c r="D89" s="20">
        <v>929429</v>
      </c>
      <c r="E89" s="20">
        <v>889833</v>
      </c>
      <c r="F89" s="20">
        <v>841469</v>
      </c>
      <c r="G89" s="20">
        <v>1092664</v>
      </c>
      <c r="H89" s="20">
        <v>1104193</v>
      </c>
      <c r="I89" s="20">
        <v>1058335</v>
      </c>
      <c r="J89" s="20">
        <v>1052888</v>
      </c>
      <c r="K89" s="20">
        <v>1024241</v>
      </c>
      <c r="L89" s="20">
        <v>1066400</v>
      </c>
      <c r="M89" s="20">
        <v>1208311</v>
      </c>
      <c r="N89" s="20">
        <v>1201876</v>
      </c>
    </row>
    <row r="90" spans="1:14" s="8" customFormat="1" ht="12.75" customHeight="1" x14ac:dyDescent="0.2">
      <c r="A90" s="11" t="s">
        <v>100</v>
      </c>
      <c r="B90" s="11">
        <v>39002</v>
      </c>
      <c r="C90" s="20">
        <v>478521</v>
      </c>
      <c r="D90" s="20">
        <v>411707</v>
      </c>
      <c r="E90" s="20">
        <v>272587</v>
      </c>
      <c r="F90" s="20">
        <v>166291</v>
      </c>
      <c r="G90" s="20">
        <v>492790</v>
      </c>
      <c r="H90" s="20">
        <v>460757</v>
      </c>
      <c r="I90" s="20">
        <v>353392</v>
      </c>
      <c r="J90" s="20">
        <v>320865</v>
      </c>
      <c r="K90" s="20">
        <v>223509</v>
      </c>
      <c r="L90" s="20">
        <v>177418</v>
      </c>
      <c r="M90" s="20">
        <v>563082</v>
      </c>
      <c r="N90" s="20">
        <v>569634</v>
      </c>
    </row>
    <row r="91" spans="1:14" s="8" customFormat="1" ht="12.75" customHeight="1" x14ac:dyDescent="0.2">
      <c r="A91" s="11" t="s">
        <v>101</v>
      </c>
      <c r="B91" s="11">
        <v>60003</v>
      </c>
      <c r="C91" s="20">
        <v>29909</v>
      </c>
      <c r="D91" s="20">
        <v>-9741</v>
      </c>
      <c r="E91" s="20">
        <v>-51441</v>
      </c>
      <c r="F91" s="20">
        <v>-92125</v>
      </c>
      <c r="G91" s="20">
        <v>-215</v>
      </c>
      <c r="H91" s="20">
        <v>-15447</v>
      </c>
      <c r="I91" s="20">
        <v>-57275</v>
      </c>
      <c r="J91" s="20">
        <v>-77848</v>
      </c>
      <c r="K91" s="20">
        <v>-102029</v>
      </c>
      <c r="L91" s="20">
        <v>-134344</v>
      </c>
      <c r="M91" s="20">
        <v>75609</v>
      </c>
      <c r="N91" s="20">
        <v>60082</v>
      </c>
    </row>
    <row r="92" spans="1:14" s="8" customFormat="1" ht="12.75" customHeight="1" x14ac:dyDescent="0.2">
      <c r="A92" s="11" t="s">
        <v>102</v>
      </c>
      <c r="B92" s="11">
        <v>43007</v>
      </c>
      <c r="C92" s="20">
        <v>30728</v>
      </c>
      <c r="D92" s="20">
        <v>-22466</v>
      </c>
      <c r="E92" s="20">
        <v>-92131</v>
      </c>
      <c r="F92" s="20">
        <v>-161926</v>
      </c>
      <c r="G92" s="20">
        <v>-20238</v>
      </c>
      <c r="H92" s="20">
        <v>-47685</v>
      </c>
      <c r="I92" s="20">
        <v>-108785</v>
      </c>
      <c r="J92" s="20">
        <v>0</v>
      </c>
      <c r="K92" s="20">
        <v>0</v>
      </c>
      <c r="L92" s="20">
        <v>0</v>
      </c>
      <c r="M92" s="20">
        <v>66349</v>
      </c>
      <c r="N92" s="20">
        <v>64168</v>
      </c>
    </row>
    <row r="93" spans="1:14" s="8" customFormat="1" ht="12.75" customHeight="1" x14ac:dyDescent="0.2">
      <c r="A93" s="11" t="s">
        <v>103</v>
      </c>
      <c r="B93" s="11">
        <v>15001</v>
      </c>
      <c r="C93" s="20">
        <v>90357</v>
      </c>
      <c r="D93" s="20">
        <v>81754</v>
      </c>
      <c r="E93" s="20">
        <v>69637</v>
      </c>
      <c r="F93" s="20">
        <v>52286</v>
      </c>
      <c r="G93" s="20">
        <v>92111</v>
      </c>
      <c r="H93" s="20">
        <v>99537</v>
      </c>
      <c r="I93" s="20">
        <v>90912</v>
      </c>
      <c r="J93" s="20">
        <v>102499</v>
      </c>
      <c r="K93" s="20">
        <v>95081</v>
      </c>
      <c r="L93" s="20">
        <v>91424</v>
      </c>
      <c r="M93" s="20">
        <v>133485</v>
      </c>
      <c r="N93" s="20">
        <v>126176</v>
      </c>
    </row>
    <row r="94" spans="1:14" s="8" customFormat="1" ht="12.75" customHeight="1" x14ac:dyDescent="0.2">
      <c r="A94" s="11" t="s">
        <v>104</v>
      </c>
      <c r="B94" s="11">
        <v>15002</v>
      </c>
      <c r="C94" s="20">
        <v>-18595</v>
      </c>
      <c r="D94" s="20">
        <v>9378</v>
      </c>
      <c r="E94" s="20">
        <v>-26591</v>
      </c>
      <c r="F94" s="20">
        <v>-23622</v>
      </c>
      <c r="G94" s="20">
        <v>-26360</v>
      </c>
      <c r="H94" s="20">
        <v>-55871</v>
      </c>
      <c r="I94" s="20">
        <v>-78079</v>
      </c>
      <c r="J94" s="20">
        <v>-99445</v>
      </c>
      <c r="K94" s="20">
        <v>-100428</v>
      </c>
      <c r="L94" s="20">
        <v>-117099</v>
      </c>
      <c r="M94" s="20">
        <v>95568</v>
      </c>
      <c r="N94" s="20">
        <v>80662</v>
      </c>
    </row>
    <row r="95" spans="1:14" s="8" customFormat="1" ht="12.75" customHeight="1" x14ac:dyDescent="0.2">
      <c r="A95" s="11" t="s">
        <v>105</v>
      </c>
      <c r="B95" s="11">
        <v>46001</v>
      </c>
      <c r="C95" s="20">
        <v>742532</v>
      </c>
      <c r="D95" s="20">
        <v>695300</v>
      </c>
      <c r="E95" s="20">
        <v>567195</v>
      </c>
      <c r="F95" s="20">
        <v>71048</v>
      </c>
      <c r="G95" s="20">
        <v>624328</v>
      </c>
      <c r="H95" s="20">
        <v>890345</v>
      </c>
      <c r="I95" s="20">
        <v>785514</v>
      </c>
      <c r="J95" s="20">
        <v>349355</v>
      </c>
      <c r="K95" s="20">
        <v>258573</v>
      </c>
      <c r="L95" s="20">
        <v>193301</v>
      </c>
      <c r="M95" s="20">
        <v>766885</v>
      </c>
      <c r="N95" s="20">
        <v>1001102</v>
      </c>
    </row>
    <row r="96" spans="1:14" s="8" customFormat="1" ht="12.75" customHeight="1" x14ac:dyDescent="0.2">
      <c r="A96" s="11" t="s">
        <v>106</v>
      </c>
      <c r="B96" s="11">
        <v>33002</v>
      </c>
      <c r="C96" s="20">
        <v>124413</v>
      </c>
      <c r="D96" s="20">
        <v>107775</v>
      </c>
      <c r="E96" s="20">
        <v>61666</v>
      </c>
      <c r="F96" s="20">
        <v>23693</v>
      </c>
      <c r="G96" s="20">
        <v>143981</v>
      </c>
      <c r="H96" s="20">
        <v>161263</v>
      </c>
      <c r="I96" s="20">
        <v>120912</v>
      </c>
      <c r="J96" s="20">
        <v>113378</v>
      </c>
      <c r="K96" s="20">
        <v>101680</v>
      </c>
      <c r="L96" s="20">
        <v>77694</v>
      </c>
      <c r="M96" s="20">
        <v>193387</v>
      </c>
      <c r="N96" s="20">
        <v>213295</v>
      </c>
    </row>
    <row r="97" spans="1:14" s="8" customFormat="1" ht="12.75" customHeight="1" x14ac:dyDescent="0.2">
      <c r="A97" s="11" t="s">
        <v>107</v>
      </c>
      <c r="B97" s="11">
        <v>25004</v>
      </c>
      <c r="C97" s="20">
        <v>138946</v>
      </c>
      <c r="D97" s="20">
        <v>175574</v>
      </c>
      <c r="E97" s="20">
        <v>73700</v>
      </c>
      <c r="F97" s="20">
        <v>2858</v>
      </c>
      <c r="G97" s="20">
        <v>201505</v>
      </c>
      <c r="H97" s="20">
        <v>193785</v>
      </c>
      <c r="I97" s="20">
        <v>71621</v>
      </c>
      <c r="J97" s="20">
        <v>-33180</v>
      </c>
      <c r="K97" s="20">
        <v>1035</v>
      </c>
      <c r="L97" s="20">
        <v>494</v>
      </c>
      <c r="M97" s="20">
        <v>447310</v>
      </c>
      <c r="N97" s="20">
        <v>342018</v>
      </c>
    </row>
    <row r="98" spans="1:14" s="8" customFormat="1" ht="12.75" customHeight="1" x14ac:dyDescent="0.2">
      <c r="A98" s="11" t="s">
        <v>108</v>
      </c>
      <c r="B98" s="11">
        <v>29004</v>
      </c>
      <c r="C98" s="20">
        <v>945157</v>
      </c>
      <c r="D98" s="20">
        <v>1014346</v>
      </c>
      <c r="E98" s="20">
        <v>960819</v>
      </c>
      <c r="F98" s="20">
        <v>911550</v>
      </c>
      <c r="G98" s="20">
        <v>1112084</v>
      </c>
      <c r="H98" s="20">
        <v>1044105</v>
      </c>
      <c r="I98" s="20">
        <v>981927</v>
      </c>
      <c r="J98" s="20">
        <v>930157</v>
      </c>
      <c r="K98" s="20">
        <v>921930</v>
      </c>
      <c r="L98" s="20">
        <v>883358</v>
      </c>
      <c r="M98" s="20">
        <v>1011928</v>
      </c>
      <c r="N98" s="20">
        <v>1045028</v>
      </c>
    </row>
    <row r="99" spans="1:14" s="8" customFormat="1" ht="12.75" customHeight="1" x14ac:dyDescent="0.2">
      <c r="A99" s="11" t="s">
        <v>109</v>
      </c>
      <c r="B99" s="11">
        <v>17002</v>
      </c>
      <c r="C99" s="20">
        <v>457265</v>
      </c>
      <c r="D99" s="20">
        <v>362988</v>
      </c>
      <c r="E99" s="20">
        <v>141650</v>
      </c>
      <c r="F99" s="20">
        <v>-87509</v>
      </c>
      <c r="G99" s="20">
        <v>399453</v>
      </c>
      <c r="H99" s="20">
        <v>72544</v>
      </c>
      <c r="I99" s="20">
        <v>110642</v>
      </c>
      <c r="J99" s="20">
        <v>-90852</v>
      </c>
      <c r="K99" s="20">
        <v>-276801</v>
      </c>
      <c r="L99" s="20">
        <v>-239197</v>
      </c>
      <c r="M99" s="20">
        <v>473912</v>
      </c>
      <c r="N99" s="20">
        <v>403219</v>
      </c>
    </row>
    <row r="100" spans="1:14" s="8" customFormat="1" ht="12.75" customHeight="1" x14ac:dyDescent="0.2">
      <c r="A100" s="11" t="s">
        <v>110</v>
      </c>
      <c r="B100" s="11">
        <v>62006</v>
      </c>
      <c r="C100" s="20">
        <v>97484</v>
      </c>
      <c r="D100" s="20">
        <v>138480</v>
      </c>
      <c r="E100" s="20">
        <v>83807</v>
      </c>
      <c r="F100" s="20">
        <v>34126</v>
      </c>
      <c r="G100" s="20">
        <v>92649</v>
      </c>
      <c r="H100" s="20">
        <v>67254</v>
      </c>
      <c r="I100" s="20">
        <v>27049</v>
      </c>
      <c r="J100" s="20">
        <v>1108</v>
      </c>
      <c r="K100" s="20">
        <v>-29756</v>
      </c>
      <c r="L100" s="20">
        <v>-54130</v>
      </c>
      <c r="M100" s="20">
        <v>54634</v>
      </c>
      <c r="N100" s="20">
        <v>195657</v>
      </c>
    </row>
    <row r="101" spans="1:14" s="8" customFormat="1" ht="12.75" customHeight="1" x14ac:dyDescent="0.2">
      <c r="A101" s="11" t="s">
        <v>111</v>
      </c>
      <c r="B101" s="11">
        <v>43002</v>
      </c>
      <c r="C101" s="20">
        <v>25498</v>
      </c>
      <c r="D101" s="20">
        <v>14167</v>
      </c>
      <c r="E101" s="20">
        <v>-18716</v>
      </c>
      <c r="F101" s="20">
        <v>-35302</v>
      </c>
      <c r="G101" s="20">
        <v>19704</v>
      </c>
      <c r="H101" s="20">
        <v>15946</v>
      </c>
      <c r="I101" s="20">
        <v>-21410</v>
      </c>
      <c r="J101" s="20">
        <v>-38958</v>
      </c>
      <c r="K101" s="20">
        <v>-54565</v>
      </c>
      <c r="L101" s="20">
        <v>-49102</v>
      </c>
      <c r="M101" s="20">
        <v>26492</v>
      </c>
      <c r="N101" s="20">
        <v>39877</v>
      </c>
    </row>
    <row r="102" spans="1:14" s="8" customFormat="1" ht="12.75" customHeight="1" x14ac:dyDescent="0.2">
      <c r="A102" s="11" t="s">
        <v>112</v>
      </c>
      <c r="B102" s="11">
        <v>17003</v>
      </c>
      <c r="C102" s="20">
        <v>-5896</v>
      </c>
      <c r="D102" s="20">
        <v>-26596</v>
      </c>
      <c r="E102" s="20">
        <v>-65879</v>
      </c>
      <c r="F102" s="20">
        <v>-111696</v>
      </c>
      <c r="G102" s="20">
        <v>-24971</v>
      </c>
      <c r="H102" s="20">
        <v>-55047</v>
      </c>
      <c r="I102" s="20">
        <v>-93746</v>
      </c>
      <c r="J102" s="20">
        <v>-111302</v>
      </c>
      <c r="K102" s="20">
        <v>-148323</v>
      </c>
      <c r="L102" s="20">
        <v>-172691</v>
      </c>
      <c r="M102" s="20">
        <v>28935</v>
      </c>
      <c r="N102" s="20">
        <v>8459</v>
      </c>
    </row>
    <row r="103" spans="1:14" s="8" customFormat="1" ht="12.75" customHeight="1" x14ac:dyDescent="0.2">
      <c r="A103" s="11" t="s">
        <v>113</v>
      </c>
      <c r="B103" s="11">
        <v>51003</v>
      </c>
      <c r="C103" s="20">
        <v>104028</v>
      </c>
      <c r="D103" s="20">
        <v>103617</v>
      </c>
      <c r="E103" s="20">
        <v>103628</v>
      </c>
      <c r="F103" s="20">
        <v>90541</v>
      </c>
      <c r="G103" s="20">
        <v>139153</v>
      </c>
      <c r="H103" s="20">
        <v>146018</v>
      </c>
      <c r="I103" s="20">
        <v>137472</v>
      </c>
      <c r="J103" s="20">
        <v>128954</v>
      </c>
      <c r="K103" s="20">
        <v>133338</v>
      </c>
      <c r="L103" s="20">
        <v>116207</v>
      </c>
      <c r="M103" s="20">
        <v>163878</v>
      </c>
      <c r="N103" s="20">
        <v>166856</v>
      </c>
    </row>
    <row r="104" spans="1:14" s="8" customFormat="1" ht="12.75" customHeight="1" x14ac:dyDescent="0.2">
      <c r="A104" s="11" t="s">
        <v>114</v>
      </c>
      <c r="B104" s="11">
        <v>9002</v>
      </c>
      <c r="C104" s="20">
        <v>-133769</v>
      </c>
      <c r="D104" s="20">
        <v>-187671</v>
      </c>
      <c r="E104" s="20">
        <v>-212357</v>
      </c>
      <c r="F104" s="20">
        <v>-87750</v>
      </c>
      <c r="G104" s="20">
        <v>-14696</v>
      </c>
      <c r="H104" s="20">
        <v>-38047</v>
      </c>
      <c r="I104" s="20">
        <v>-24219</v>
      </c>
      <c r="J104" s="20">
        <v>-42301</v>
      </c>
      <c r="K104" s="20">
        <v>-54634</v>
      </c>
      <c r="L104" s="20">
        <v>-60719</v>
      </c>
      <c r="M104" s="20">
        <v>78290</v>
      </c>
      <c r="N104" s="20">
        <v>80248</v>
      </c>
    </row>
    <row r="105" spans="1:14" s="8" customFormat="1" ht="12.75" customHeight="1" x14ac:dyDescent="0.2">
      <c r="A105" s="11" t="s">
        <v>115</v>
      </c>
      <c r="B105" s="11">
        <v>56007</v>
      </c>
      <c r="C105" s="20">
        <v>307002</v>
      </c>
      <c r="D105" s="20">
        <v>295861</v>
      </c>
      <c r="E105" s="20">
        <v>271691</v>
      </c>
      <c r="F105" s="20">
        <v>257928</v>
      </c>
      <c r="G105" s="20">
        <v>320795</v>
      </c>
      <c r="H105" s="20">
        <v>333580</v>
      </c>
      <c r="I105" s="20">
        <v>313804</v>
      </c>
      <c r="J105" s="20">
        <v>288684</v>
      </c>
      <c r="K105" s="20">
        <v>286979</v>
      </c>
      <c r="L105" s="20">
        <v>298174</v>
      </c>
      <c r="M105" s="20">
        <v>374255</v>
      </c>
      <c r="N105" s="20">
        <v>363543</v>
      </c>
    </row>
    <row r="106" spans="1:14" s="8" customFormat="1" ht="12.75" customHeight="1" x14ac:dyDescent="0.2">
      <c r="A106" s="11" t="s">
        <v>116</v>
      </c>
      <c r="B106" s="11">
        <v>23003</v>
      </c>
      <c r="C106" s="20">
        <v>51616</v>
      </c>
      <c r="D106" s="20">
        <v>53597</v>
      </c>
      <c r="E106" s="20">
        <v>40211</v>
      </c>
      <c r="F106" s="20">
        <v>29324</v>
      </c>
      <c r="G106" s="20">
        <v>46156</v>
      </c>
      <c r="H106" s="20">
        <v>34752</v>
      </c>
      <c r="I106" s="20">
        <v>33647</v>
      </c>
      <c r="J106" s="20">
        <v>14775</v>
      </c>
      <c r="K106" s="20">
        <v>21666</v>
      </c>
      <c r="L106" s="20">
        <v>8761</v>
      </c>
      <c r="M106" s="20">
        <v>20715</v>
      </c>
      <c r="N106" s="20">
        <v>17898</v>
      </c>
    </row>
    <row r="107" spans="1:14" s="8" customFormat="1" ht="12.75" customHeight="1" x14ac:dyDescent="0.2">
      <c r="A107" s="11" t="s">
        <v>117</v>
      </c>
      <c r="B107" s="11">
        <v>65001</v>
      </c>
      <c r="C107" s="20">
        <v>852274</v>
      </c>
      <c r="D107" s="20">
        <v>1524394</v>
      </c>
      <c r="E107" s="20">
        <v>1446189</v>
      </c>
      <c r="F107" s="20">
        <v>1526569</v>
      </c>
      <c r="G107" s="20">
        <v>1452715</v>
      </c>
      <c r="H107" s="20">
        <v>1359887</v>
      </c>
      <c r="I107" s="20">
        <v>1275647</v>
      </c>
      <c r="J107" s="20">
        <v>1310705</v>
      </c>
      <c r="K107" s="20">
        <v>1120214</v>
      </c>
      <c r="L107" s="20">
        <v>1040198</v>
      </c>
      <c r="M107" s="20">
        <v>991270</v>
      </c>
      <c r="N107" s="20">
        <v>869909</v>
      </c>
    </row>
    <row r="108" spans="1:14" s="8" customFormat="1" ht="12.75" customHeight="1" x14ac:dyDescent="0.2">
      <c r="A108" s="11" t="s">
        <v>118</v>
      </c>
      <c r="B108" s="11">
        <v>39005</v>
      </c>
      <c r="C108" s="20">
        <v>331626</v>
      </c>
      <c r="D108" s="20">
        <v>322056</v>
      </c>
      <c r="E108" s="20">
        <v>309227</v>
      </c>
      <c r="F108" s="20">
        <v>294429</v>
      </c>
      <c r="G108" s="20">
        <v>332973</v>
      </c>
      <c r="H108" s="20">
        <v>337250</v>
      </c>
      <c r="I108" s="20">
        <v>317262</v>
      </c>
      <c r="J108" s="20">
        <v>308070</v>
      </c>
      <c r="K108" s="20">
        <v>294224</v>
      </c>
      <c r="L108" s="20">
        <v>286883</v>
      </c>
      <c r="M108" s="20">
        <v>343409</v>
      </c>
      <c r="N108" s="20">
        <v>385056</v>
      </c>
    </row>
    <row r="109" spans="1:14" s="8" customFormat="1" ht="12.75" customHeight="1" x14ac:dyDescent="0.2">
      <c r="A109" s="11" t="s">
        <v>119</v>
      </c>
      <c r="B109" s="11">
        <v>60004</v>
      </c>
      <c r="C109" s="20">
        <v>198085</v>
      </c>
      <c r="D109" s="20">
        <v>144841</v>
      </c>
      <c r="E109" s="20">
        <v>124863</v>
      </c>
      <c r="F109" s="20">
        <v>96354</v>
      </c>
      <c r="G109" s="20">
        <v>216717</v>
      </c>
      <c r="H109" s="20">
        <v>212390</v>
      </c>
      <c r="I109" s="20">
        <v>171696</v>
      </c>
      <c r="J109" s="20">
        <v>199283</v>
      </c>
      <c r="K109" s="20">
        <v>184539</v>
      </c>
      <c r="L109" s="20">
        <v>168738</v>
      </c>
      <c r="M109" s="20">
        <v>308938</v>
      </c>
      <c r="N109" s="20">
        <v>308468</v>
      </c>
    </row>
    <row r="110" spans="1:14" s="8" customFormat="1" ht="12.75" customHeight="1" x14ac:dyDescent="0.2">
      <c r="A110" s="11" t="s">
        <v>120</v>
      </c>
      <c r="B110" s="11">
        <v>33003</v>
      </c>
      <c r="C110" s="20">
        <v>149802</v>
      </c>
      <c r="D110" s="20">
        <v>101641</v>
      </c>
      <c r="E110" s="20">
        <v>93902</v>
      </c>
      <c r="F110" s="20">
        <v>56958</v>
      </c>
      <c r="G110" s="20">
        <v>207816</v>
      </c>
      <c r="H110" s="20">
        <v>187741</v>
      </c>
      <c r="I110" s="20">
        <v>140870</v>
      </c>
      <c r="J110" s="20">
        <v>120339</v>
      </c>
      <c r="K110" s="20">
        <v>87980</v>
      </c>
      <c r="L110" s="20">
        <v>66622</v>
      </c>
      <c r="M110" s="20">
        <v>317488</v>
      </c>
      <c r="N110" s="20">
        <v>284198</v>
      </c>
    </row>
    <row r="111" spans="1:14" s="8" customFormat="1" ht="12.75" customHeight="1" x14ac:dyDescent="0.2">
      <c r="A111" s="11" t="s">
        <v>121</v>
      </c>
      <c r="B111" s="11">
        <v>32002</v>
      </c>
      <c r="C111" s="20">
        <v>874411</v>
      </c>
      <c r="D111" s="20">
        <v>939443</v>
      </c>
      <c r="E111" s="20">
        <v>661371</v>
      </c>
      <c r="F111" s="20">
        <v>410994</v>
      </c>
      <c r="G111" s="20">
        <v>849505</v>
      </c>
      <c r="H111" s="20">
        <v>910235</v>
      </c>
      <c r="I111" s="20">
        <v>699674</v>
      </c>
      <c r="J111" s="20">
        <v>603066</v>
      </c>
      <c r="K111" s="20">
        <v>410073</v>
      </c>
      <c r="L111" s="20">
        <v>449270</v>
      </c>
      <c r="M111" s="20">
        <v>834438</v>
      </c>
      <c r="N111" s="20">
        <v>770727</v>
      </c>
    </row>
    <row r="112" spans="1:14" s="8" customFormat="1" ht="12.75" customHeight="1" x14ac:dyDescent="0.2">
      <c r="A112" s="11" t="s">
        <v>122</v>
      </c>
      <c r="B112" s="11">
        <v>1001</v>
      </c>
      <c r="C112" s="20">
        <v>87140</v>
      </c>
      <c r="D112" s="20">
        <v>92856</v>
      </c>
      <c r="E112" s="20">
        <v>54516</v>
      </c>
      <c r="F112" s="20">
        <v>22135</v>
      </c>
      <c r="G112" s="20">
        <v>112395</v>
      </c>
      <c r="H112" s="20">
        <v>85206</v>
      </c>
      <c r="I112" s="20">
        <v>56060</v>
      </c>
      <c r="J112" s="20">
        <v>129444</v>
      </c>
      <c r="K112" s="20">
        <v>89413</v>
      </c>
      <c r="L112" s="20">
        <v>62308</v>
      </c>
      <c r="M112" s="20">
        <v>172679</v>
      </c>
      <c r="N112" s="20">
        <v>239773</v>
      </c>
    </row>
    <row r="113" spans="1:14" s="8" customFormat="1" ht="12.75" customHeight="1" x14ac:dyDescent="0.2">
      <c r="A113" s="11" t="s">
        <v>123</v>
      </c>
      <c r="B113" s="11">
        <v>11005</v>
      </c>
      <c r="C113" s="20">
        <v>1830343</v>
      </c>
      <c r="D113" s="20">
        <v>1779561</v>
      </c>
      <c r="E113" s="20">
        <v>1721936</v>
      </c>
      <c r="F113" s="20">
        <v>1662964</v>
      </c>
      <c r="G113" s="20">
        <v>1802136</v>
      </c>
      <c r="H113" s="20">
        <v>1793311</v>
      </c>
      <c r="I113" s="20">
        <v>1766088</v>
      </c>
      <c r="J113" s="20">
        <v>1709419</v>
      </c>
      <c r="K113" s="20">
        <v>1664407</v>
      </c>
      <c r="L113" s="20">
        <v>1645242</v>
      </c>
      <c r="M113" s="20">
        <v>1774445</v>
      </c>
      <c r="N113" s="20">
        <v>1841371</v>
      </c>
    </row>
    <row r="114" spans="1:14" s="8" customFormat="1" ht="12.75" customHeight="1" x14ac:dyDescent="0.2">
      <c r="A114" s="11" t="s">
        <v>124</v>
      </c>
      <c r="B114" s="11">
        <v>51004</v>
      </c>
      <c r="C114" s="20">
        <v>4859387</v>
      </c>
      <c r="D114" s="20">
        <v>4536295</v>
      </c>
      <c r="E114" s="20">
        <v>3493580</v>
      </c>
      <c r="F114" s="20">
        <v>3286551</v>
      </c>
      <c r="G114" s="20">
        <v>6276735</v>
      </c>
      <c r="H114" s="20">
        <v>5738218</v>
      </c>
      <c r="I114" s="20">
        <v>4941620</v>
      </c>
      <c r="J114" s="20">
        <v>4535659</v>
      </c>
      <c r="K114" s="20">
        <v>3495243</v>
      </c>
      <c r="L114" s="20">
        <v>2874955</v>
      </c>
      <c r="M114" s="20">
        <v>6236912</v>
      </c>
      <c r="N114" s="20">
        <v>5448747</v>
      </c>
    </row>
    <row r="115" spans="1:14" s="8" customFormat="1" ht="12.75" customHeight="1" x14ac:dyDescent="0.2">
      <c r="A115" s="11" t="s">
        <v>125</v>
      </c>
      <c r="B115" s="11">
        <v>56004</v>
      </c>
      <c r="C115" s="20">
        <v>711262</v>
      </c>
      <c r="D115" s="20">
        <v>642074</v>
      </c>
      <c r="E115" s="20">
        <v>565202</v>
      </c>
      <c r="F115" s="20">
        <v>526997</v>
      </c>
      <c r="G115" s="20">
        <v>698703</v>
      </c>
      <c r="H115" s="20">
        <v>647619</v>
      </c>
      <c r="I115" s="20">
        <v>577785</v>
      </c>
      <c r="J115" s="20">
        <v>554921</v>
      </c>
      <c r="K115" s="20">
        <v>503110</v>
      </c>
      <c r="L115" s="20">
        <v>493782</v>
      </c>
      <c r="M115" s="20">
        <v>699461</v>
      </c>
      <c r="N115" s="20">
        <v>717100</v>
      </c>
    </row>
    <row r="116" spans="1:14" s="8" customFormat="1" ht="12.75" customHeight="1" x14ac:dyDescent="0.2">
      <c r="A116" s="11" t="s">
        <v>126</v>
      </c>
      <c r="B116" s="11">
        <v>54004</v>
      </c>
      <c r="C116" s="20">
        <v>308488</v>
      </c>
      <c r="D116" s="20">
        <v>292862</v>
      </c>
      <c r="E116" s="20">
        <v>276244</v>
      </c>
      <c r="F116" s="20">
        <v>258790</v>
      </c>
      <c r="G116" s="20">
        <v>295840</v>
      </c>
      <c r="H116" s="20">
        <v>288849</v>
      </c>
      <c r="I116" s="20">
        <v>267198</v>
      </c>
      <c r="J116" s="20">
        <v>243646</v>
      </c>
      <c r="K116" s="20">
        <v>235752</v>
      </c>
      <c r="L116" s="20">
        <v>231275</v>
      </c>
      <c r="M116" s="20">
        <v>281397</v>
      </c>
      <c r="N116" s="20">
        <v>293447</v>
      </c>
    </row>
    <row r="117" spans="1:14" s="8" customFormat="1" ht="12.75" customHeight="1" x14ac:dyDescent="0.2">
      <c r="A117" s="11" t="s">
        <v>127</v>
      </c>
      <c r="B117" s="11">
        <v>39004</v>
      </c>
      <c r="C117" s="20">
        <v>309475</v>
      </c>
      <c r="D117" s="20">
        <v>296636</v>
      </c>
      <c r="E117" s="20">
        <v>278705</v>
      </c>
      <c r="F117" s="20">
        <v>260999</v>
      </c>
      <c r="G117" s="20">
        <v>329674</v>
      </c>
      <c r="H117" s="20">
        <v>338606</v>
      </c>
      <c r="I117" s="20">
        <v>322197</v>
      </c>
      <c r="J117" s="20">
        <v>314630</v>
      </c>
      <c r="K117" s="20">
        <v>308892</v>
      </c>
      <c r="L117" s="20">
        <v>299945</v>
      </c>
      <c r="M117" s="20">
        <v>388595</v>
      </c>
      <c r="N117" s="20">
        <v>376519</v>
      </c>
    </row>
    <row r="118" spans="1:14" s="8" customFormat="1" ht="12.75" customHeight="1" x14ac:dyDescent="0.2">
      <c r="A118" s="11" t="s">
        <v>128</v>
      </c>
      <c r="B118" s="11">
        <v>55005</v>
      </c>
      <c r="C118" s="20">
        <v>368368</v>
      </c>
      <c r="D118" s="20">
        <v>352625</v>
      </c>
      <c r="E118" s="20">
        <v>334704</v>
      </c>
      <c r="F118" s="20">
        <v>310659</v>
      </c>
      <c r="G118" s="20">
        <v>293380</v>
      </c>
      <c r="H118" s="20">
        <v>378089</v>
      </c>
      <c r="I118" s="20">
        <v>253719</v>
      </c>
      <c r="J118" s="20">
        <v>233281</v>
      </c>
      <c r="K118" s="20">
        <v>209529</v>
      </c>
      <c r="L118" s="20">
        <v>176015</v>
      </c>
      <c r="M118" s="20">
        <v>187439</v>
      </c>
      <c r="N118" s="20">
        <v>239848</v>
      </c>
    </row>
    <row r="119" spans="1:14" s="8" customFormat="1" ht="12.75" customHeight="1" x14ac:dyDescent="0.2">
      <c r="A119" s="11" t="s">
        <v>129</v>
      </c>
      <c r="B119" s="11">
        <v>4003</v>
      </c>
      <c r="C119" s="20">
        <v>231149</v>
      </c>
      <c r="D119" s="20">
        <v>210840</v>
      </c>
      <c r="E119" s="20">
        <v>181236</v>
      </c>
      <c r="F119" s="20">
        <v>146137</v>
      </c>
      <c r="G119" s="20">
        <v>302424</v>
      </c>
      <c r="H119" s="20">
        <v>317060</v>
      </c>
      <c r="I119" s="20">
        <v>275560</v>
      </c>
      <c r="J119" s="20">
        <v>266665</v>
      </c>
      <c r="K119" s="20">
        <v>250998</v>
      </c>
      <c r="L119" s="20">
        <v>241109</v>
      </c>
      <c r="M119" s="20">
        <v>406426</v>
      </c>
      <c r="N119" s="20">
        <v>423146</v>
      </c>
    </row>
    <row r="120" spans="1:14" s="8" customFormat="1" ht="12.75" customHeight="1" x14ac:dyDescent="0.2">
      <c r="A120" s="11" t="s">
        <v>130</v>
      </c>
      <c r="B120" s="11">
        <v>62005</v>
      </c>
      <c r="C120" s="20">
        <v>269294</v>
      </c>
      <c r="D120" s="20">
        <v>268938</v>
      </c>
      <c r="E120" s="20">
        <v>237663</v>
      </c>
      <c r="F120" s="20">
        <v>210225</v>
      </c>
      <c r="G120" s="20">
        <v>264800</v>
      </c>
      <c r="H120" s="20">
        <v>245324</v>
      </c>
      <c r="I120" s="20">
        <v>212022</v>
      </c>
      <c r="J120" s="20">
        <v>186706</v>
      </c>
      <c r="K120" s="20">
        <v>160047</v>
      </c>
      <c r="L120" s="20">
        <v>143064</v>
      </c>
      <c r="M120" s="20">
        <v>241305</v>
      </c>
      <c r="N120" s="20">
        <v>274252</v>
      </c>
    </row>
    <row r="121" spans="1:14" s="8" customFormat="1" ht="12.75" customHeight="1" x14ac:dyDescent="0.2">
      <c r="A121" s="11" t="s">
        <v>131</v>
      </c>
      <c r="B121" s="11">
        <v>49005</v>
      </c>
      <c r="C121" s="20">
        <v>8831282</v>
      </c>
      <c r="D121" s="20">
        <v>8752761</v>
      </c>
      <c r="E121" s="20">
        <v>7940331</v>
      </c>
      <c r="F121" s="20">
        <v>6025505</v>
      </c>
      <c r="G121" s="20">
        <v>10338689</v>
      </c>
      <c r="H121" s="20">
        <v>9071174</v>
      </c>
      <c r="I121" s="20">
        <v>8338345</v>
      </c>
      <c r="J121" s="20">
        <v>7470956</v>
      </c>
      <c r="K121" s="20">
        <v>7496639</v>
      </c>
      <c r="L121" s="20">
        <v>4479094</v>
      </c>
      <c r="M121" s="20">
        <v>8368870</v>
      </c>
      <c r="N121" s="20">
        <v>7926160</v>
      </c>
    </row>
    <row r="122" spans="1:14" s="8" customFormat="1" ht="12.75" customHeight="1" x14ac:dyDescent="0.2">
      <c r="A122" s="11" t="s">
        <v>132</v>
      </c>
      <c r="B122" s="11">
        <v>5005</v>
      </c>
      <c r="C122" s="20">
        <v>33018</v>
      </c>
      <c r="D122" s="20">
        <v>-17200</v>
      </c>
      <c r="E122" s="20">
        <v>-88308</v>
      </c>
      <c r="F122" s="20">
        <v>271309</v>
      </c>
      <c r="G122" s="20">
        <v>412278</v>
      </c>
      <c r="H122" s="20">
        <v>404089</v>
      </c>
      <c r="I122" s="20">
        <v>346910</v>
      </c>
      <c r="J122" s="20">
        <v>306379</v>
      </c>
      <c r="K122" s="20">
        <v>254787</v>
      </c>
      <c r="L122" s="20">
        <v>203812</v>
      </c>
      <c r="M122" s="20">
        <v>145726</v>
      </c>
      <c r="N122" s="20">
        <v>101121</v>
      </c>
    </row>
    <row r="123" spans="1:14" s="8" customFormat="1" ht="12.75" customHeight="1" x14ac:dyDescent="0.2">
      <c r="A123" s="11" t="s">
        <v>133</v>
      </c>
      <c r="B123" s="11">
        <v>54002</v>
      </c>
      <c r="C123" s="20">
        <v>252378</v>
      </c>
      <c r="D123" s="20">
        <v>189235</v>
      </c>
      <c r="E123" s="20">
        <v>119772</v>
      </c>
      <c r="F123" s="20">
        <v>49765</v>
      </c>
      <c r="G123" s="20">
        <v>258357</v>
      </c>
      <c r="H123" s="20">
        <v>225825</v>
      </c>
      <c r="I123" s="20">
        <v>143130</v>
      </c>
      <c r="J123" s="20">
        <v>142623</v>
      </c>
      <c r="K123" s="20">
        <v>96700</v>
      </c>
      <c r="L123" s="20">
        <v>63080</v>
      </c>
      <c r="M123" s="20">
        <v>308100</v>
      </c>
      <c r="N123" s="20">
        <v>264542</v>
      </c>
    </row>
    <row r="124" spans="1:14" s="8" customFormat="1" ht="12.75" customHeight="1" x14ac:dyDescent="0.2">
      <c r="A124" s="11" t="s">
        <v>134</v>
      </c>
      <c r="B124" s="11">
        <v>15003</v>
      </c>
      <c r="C124" s="20">
        <v>74248</v>
      </c>
      <c r="D124" s="20">
        <v>40464</v>
      </c>
      <c r="E124" s="20">
        <v>37173</v>
      </c>
      <c r="F124" s="20">
        <v>15118</v>
      </c>
      <c r="G124" s="20">
        <v>-19754</v>
      </c>
      <c r="H124" s="20">
        <v>-41874</v>
      </c>
      <c r="I124" s="20">
        <v>-62674</v>
      </c>
      <c r="J124" s="20">
        <v>-82653</v>
      </c>
      <c r="K124" s="20">
        <v>-109894</v>
      </c>
      <c r="L124" s="20">
        <v>-119267</v>
      </c>
      <c r="M124" s="20">
        <v>2135</v>
      </c>
      <c r="N124" s="20">
        <v>98129</v>
      </c>
    </row>
    <row r="125" spans="1:14" s="8" customFormat="1" ht="12.75" customHeight="1" x14ac:dyDescent="0.2">
      <c r="A125" s="11" t="s">
        <v>135</v>
      </c>
      <c r="B125" s="11">
        <v>26005</v>
      </c>
      <c r="C125" s="20">
        <v>261521</v>
      </c>
      <c r="D125" s="20">
        <v>259659</v>
      </c>
      <c r="E125" s="20">
        <v>255331</v>
      </c>
      <c r="F125" s="20">
        <v>241221</v>
      </c>
      <c r="G125" s="20">
        <v>284088</v>
      </c>
      <c r="H125" s="20">
        <v>293568</v>
      </c>
      <c r="I125" s="20">
        <v>271980</v>
      </c>
      <c r="J125" s="20">
        <v>281982</v>
      </c>
      <c r="K125" s="20">
        <v>279878</v>
      </c>
      <c r="L125" s="20">
        <v>285580</v>
      </c>
      <c r="M125" s="20">
        <v>342141</v>
      </c>
      <c r="N125" s="20">
        <v>344958</v>
      </c>
    </row>
    <row r="126" spans="1:14" s="8" customFormat="1" ht="12.75" customHeight="1" x14ac:dyDescent="0.2">
      <c r="A126" s="11" t="s">
        <v>136</v>
      </c>
      <c r="B126" s="11">
        <v>40002</v>
      </c>
      <c r="C126" s="20">
        <v>754946</v>
      </c>
      <c r="D126" s="20">
        <v>729386</v>
      </c>
      <c r="E126" s="20">
        <v>366187</v>
      </c>
      <c r="F126" s="20">
        <v>254988</v>
      </c>
      <c r="G126" s="20">
        <v>775774</v>
      </c>
      <c r="H126" s="20">
        <v>786041</v>
      </c>
      <c r="I126" s="20">
        <v>388174</v>
      </c>
      <c r="J126" s="20">
        <v>527053</v>
      </c>
      <c r="K126" s="20">
        <v>490073</v>
      </c>
      <c r="L126" s="20">
        <v>472970</v>
      </c>
      <c r="M126" s="20">
        <v>1104947</v>
      </c>
      <c r="N126" s="20">
        <v>899969</v>
      </c>
    </row>
    <row r="127" spans="1:14" s="8" customFormat="1" ht="12.75" customHeight="1" x14ac:dyDescent="0.2">
      <c r="A127" s="11" t="s">
        <v>137</v>
      </c>
      <c r="B127" s="11">
        <v>57001</v>
      </c>
      <c r="C127" s="20">
        <v>370938</v>
      </c>
      <c r="D127" s="20">
        <v>369824</v>
      </c>
      <c r="E127" s="20">
        <v>334126</v>
      </c>
      <c r="F127" s="20">
        <v>289252</v>
      </c>
      <c r="G127" s="20">
        <v>472275</v>
      </c>
      <c r="H127" s="20">
        <v>481068</v>
      </c>
      <c r="I127" s="20">
        <v>436988</v>
      </c>
      <c r="J127" s="20">
        <v>477149</v>
      </c>
      <c r="K127" s="20">
        <v>443528</v>
      </c>
      <c r="L127" s="20">
        <v>415901</v>
      </c>
      <c r="M127" s="20">
        <v>623249</v>
      </c>
      <c r="N127" s="20">
        <v>620249</v>
      </c>
    </row>
    <row r="128" spans="1:14" s="8" customFormat="1" ht="12.75" customHeight="1" x14ac:dyDescent="0.2">
      <c r="A128" s="11" t="s">
        <v>138</v>
      </c>
      <c r="B128" s="11">
        <v>54006</v>
      </c>
      <c r="C128" s="20">
        <v>154252</v>
      </c>
      <c r="D128" s="20">
        <v>141188</v>
      </c>
      <c r="E128" s="20">
        <v>126055</v>
      </c>
      <c r="F128" s="20">
        <v>118025</v>
      </c>
      <c r="G128" s="20">
        <v>170371</v>
      </c>
      <c r="H128" s="20">
        <v>179868</v>
      </c>
      <c r="I128" s="20">
        <v>167408</v>
      </c>
      <c r="J128" s="20">
        <v>153890</v>
      </c>
      <c r="K128" s="20">
        <v>144457</v>
      </c>
      <c r="L128" s="20">
        <v>133386</v>
      </c>
      <c r="M128" s="20">
        <v>173135</v>
      </c>
      <c r="N128" s="20">
        <v>169963</v>
      </c>
    </row>
    <row r="129" spans="1:14" s="8" customFormat="1" ht="12.75" customHeight="1" x14ac:dyDescent="0.2">
      <c r="A129" s="11" t="s">
        <v>139</v>
      </c>
      <c r="B129" s="11">
        <v>41005</v>
      </c>
      <c r="C129" s="20">
        <v>106426</v>
      </c>
      <c r="D129" s="20">
        <v>20851</v>
      </c>
      <c r="E129" s="20">
        <v>-236434</v>
      </c>
      <c r="F129" s="20">
        <v>-351081</v>
      </c>
      <c r="G129" s="20">
        <v>-202732</v>
      </c>
      <c r="H129" s="20">
        <v>-280292</v>
      </c>
      <c r="I129" s="20">
        <v>-362609</v>
      </c>
      <c r="J129" s="20">
        <v>-465687</v>
      </c>
      <c r="K129" s="20">
        <v>-419423</v>
      </c>
      <c r="L129" s="20">
        <v>-485660</v>
      </c>
      <c r="M129" s="20">
        <v>-57334</v>
      </c>
      <c r="N129" s="20">
        <v>-135048</v>
      </c>
    </row>
    <row r="130" spans="1:14" s="8" customFormat="1" ht="12.75" customHeight="1" x14ac:dyDescent="0.2">
      <c r="A130" s="11" t="s">
        <v>140</v>
      </c>
      <c r="B130" s="11">
        <v>20003</v>
      </c>
      <c r="C130" s="20">
        <v>18074</v>
      </c>
      <c r="D130" s="20">
        <v>14281</v>
      </c>
      <c r="E130" s="20">
        <v>1910</v>
      </c>
      <c r="F130" s="20">
        <v>38759</v>
      </c>
      <c r="G130" s="20">
        <v>99884</v>
      </c>
      <c r="H130" s="20">
        <v>97359</v>
      </c>
      <c r="I130" s="20">
        <v>68581</v>
      </c>
      <c r="J130" s="20">
        <v>47695</v>
      </c>
      <c r="K130" s="20">
        <v>34499</v>
      </c>
      <c r="L130" s="20">
        <v>42282</v>
      </c>
      <c r="M130" s="20">
        <v>114466</v>
      </c>
      <c r="N130" s="20">
        <v>80937</v>
      </c>
    </row>
    <row r="131" spans="1:14" s="8" customFormat="1" ht="12.75" customHeight="1" x14ac:dyDescent="0.2">
      <c r="A131" s="11" t="s">
        <v>141</v>
      </c>
      <c r="B131" s="11">
        <v>66001</v>
      </c>
      <c r="C131" s="20">
        <v>459927</v>
      </c>
      <c r="D131" s="20">
        <v>493926</v>
      </c>
      <c r="E131" s="20">
        <v>413821</v>
      </c>
      <c r="F131" s="20">
        <v>278734</v>
      </c>
      <c r="G131" s="20">
        <v>255074</v>
      </c>
      <c r="H131" s="20">
        <v>140707</v>
      </c>
      <c r="I131" s="20">
        <v>-13307</v>
      </c>
      <c r="J131" s="20">
        <v>366142</v>
      </c>
      <c r="K131" s="20">
        <v>313292</v>
      </c>
      <c r="L131" s="20">
        <v>251945</v>
      </c>
      <c r="M131" s="20">
        <v>267377</v>
      </c>
      <c r="N131" s="20">
        <v>365530</v>
      </c>
    </row>
    <row r="132" spans="1:14" s="8" customFormat="1" ht="12.75" customHeight="1" x14ac:dyDescent="0.2">
      <c r="A132" s="11" t="s">
        <v>142</v>
      </c>
      <c r="B132" s="11">
        <v>33005</v>
      </c>
      <c r="C132" s="20">
        <v>272096</v>
      </c>
      <c r="D132" s="20">
        <v>262701</v>
      </c>
      <c r="E132" s="20">
        <v>238424</v>
      </c>
      <c r="F132" s="20">
        <v>204739</v>
      </c>
      <c r="G132" s="20">
        <v>350744</v>
      </c>
      <c r="H132" s="20">
        <v>365498</v>
      </c>
      <c r="I132" s="20">
        <v>326755</v>
      </c>
      <c r="J132" s="20">
        <v>324614</v>
      </c>
      <c r="K132" s="20">
        <v>303052</v>
      </c>
      <c r="L132" s="20">
        <v>302423</v>
      </c>
      <c r="M132" s="20">
        <v>469960</v>
      </c>
      <c r="N132" s="20">
        <v>455658</v>
      </c>
    </row>
    <row r="133" spans="1:14" s="8" customFormat="1" ht="12.75" customHeight="1" x14ac:dyDescent="0.2">
      <c r="A133" s="11" t="s">
        <v>143</v>
      </c>
      <c r="B133" s="11">
        <v>49006</v>
      </c>
      <c r="C133" s="20">
        <v>162969</v>
      </c>
      <c r="D133" s="20">
        <v>94416</v>
      </c>
      <c r="E133" s="20">
        <v>10951</v>
      </c>
      <c r="F133" s="20">
        <v>-73719</v>
      </c>
      <c r="G133" s="20">
        <v>57714</v>
      </c>
      <c r="H133" s="20">
        <v>-60893</v>
      </c>
      <c r="I133" s="20">
        <v>-110224</v>
      </c>
      <c r="J133" s="20">
        <v>-154938</v>
      </c>
      <c r="K133" s="20">
        <v>-232955</v>
      </c>
      <c r="L133" s="20">
        <v>-263385</v>
      </c>
      <c r="M133" s="20">
        <v>23102</v>
      </c>
      <c r="N133" s="20">
        <v>-55103</v>
      </c>
    </row>
    <row r="134" spans="1:14" s="8" customFormat="1" ht="12.75" customHeight="1" x14ac:dyDescent="0.2">
      <c r="A134" s="11" t="s">
        <v>144</v>
      </c>
      <c r="B134" s="11">
        <v>13001</v>
      </c>
      <c r="C134" s="20">
        <v>754829</v>
      </c>
      <c r="D134" s="20">
        <v>683977</v>
      </c>
      <c r="E134" s="20">
        <v>573335</v>
      </c>
      <c r="F134" s="20">
        <v>461363</v>
      </c>
      <c r="G134" s="20">
        <v>806492</v>
      </c>
      <c r="H134" s="20">
        <v>774025</v>
      </c>
      <c r="I134" s="20">
        <v>701071</v>
      </c>
      <c r="J134" s="20">
        <v>641586</v>
      </c>
      <c r="K134" s="20">
        <v>540463</v>
      </c>
      <c r="L134" s="20">
        <v>478084</v>
      </c>
      <c r="M134" s="20">
        <v>677745</v>
      </c>
      <c r="N134" s="20">
        <v>590709</v>
      </c>
    </row>
    <row r="135" spans="1:14" s="8" customFormat="1" ht="12.75" customHeight="1" x14ac:dyDescent="0.2">
      <c r="A135" s="11" t="s">
        <v>145</v>
      </c>
      <c r="B135" s="11">
        <v>60006</v>
      </c>
      <c r="C135" s="20">
        <v>623763</v>
      </c>
      <c r="D135" s="20">
        <v>586569</v>
      </c>
      <c r="E135" s="20">
        <v>568262</v>
      </c>
      <c r="F135" s="20">
        <v>538322</v>
      </c>
      <c r="G135" s="20">
        <v>712477</v>
      </c>
      <c r="H135" s="20">
        <v>736169</v>
      </c>
      <c r="I135" s="20">
        <v>691268</v>
      </c>
      <c r="J135" s="20">
        <v>708165</v>
      </c>
      <c r="K135" s="20">
        <v>687453</v>
      </c>
      <c r="L135" s="20">
        <v>694376</v>
      </c>
      <c r="M135" s="20">
        <v>863871</v>
      </c>
      <c r="N135" s="20">
        <v>840306</v>
      </c>
    </row>
    <row r="136" spans="1:14" s="8" customFormat="1" ht="12.75" customHeight="1" x14ac:dyDescent="0.2">
      <c r="A136" s="11" t="s">
        <v>146</v>
      </c>
      <c r="B136" s="11">
        <v>11004</v>
      </c>
      <c r="C136" s="20">
        <v>395797</v>
      </c>
      <c r="D136" s="20">
        <v>424815</v>
      </c>
      <c r="E136" s="20">
        <v>358827</v>
      </c>
      <c r="F136" s="20">
        <v>247841</v>
      </c>
      <c r="G136" s="20">
        <v>363376</v>
      </c>
      <c r="H136" s="20">
        <v>358832</v>
      </c>
      <c r="I136" s="20">
        <v>253994</v>
      </c>
      <c r="J136" s="20">
        <v>229842</v>
      </c>
      <c r="K136" s="20">
        <v>230149</v>
      </c>
      <c r="L136" s="20">
        <v>124227</v>
      </c>
      <c r="M136" s="20">
        <v>263523</v>
      </c>
      <c r="N136" s="20">
        <v>322809</v>
      </c>
    </row>
    <row r="137" spans="1:14" s="8" customFormat="1" ht="12.75" customHeight="1" x14ac:dyDescent="0.2">
      <c r="A137" s="11" t="s">
        <v>147</v>
      </c>
      <c r="B137" s="11">
        <v>51005</v>
      </c>
      <c r="C137" s="20">
        <v>652130</v>
      </c>
      <c r="D137" s="20">
        <v>627868</v>
      </c>
      <c r="E137" s="20">
        <v>602865</v>
      </c>
      <c r="F137" s="20">
        <v>588642</v>
      </c>
      <c r="G137" s="20">
        <v>675255</v>
      </c>
      <c r="H137" s="20">
        <v>688950</v>
      </c>
      <c r="I137" s="20">
        <v>662555</v>
      </c>
      <c r="J137" s="20">
        <v>647856</v>
      </c>
      <c r="K137" s="20">
        <v>632503</v>
      </c>
      <c r="L137" s="20">
        <v>616073</v>
      </c>
      <c r="M137" s="20">
        <v>599833</v>
      </c>
      <c r="N137" s="20">
        <v>581829</v>
      </c>
    </row>
    <row r="138" spans="1:14" s="8" customFormat="1" ht="12.75" customHeight="1" x14ac:dyDescent="0.2">
      <c r="A138" s="11" t="s">
        <v>148</v>
      </c>
      <c r="B138" s="11">
        <v>6005</v>
      </c>
      <c r="C138" s="20">
        <v>259546</v>
      </c>
      <c r="D138" s="20">
        <v>245445</v>
      </c>
      <c r="E138" s="20">
        <v>213623</v>
      </c>
      <c r="F138" s="20">
        <v>200677</v>
      </c>
      <c r="G138" s="20">
        <v>257222</v>
      </c>
      <c r="H138" s="20">
        <v>268524</v>
      </c>
      <c r="I138" s="20">
        <v>254667</v>
      </c>
      <c r="J138" s="20">
        <v>250723</v>
      </c>
      <c r="K138" s="20">
        <v>223711</v>
      </c>
      <c r="L138" s="20">
        <v>212105</v>
      </c>
      <c r="M138" s="20">
        <v>261505</v>
      </c>
      <c r="N138" s="20">
        <v>265165</v>
      </c>
    </row>
    <row r="139" spans="1:14" s="8" customFormat="1" ht="12.75" customHeight="1" x14ac:dyDescent="0.2">
      <c r="A139" s="11" t="s">
        <v>149</v>
      </c>
      <c r="B139" s="11">
        <v>14004</v>
      </c>
      <c r="C139" s="20">
        <v>620576</v>
      </c>
      <c r="D139" s="20">
        <v>685093</v>
      </c>
      <c r="E139" s="20">
        <v>351559</v>
      </c>
      <c r="F139" s="20">
        <v>12457</v>
      </c>
      <c r="G139" s="20">
        <v>840384</v>
      </c>
      <c r="H139" s="20">
        <v>945654</v>
      </c>
      <c r="I139" s="20">
        <v>548160</v>
      </c>
      <c r="J139" s="20">
        <v>369039</v>
      </c>
      <c r="K139" s="20">
        <v>68487</v>
      </c>
      <c r="L139" s="20">
        <v>132585</v>
      </c>
      <c r="M139" s="20">
        <v>1020552</v>
      </c>
      <c r="N139" s="20">
        <v>855109</v>
      </c>
    </row>
    <row r="140" spans="1:14" s="8" customFormat="1" ht="12.75" customHeight="1" x14ac:dyDescent="0.2">
      <c r="A140" s="11" t="s">
        <v>150</v>
      </c>
      <c r="B140" s="11">
        <v>18003</v>
      </c>
      <c r="C140" s="20">
        <v>83029</v>
      </c>
      <c r="D140" s="20">
        <v>63529</v>
      </c>
      <c r="E140" s="20">
        <v>42376</v>
      </c>
      <c r="F140" s="20">
        <v>24957</v>
      </c>
      <c r="G140" s="20">
        <v>67870</v>
      </c>
      <c r="H140" s="20">
        <v>63205</v>
      </c>
      <c r="I140" s="20">
        <v>48939</v>
      </c>
      <c r="J140" s="20">
        <v>43379</v>
      </c>
      <c r="K140" s="20">
        <v>33470</v>
      </c>
      <c r="L140" s="20">
        <v>30185</v>
      </c>
      <c r="M140" s="20">
        <v>102819</v>
      </c>
      <c r="N140" s="20">
        <v>97626</v>
      </c>
    </row>
    <row r="141" spans="1:14" s="8" customFormat="1" ht="12.75" customHeight="1" x14ac:dyDescent="0.2">
      <c r="A141" s="11" t="s">
        <v>151</v>
      </c>
      <c r="B141" s="11">
        <v>14005</v>
      </c>
      <c r="C141" s="20">
        <v>104603</v>
      </c>
      <c r="D141" s="20">
        <v>72392</v>
      </c>
      <c r="E141" s="20">
        <v>39577</v>
      </c>
      <c r="F141" s="20">
        <v>14397</v>
      </c>
      <c r="G141" s="20">
        <v>87731</v>
      </c>
      <c r="H141" s="20">
        <v>76550</v>
      </c>
      <c r="I141" s="20">
        <v>46301</v>
      </c>
      <c r="J141" s="20">
        <v>24573</v>
      </c>
      <c r="K141" s="20">
        <v>1075</v>
      </c>
      <c r="L141" s="20">
        <v>-18376</v>
      </c>
      <c r="M141" s="20">
        <v>73928</v>
      </c>
      <c r="N141" s="20">
        <v>70255</v>
      </c>
    </row>
    <row r="142" spans="1:14" s="8" customFormat="1" ht="12.75" customHeight="1" x14ac:dyDescent="0.2">
      <c r="A142" s="11" t="s">
        <v>152</v>
      </c>
      <c r="B142" s="11">
        <v>18005</v>
      </c>
      <c r="C142" s="20">
        <v>368347</v>
      </c>
      <c r="D142" s="20">
        <v>321545</v>
      </c>
      <c r="E142" s="20">
        <v>267637</v>
      </c>
      <c r="F142" s="20">
        <v>220361</v>
      </c>
      <c r="G142" s="20">
        <v>471819</v>
      </c>
      <c r="H142" s="20">
        <v>445442</v>
      </c>
      <c r="I142" s="20">
        <v>377662</v>
      </c>
      <c r="J142" s="20">
        <v>398920</v>
      </c>
      <c r="K142" s="20">
        <v>352971</v>
      </c>
      <c r="L142" s="20">
        <v>332551</v>
      </c>
      <c r="M142" s="20">
        <v>598450</v>
      </c>
      <c r="N142" s="20">
        <v>571328</v>
      </c>
    </row>
    <row r="143" spans="1:14" s="8" customFormat="1" ht="12.75" customHeight="1" x14ac:dyDescent="0.2">
      <c r="A143" s="11" t="s">
        <v>153</v>
      </c>
      <c r="B143" s="11">
        <v>36002</v>
      </c>
      <c r="C143" s="20">
        <v>566067</v>
      </c>
      <c r="D143" s="20">
        <v>548018</v>
      </c>
      <c r="E143" s="20">
        <v>504965</v>
      </c>
      <c r="F143" s="20">
        <v>460958</v>
      </c>
      <c r="G143" s="20">
        <v>620107</v>
      </c>
      <c r="H143" s="20">
        <v>626355</v>
      </c>
      <c r="I143" s="20">
        <v>583564</v>
      </c>
      <c r="J143" s="20">
        <v>567442</v>
      </c>
      <c r="K143" s="20">
        <v>536526</v>
      </c>
      <c r="L143" s="20">
        <v>521175</v>
      </c>
      <c r="M143" s="20">
        <v>678991</v>
      </c>
      <c r="N143" s="20">
        <v>691400</v>
      </c>
    </row>
    <row r="144" spans="1:14" s="8" customFormat="1" ht="12.75" customHeight="1" x14ac:dyDescent="0.2">
      <c r="A144" s="11" t="s">
        <v>154</v>
      </c>
      <c r="B144" s="11">
        <v>49007</v>
      </c>
      <c r="C144" s="20">
        <v>256185</v>
      </c>
      <c r="D144" s="20">
        <v>255535</v>
      </c>
      <c r="E144" s="20">
        <v>181117</v>
      </c>
      <c r="F144" s="20">
        <v>90600</v>
      </c>
      <c r="G144" s="20">
        <v>262181</v>
      </c>
      <c r="H144" s="20">
        <v>320747</v>
      </c>
      <c r="I144" s="20">
        <v>228264</v>
      </c>
      <c r="J144" s="20">
        <v>146376</v>
      </c>
      <c r="K144" s="20">
        <v>77472</v>
      </c>
      <c r="L144" s="20">
        <v>119333</v>
      </c>
      <c r="M144" s="20">
        <v>315623</v>
      </c>
      <c r="N144" s="20">
        <v>347721</v>
      </c>
    </row>
    <row r="145" spans="1:14" s="8" customFormat="1" ht="12.75" customHeight="1" x14ac:dyDescent="0.2">
      <c r="A145" s="11" t="s">
        <v>155</v>
      </c>
      <c r="B145" s="11">
        <v>1003</v>
      </c>
      <c r="C145" s="20">
        <v>262845</v>
      </c>
      <c r="D145" s="20">
        <v>248103</v>
      </c>
      <c r="E145" s="20">
        <v>234053</v>
      </c>
      <c r="F145" s="20">
        <v>218372</v>
      </c>
      <c r="G145" s="20">
        <v>251934</v>
      </c>
      <c r="H145" s="20">
        <v>247769</v>
      </c>
      <c r="I145" s="20">
        <v>237819</v>
      </c>
      <c r="J145" s="20">
        <v>236146</v>
      </c>
      <c r="K145" s="20">
        <v>229237</v>
      </c>
      <c r="L145" s="20">
        <v>223216</v>
      </c>
      <c r="M145" s="20">
        <v>224837</v>
      </c>
      <c r="N145" s="20">
        <v>224178</v>
      </c>
    </row>
    <row r="146" spans="1:14" s="8" customFormat="1" ht="12.75" customHeight="1" x14ac:dyDescent="0.2">
      <c r="A146" s="11" t="s">
        <v>156</v>
      </c>
      <c r="B146" s="11">
        <v>47001</v>
      </c>
      <c r="C146" s="20">
        <v>110540</v>
      </c>
      <c r="D146" s="20">
        <v>113444</v>
      </c>
      <c r="E146" s="20">
        <v>82199</v>
      </c>
      <c r="F146" s="20">
        <v>49506</v>
      </c>
      <c r="G146" s="20">
        <v>97530</v>
      </c>
      <c r="H146" s="20">
        <v>83097</v>
      </c>
      <c r="I146" s="20">
        <v>68022</v>
      </c>
      <c r="J146" s="20">
        <v>159353</v>
      </c>
      <c r="K146" s="20">
        <v>116810</v>
      </c>
      <c r="L146" s="20">
        <v>106786</v>
      </c>
      <c r="M146" s="20">
        <v>177661</v>
      </c>
      <c r="N146" s="20">
        <v>161483</v>
      </c>
    </row>
    <row r="147" spans="1:14" s="8" customFormat="1" ht="12.75" customHeight="1" x14ac:dyDescent="0.2">
      <c r="A147" s="11" t="s">
        <v>157</v>
      </c>
      <c r="B147" s="11">
        <v>12003</v>
      </c>
      <c r="C147" s="20">
        <v>263467</v>
      </c>
      <c r="D147" s="20">
        <v>249887</v>
      </c>
      <c r="E147" s="20">
        <v>228830</v>
      </c>
      <c r="F147" s="20">
        <v>209426</v>
      </c>
      <c r="G147" s="20">
        <v>235650</v>
      </c>
      <c r="H147" s="20">
        <v>223216</v>
      </c>
      <c r="I147" s="20">
        <v>200475</v>
      </c>
      <c r="J147" s="20">
        <v>192036</v>
      </c>
      <c r="K147" s="20">
        <v>175254</v>
      </c>
      <c r="L147" s="20">
        <v>167994</v>
      </c>
      <c r="M147" s="20">
        <v>233089</v>
      </c>
      <c r="N147" s="20">
        <v>229704</v>
      </c>
    </row>
    <row r="148" spans="1:14" s="8" customFormat="1" ht="12.75" customHeight="1" x14ac:dyDescent="0.2">
      <c r="A148" s="11" t="s">
        <v>158</v>
      </c>
      <c r="B148" s="11">
        <v>54007</v>
      </c>
      <c r="C148" s="20">
        <v>4121</v>
      </c>
      <c r="D148" s="20">
        <v>-16947</v>
      </c>
      <c r="E148" s="20">
        <v>-58320</v>
      </c>
      <c r="F148" s="20">
        <v>-97452</v>
      </c>
      <c r="G148" s="20">
        <v>-45076</v>
      </c>
      <c r="H148" s="20">
        <v>-69706</v>
      </c>
      <c r="I148" s="20">
        <v>-110353</v>
      </c>
      <c r="J148" s="20">
        <v>10312</v>
      </c>
      <c r="K148" s="20">
        <v>-13181</v>
      </c>
      <c r="L148" s="20">
        <v>19269</v>
      </c>
      <c r="M148" s="20">
        <v>251272</v>
      </c>
      <c r="N148" s="20">
        <v>98296</v>
      </c>
    </row>
    <row r="149" spans="1:14" s="8" customFormat="1" ht="12.75" customHeight="1" x14ac:dyDescent="0.2">
      <c r="A149" s="11" t="s">
        <v>159</v>
      </c>
      <c r="B149" s="11">
        <v>59002</v>
      </c>
      <c r="C149" s="20">
        <v>1095594</v>
      </c>
      <c r="D149" s="20">
        <v>1047875</v>
      </c>
      <c r="E149" s="20">
        <v>963204</v>
      </c>
      <c r="F149" s="20">
        <v>899652</v>
      </c>
      <c r="G149" s="20">
        <v>1058645</v>
      </c>
      <c r="H149" s="20">
        <v>1053839</v>
      </c>
      <c r="I149" s="20">
        <v>1034717</v>
      </c>
      <c r="J149" s="20">
        <v>991086</v>
      </c>
      <c r="K149" s="20">
        <v>962203</v>
      </c>
      <c r="L149" s="20">
        <v>927299</v>
      </c>
      <c r="M149" s="20">
        <v>1122034</v>
      </c>
      <c r="N149" s="20">
        <v>1175348</v>
      </c>
    </row>
    <row r="150" spans="1:14" s="8" customFormat="1" ht="12.75" customHeight="1" x14ac:dyDescent="0.2">
      <c r="A150" s="11" t="s">
        <v>160</v>
      </c>
      <c r="B150" s="11">
        <v>2006</v>
      </c>
      <c r="C150" s="20">
        <v>397598</v>
      </c>
      <c r="D150" s="20">
        <v>409508</v>
      </c>
      <c r="E150" s="20">
        <v>354152</v>
      </c>
      <c r="F150" s="20">
        <v>301583</v>
      </c>
      <c r="G150" s="20">
        <v>466606</v>
      </c>
      <c r="H150" s="20">
        <v>480335</v>
      </c>
      <c r="I150" s="20">
        <v>424023</v>
      </c>
      <c r="J150" s="20">
        <v>392622</v>
      </c>
      <c r="K150" s="20">
        <v>348284</v>
      </c>
      <c r="L150" s="20">
        <v>361615</v>
      </c>
      <c r="M150" s="20">
        <v>485879</v>
      </c>
      <c r="N150" s="20">
        <v>584457</v>
      </c>
    </row>
    <row r="151" spans="1:14" s="8" customFormat="1" ht="12.75" customHeight="1" x14ac:dyDescent="0.2">
      <c r="A151" s="11" t="s">
        <v>161</v>
      </c>
      <c r="B151" s="11">
        <v>55004</v>
      </c>
      <c r="C151" s="20">
        <v>402689</v>
      </c>
      <c r="D151" s="20">
        <v>385603</v>
      </c>
      <c r="E151" s="20">
        <v>367355</v>
      </c>
      <c r="F151" s="20">
        <v>351071</v>
      </c>
      <c r="G151" s="20">
        <v>396876</v>
      </c>
      <c r="H151" s="20">
        <v>378598</v>
      </c>
      <c r="I151" s="20">
        <v>360369</v>
      </c>
      <c r="J151" s="20">
        <v>358201</v>
      </c>
      <c r="K151" s="20">
        <v>350524</v>
      </c>
      <c r="L151" s="20">
        <v>313806</v>
      </c>
      <c r="M151" s="20">
        <v>398295</v>
      </c>
      <c r="N151" s="20">
        <v>415430</v>
      </c>
    </row>
    <row r="152" spans="1:14" s="8" customFormat="1" ht="12.75" customHeight="1" x14ac:dyDescent="0.2">
      <c r="A152" s="11" t="s">
        <v>162</v>
      </c>
      <c r="B152" s="11">
        <v>63003</v>
      </c>
      <c r="C152" s="20">
        <v>996032</v>
      </c>
      <c r="D152" s="20">
        <v>1196530</v>
      </c>
      <c r="E152" s="20">
        <v>1024112</v>
      </c>
      <c r="F152" s="20">
        <v>789732</v>
      </c>
      <c r="G152" s="20">
        <v>1297485</v>
      </c>
      <c r="H152" s="20">
        <v>1160327</v>
      </c>
      <c r="I152" s="20">
        <v>1199105</v>
      </c>
      <c r="J152" s="20">
        <v>1023914</v>
      </c>
      <c r="K152" s="20">
        <v>838261</v>
      </c>
      <c r="L152" s="20">
        <v>860020</v>
      </c>
      <c r="M152" s="20">
        <v>1410421</v>
      </c>
      <c r="N152" s="20">
        <v>1364339</v>
      </c>
    </row>
  </sheetData>
  <sortState ref="A4:O152">
    <sortCondition ref="A4:A152"/>
  </sortState>
  <mergeCells count="1">
    <mergeCell ref="K1:L1"/>
  </mergeCells>
  <pageMargins left="0.2" right="0.2" top="0.25" bottom="0.25" header="0.05" footer="0.05"/>
  <pageSetup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E8666-665D-4AF1-AA8B-B798DDBB38B3}">
  <dimension ref="A1:O152"/>
  <sheetViews>
    <sheetView showGridLines="0" workbookViewId="0">
      <pane ySplit="3" topLeftCell="A4" activePane="bottomLeft" state="frozen"/>
      <selection pane="bottomLeft" activeCell="N9" sqref="N9"/>
    </sheetView>
  </sheetViews>
  <sheetFormatPr defaultRowHeight="15" x14ac:dyDescent="0.25"/>
  <cols>
    <col min="1" max="1" width="20.85546875" customWidth="1"/>
    <col min="2" max="2" width="8.140625" hidden="1" customWidth="1"/>
    <col min="3" max="14" width="10.7109375" customWidth="1"/>
  </cols>
  <sheetData>
    <row r="1" spans="1:15" s="1" customFormat="1" ht="25.5" customHeight="1" x14ac:dyDescent="0.35">
      <c r="A1" s="9" t="s">
        <v>166</v>
      </c>
      <c r="B1" s="4"/>
      <c r="C1" s="3"/>
      <c r="D1" s="3"/>
      <c r="E1" s="3"/>
      <c r="F1" s="3"/>
      <c r="G1" s="3"/>
      <c r="H1" s="3"/>
      <c r="I1" s="3"/>
      <c r="J1" s="3"/>
      <c r="K1" s="49"/>
      <c r="L1" s="49"/>
      <c r="M1" s="3"/>
      <c r="O1" s="5"/>
    </row>
    <row r="2" spans="1:15" s="1" customFormat="1" ht="20.25" customHeight="1" x14ac:dyDescent="0.25">
      <c r="A2" s="8" t="s">
        <v>0</v>
      </c>
      <c r="B2" s="4"/>
      <c r="C2" s="3"/>
      <c r="D2" s="3"/>
      <c r="E2" s="3"/>
      <c r="F2" s="3"/>
      <c r="G2" s="3"/>
      <c r="H2" s="3"/>
      <c r="I2" s="3"/>
      <c r="J2" s="3"/>
      <c r="K2" s="4"/>
      <c r="L2" s="4"/>
      <c r="M2" s="3"/>
      <c r="O2" s="5"/>
    </row>
    <row r="3" spans="1:15" s="10" customFormat="1" ht="30.75" customHeight="1" x14ac:dyDescent="0.3">
      <c r="A3" s="24" t="s">
        <v>1</v>
      </c>
      <c r="B3" s="25" t="s">
        <v>163</v>
      </c>
      <c r="C3" s="26" t="s">
        <v>2</v>
      </c>
      <c r="D3" s="26" t="s">
        <v>3</v>
      </c>
      <c r="E3" s="26" t="s">
        <v>4</v>
      </c>
      <c r="F3" s="26" t="s">
        <v>5</v>
      </c>
      <c r="G3" s="26" t="s">
        <v>6</v>
      </c>
      <c r="H3" s="26" t="s">
        <v>7</v>
      </c>
      <c r="I3" s="26" t="s">
        <v>8</v>
      </c>
      <c r="J3" s="26" t="s">
        <v>9</v>
      </c>
      <c r="K3" s="26" t="s">
        <v>10</v>
      </c>
      <c r="L3" s="26" t="s">
        <v>11</v>
      </c>
      <c r="M3" s="26" t="s">
        <v>12</v>
      </c>
      <c r="N3" s="26" t="s">
        <v>13</v>
      </c>
    </row>
    <row r="4" spans="1:15" ht="12.75" customHeight="1" x14ac:dyDescent="0.25">
      <c r="A4" s="13" t="s">
        <v>14</v>
      </c>
      <c r="B4" s="13">
        <v>6001</v>
      </c>
      <c r="C4" s="21">
        <v>-989</v>
      </c>
      <c r="D4" s="21">
        <v>-989</v>
      </c>
      <c r="E4" s="21">
        <v>0</v>
      </c>
      <c r="F4" s="21">
        <v>0</v>
      </c>
      <c r="G4" s="21">
        <v>0</v>
      </c>
      <c r="H4" s="21">
        <v>0</v>
      </c>
      <c r="I4" s="21">
        <v>0</v>
      </c>
      <c r="J4" s="21">
        <v>0</v>
      </c>
      <c r="K4" s="21">
        <v>0</v>
      </c>
      <c r="L4" s="21">
        <v>0</v>
      </c>
      <c r="M4" s="21">
        <v>0</v>
      </c>
      <c r="N4" s="21">
        <v>0</v>
      </c>
    </row>
    <row r="5" spans="1:15" ht="12.75" customHeight="1" x14ac:dyDescent="0.25">
      <c r="A5" s="11" t="s">
        <v>15</v>
      </c>
      <c r="B5" s="11">
        <v>58003</v>
      </c>
      <c r="C5" s="20">
        <v>0</v>
      </c>
      <c r="D5" s="20">
        <v>0</v>
      </c>
      <c r="E5" s="20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20">
        <v>0</v>
      </c>
    </row>
    <row r="6" spans="1:15" ht="12.75" customHeight="1" x14ac:dyDescent="0.25">
      <c r="A6" s="11" t="s">
        <v>16</v>
      </c>
      <c r="B6" s="11">
        <v>61001</v>
      </c>
      <c r="C6" s="20">
        <v>297000</v>
      </c>
      <c r="D6" s="20">
        <v>297208</v>
      </c>
      <c r="E6" s="20">
        <v>297269</v>
      </c>
      <c r="F6" s="20">
        <v>298714</v>
      </c>
      <c r="G6" s="20">
        <v>298789</v>
      </c>
      <c r="H6" s="20">
        <v>304900</v>
      </c>
      <c r="I6" s="20">
        <v>305347</v>
      </c>
      <c r="J6" s="20">
        <v>309971</v>
      </c>
      <c r="K6" s="20">
        <v>310077</v>
      </c>
      <c r="L6" s="20">
        <v>310234</v>
      </c>
      <c r="M6" s="20">
        <v>310340</v>
      </c>
      <c r="N6" s="20">
        <v>313670</v>
      </c>
    </row>
    <row r="7" spans="1:15" ht="12.75" customHeight="1" x14ac:dyDescent="0.25">
      <c r="A7" s="11" t="s">
        <v>17</v>
      </c>
      <c r="B7" s="11">
        <v>11001</v>
      </c>
      <c r="C7" s="20">
        <v>27961</v>
      </c>
      <c r="D7" s="20">
        <v>27961</v>
      </c>
      <c r="E7" s="20">
        <v>27961</v>
      </c>
      <c r="F7" s="20">
        <v>27973</v>
      </c>
      <c r="G7" s="20">
        <v>28003</v>
      </c>
      <c r="H7" s="20">
        <v>28006</v>
      </c>
      <c r="I7" s="20">
        <v>28021</v>
      </c>
      <c r="J7" s="20">
        <v>28104</v>
      </c>
      <c r="K7" s="20">
        <v>28189</v>
      </c>
      <c r="L7" s="20">
        <v>28198</v>
      </c>
      <c r="M7" s="20">
        <v>28330</v>
      </c>
      <c r="N7" s="20">
        <v>0</v>
      </c>
    </row>
    <row r="8" spans="1:15" ht="12.75" customHeight="1" x14ac:dyDescent="0.25">
      <c r="A8" s="11" t="s">
        <v>18</v>
      </c>
      <c r="B8" s="11">
        <v>38001</v>
      </c>
      <c r="C8" s="20">
        <v>221751</v>
      </c>
      <c r="D8" s="20">
        <v>221833</v>
      </c>
      <c r="E8" s="20">
        <v>221880</v>
      </c>
      <c r="F8" s="20">
        <v>221921</v>
      </c>
      <c r="G8" s="20">
        <v>221969</v>
      </c>
      <c r="H8" s="20">
        <v>222038</v>
      </c>
      <c r="I8" s="20">
        <v>222093</v>
      </c>
      <c r="J8" s="20">
        <v>222217</v>
      </c>
      <c r="K8" s="20">
        <v>222306</v>
      </c>
      <c r="L8" s="20">
        <v>222397</v>
      </c>
      <c r="M8" s="20">
        <v>222503</v>
      </c>
      <c r="N8" s="20">
        <v>222587</v>
      </c>
    </row>
    <row r="9" spans="1:15" ht="12.75" customHeight="1" x14ac:dyDescent="0.25">
      <c r="A9" s="11" t="s">
        <v>19</v>
      </c>
      <c r="B9" s="11">
        <v>21001</v>
      </c>
      <c r="C9" s="20">
        <v>1993</v>
      </c>
      <c r="D9" s="20">
        <v>1993</v>
      </c>
      <c r="E9" s="20">
        <v>1993</v>
      </c>
      <c r="F9" s="20">
        <v>1993</v>
      </c>
      <c r="G9" s="20">
        <v>1993</v>
      </c>
      <c r="H9" s="20">
        <v>2019</v>
      </c>
      <c r="I9" s="20">
        <v>2030</v>
      </c>
      <c r="J9" s="20">
        <v>2034</v>
      </c>
      <c r="K9" s="20">
        <v>2041</v>
      </c>
      <c r="L9" s="20">
        <v>2041</v>
      </c>
      <c r="M9" s="20">
        <v>2041</v>
      </c>
      <c r="N9" s="20">
        <v>0</v>
      </c>
    </row>
    <row r="10" spans="1:15" ht="12.75" customHeight="1" x14ac:dyDescent="0.25">
      <c r="A10" s="11" t="s">
        <v>20</v>
      </c>
      <c r="B10" s="11">
        <v>4001</v>
      </c>
      <c r="C10" s="20">
        <v>202723</v>
      </c>
      <c r="D10" s="20">
        <v>202737</v>
      </c>
      <c r="E10" s="20">
        <v>202737</v>
      </c>
      <c r="F10" s="20">
        <v>235739</v>
      </c>
      <c r="G10" s="20">
        <v>235748</v>
      </c>
      <c r="H10" s="20">
        <v>235748</v>
      </c>
      <c r="I10" s="20">
        <v>225660</v>
      </c>
      <c r="J10" s="20">
        <v>225660</v>
      </c>
      <c r="K10" s="20">
        <v>225690</v>
      </c>
      <c r="L10" s="20">
        <v>225692</v>
      </c>
      <c r="M10" s="20">
        <v>225695</v>
      </c>
      <c r="N10" s="20">
        <v>225695</v>
      </c>
    </row>
    <row r="11" spans="1:15" ht="12.75" customHeight="1" x14ac:dyDescent="0.25">
      <c r="A11" s="11" t="s">
        <v>21</v>
      </c>
      <c r="B11" s="11">
        <v>49001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</row>
    <row r="12" spans="1:15" ht="12.75" customHeight="1" x14ac:dyDescent="0.25">
      <c r="A12" s="11" t="s">
        <v>22</v>
      </c>
      <c r="B12" s="11">
        <v>9001</v>
      </c>
      <c r="C12" s="20">
        <v>234285</v>
      </c>
      <c r="D12" s="20">
        <v>234494</v>
      </c>
      <c r="E12" s="20">
        <v>234789</v>
      </c>
      <c r="F12" s="20">
        <v>234836</v>
      </c>
      <c r="G12" s="20">
        <v>234981</v>
      </c>
      <c r="H12" s="20">
        <v>235134</v>
      </c>
      <c r="I12" s="20">
        <v>202592</v>
      </c>
      <c r="J12" s="20">
        <v>202619</v>
      </c>
      <c r="K12" s="20">
        <v>202995</v>
      </c>
      <c r="L12" s="20">
        <v>203113</v>
      </c>
      <c r="M12" s="20">
        <v>203137</v>
      </c>
      <c r="N12" s="20">
        <v>173178</v>
      </c>
    </row>
    <row r="13" spans="1:15" ht="12.75" customHeight="1" x14ac:dyDescent="0.25">
      <c r="A13" s="11" t="s">
        <v>23</v>
      </c>
      <c r="B13" s="11">
        <v>3001</v>
      </c>
      <c r="C13" s="20">
        <v>1576</v>
      </c>
      <c r="D13" s="20">
        <v>1576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</row>
    <row r="14" spans="1:15" ht="12.75" customHeight="1" x14ac:dyDescent="0.25">
      <c r="A14" s="11" t="s">
        <v>24</v>
      </c>
      <c r="B14" s="11">
        <v>61002</v>
      </c>
      <c r="C14" s="20">
        <v>125579</v>
      </c>
      <c r="D14" s="20">
        <v>125789</v>
      </c>
      <c r="E14" s="20">
        <v>125859</v>
      </c>
      <c r="F14" s="20">
        <v>125904</v>
      </c>
      <c r="G14" s="20">
        <v>125989</v>
      </c>
      <c r="H14" s="20">
        <v>126119</v>
      </c>
      <c r="I14" s="20">
        <v>126241</v>
      </c>
      <c r="J14" s="20">
        <v>126368</v>
      </c>
      <c r="K14" s="20">
        <v>126459</v>
      </c>
      <c r="L14" s="20">
        <v>126560</v>
      </c>
      <c r="M14" s="20">
        <v>126940</v>
      </c>
      <c r="N14" s="20">
        <v>127141</v>
      </c>
    </row>
    <row r="15" spans="1:15" ht="12.75" customHeight="1" x14ac:dyDescent="0.25">
      <c r="A15" s="11" t="s">
        <v>25</v>
      </c>
      <c r="B15" s="11">
        <v>25001</v>
      </c>
      <c r="C15" s="20">
        <v>84685</v>
      </c>
      <c r="D15" s="20">
        <v>84685</v>
      </c>
      <c r="E15" s="20">
        <v>84500</v>
      </c>
      <c r="F15" s="20">
        <v>84539</v>
      </c>
      <c r="G15" s="20">
        <v>84539</v>
      </c>
      <c r="H15" s="20">
        <v>84539</v>
      </c>
      <c r="I15" s="20">
        <v>84539</v>
      </c>
      <c r="J15" s="20">
        <v>83724</v>
      </c>
      <c r="K15" s="20">
        <v>83730</v>
      </c>
      <c r="L15" s="20">
        <v>83730</v>
      </c>
      <c r="M15" s="20">
        <v>83730</v>
      </c>
      <c r="N15" s="20">
        <v>54186</v>
      </c>
    </row>
    <row r="16" spans="1:15" ht="12.75" customHeight="1" x14ac:dyDescent="0.25">
      <c r="A16" s="11" t="s">
        <v>26</v>
      </c>
      <c r="B16" s="11">
        <v>52001</v>
      </c>
      <c r="C16" s="20">
        <v>70653</v>
      </c>
      <c r="D16" s="20">
        <v>70653</v>
      </c>
      <c r="E16" s="20">
        <v>70653</v>
      </c>
      <c r="F16" s="20">
        <v>70653</v>
      </c>
      <c r="G16" s="20">
        <v>70653</v>
      </c>
      <c r="H16" s="20">
        <v>70653</v>
      </c>
      <c r="I16" s="20">
        <v>70653</v>
      </c>
      <c r="J16" s="20">
        <v>70653</v>
      </c>
      <c r="K16" s="20">
        <v>70653</v>
      </c>
      <c r="L16" s="20">
        <v>70653</v>
      </c>
      <c r="M16" s="20">
        <v>0</v>
      </c>
      <c r="N16" s="20">
        <v>0</v>
      </c>
    </row>
    <row r="17" spans="1:14" ht="12.75" customHeight="1" x14ac:dyDescent="0.25">
      <c r="A17" s="11" t="s">
        <v>27</v>
      </c>
      <c r="B17" s="11">
        <v>4002</v>
      </c>
      <c r="C17" s="20">
        <v>228980</v>
      </c>
      <c r="D17" s="20">
        <v>226776</v>
      </c>
      <c r="E17" s="20">
        <v>226088</v>
      </c>
      <c r="F17" s="20">
        <v>223887</v>
      </c>
      <c r="G17" s="20">
        <v>221687</v>
      </c>
      <c r="H17" s="20">
        <v>221194</v>
      </c>
      <c r="I17" s="20">
        <v>216053</v>
      </c>
      <c r="J17" s="20">
        <v>213861</v>
      </c>
      <c r="K17" s="20">
        <v>211765</v>
      </c>
      <c r="L17" s="20">
        <v>209538</v>
      </c>
      <c r="M17" s="20">
        <v>207324</v>
      </c>
      <c r="N17" s="20">
        <v>205836</v>
      </c>
    </row>
    <row r="18" spans="1:14" ht="12.75" customHeight="1" x14ac:dyDescent="0.25">
      <c r="A18" s="11" t="s">
        <v>28</v>
      </c>
      <c r="B18" s="11">
        <v>22001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</row>
    <row r="19" spans="1:14" ht="12.75" customHeight="1" x14ac:dyDescent="0.25">
      <c r="A19" s="11" t="s">
        <v>29</v>
      </c>
      <c r="B19" s="11">
        <v>49002</v>
      </c>
      <c r="C19" s="20">
        <v>340909</v>
      </c>
      <c r="D19" s="20">
        <v>340994</v>
      </c>
      <c r="E19" s="20">
        <v>341219</v>
      </c>
      <c r="F19" s="20">
        <v>341294</v>
      </c>
      <c r="G19" s="20">
        <v>341587</v>
      </c>
      <c r="H19" s="20">
        <v>341675</v>
      </c>
      <c r="I19" s="20">
        <v>341715</v>
      </c>
      <c r="J19" s="20">
        <v>341875</v>
      </c>
      <c r="K19" s="20">
        <v>341896</v>
      </c>
      <c r="L19" s="20">
        <v>342111</v>
      </c>
      <c r="M19" s="20">
        <v>342441</v>
      </c>
      <c r="N19" s="20">
        <v>342552</v>
      </c>
    </row>
    <row r="20" spans="1:14" ht="12.75" customHeight="1" x14ac:dyDescent="0.25">
      <c r="A20" s="11" t="s">
        <v>30</v>
      </c>
      <c r="B20" s="11">
        <v>30003</v>
      </c>
      <c r="C20" s="20">
        <v>280082</v>
      </c>
      <c r="D20" s="20">
        <v>280082</v>
      </c>
      <c r="E20" s="20">
        <v>280091</v>
      </c>
      <c r="F20" s="20">
        <v>280136</v>
      </c>
      <c r="G20" s="20">
        <v>280136</v>
      </c>
      <c r="H20" s="20">
        <v>280453</v>
      </c>
      <c r="I20" s="20">
        <v>280456</v>
      </c>
      <c r="J20" s="20">
        <v>280467</v>
      </c>
      <c r="K20" s="20">
        <v>280485</v>
      </c>
      <c r="L20" s="20">
        <v>280485</v>
      </c>
      <c r="M20" s="20">
        <v>280540</v>
      </c>
      <c r="N20" s="20">
        <v>265809</v>
      </c>
    </row>
    <row r="21" spans="1:14" ht="12.75" customHeight="1" x14ac:dyDescent="0.25">
      <c r="A21" s="11" t="s">
        <v>31</v>
      </c>
      <c r="B21" s="11">
        <v>45004</v>
      </c>
      <c r="C21" s="20">
        <v>599950</v>
      </c>
      <c r="D21" s="20">
        <v>600516</v>
      </c>
      <c r="E21" s="20">
        <v>601030</v>
      </c>
      <c r="F21" s="20">
        <v>601566</v>
      </c>
      <c r="G21" s="20">
        <v>602148</v>
      </c>
      <c r="H21" s="20">
        <v>602815</v>
      </c>
      <c r="I21" s="20">
        <v>603521</v>
      </c>
      <c r="J21" s="20">
        <v>604182</v>
      </c>
      <c r="K21" s="20">
        <v>605068</v>
      </c>
      <c r="L21" s="20">
        <v>455716</v>
      </c>
      <c r="M21" s="20">
        <v>456432</v>
      </c>
      <c r="N21" s="20">
        <v>445723</v>
      </c>
    </row>
    <row r="22" spans="1:14" ht="12.75" customHeight="1" x14ac:dyDescent="0.25">
      <c r="A22" s="11" t="s">
        <v>32</v>
      </c>
      <c r="B22" s="11">
        <v>5001</v>
      </c>
      <c r="C22" s="20">
        <v>433112</v>
      </c>
      <c r="D22" s="20">
        <v>433588</v>
      </c>
      <c r="E22" s="20">
        <v>434066</v>
      </c>
      <c r="F22" s="20">
        <v>384453</v>
      </c>
      <c r="G22" s="20">
        <v>384799</v>
      </c>
      <c r="H22" s="20">
        <v>385411</v>
      </c>
      <c r="I22" s="20">
        <v>385927</v>
      </c>
      <c r="J22" s="20">
        <v>386465</v>
      </c>
      <c r="K22" s="20">
        <v>387075</v>
      </c>
      <c r="L22" s="20">
        <v>387648</v>
      </c>
      <c r="M22" s="20">
        <v>388115</v>
      </c>
      <c r="N22" s="20">
        <v>398844</v>
      </c>
    </row>
    <row r="23" spans="1:14" ht="12.75" customHeight="1" x14ac:dyDescent="0.25">
      <c r="A23" s="11" t="s">
        <v>33</v>
      </c>
      <c r="B23" s="11">
        <v>26002</v>
      </c>
      <c r="C23" s="20">
        <v>6402</v>
      </c>
      <c r="D23" s="20">
        <v>6412</v>
      </c>
      <c r="E23" s="20">
        <v>6458</v>
      </c>
      <c r="F23" s="20">
        <v>6458</v>
      </c>
      <c r="G23" s="20">
        <v>6563</v>
      </c>
      <c r="H23" s="20">
        <v>6579</v>
      </c>
      <c r="I23" s="20">
        <v>6590</v>
      </c>
      <c r="J23" s="20">
        <v>6591</v>
      </c>
      <c r="K23" s="20">
        <v>6591</v>
      </c>
      <c r="L23" s="20">
        <v>6591</v>
      </c>
      <c r="M23" s="20">
        <v>6606</v>
      </c>
      <c r="N23" s="20">
        <v>6</v>
      </c>
    </row>
    <row r="24" spans="1:14" ht="12.75" customHeight="1" x14ac:dyDescent="0.25">
      <c r="A24" s="11" t="s">
        <v>34</v>
      </c>
      <c r="B24" s="11">
        <v>43001</v>
      </c>
      <c r="C24" s="20">
        <v>94614</v>
      </c>
      <c r="D24" s="20">
        <v>94622</v>
      </c>
      <c r="E24" s="20">
        <v>94634</v>
      </c>
      <c r="F24" s="20">
        <v>94639</v>
      </c>
      <c r="G24" s="20">
        <v>94750</v>
      </c>
      <c r="H24" s="20">
        <v>94763</v>
      </c>
      <c r="I24" s="20">
        <v>94771</v>
      </c>
      <c r="J24" s="20">
        <v>94771</v>
      </c>
      <c r="K24" s="20">
        <v>94785</v>
      </c>
      <c r="L24" s="20">
        <v>94785</v>
      </c>
      <c r="M24" s="20">
        <v>94811</v>
      </c>
      <c r="N24" s="20">
        <v>94863</v>
      </c>
    </row>
    <row r="25" spans="1:14" ht="12.75" customHeight="1" x14ac:dyDescent="0.25">
      <c r="A25" s="11" t="s">
        <v>35</v>
      </c>
      <c r="B25" s="11">
        <v>41001</v>
      </c>
      <c r="C25" s="20">
        <v>397000</v>
      </c>
      <c r="D25" s="20">
        <v>397078</v>
      </c>
      <c r="E25" s="20">
        <v>397078</v>
      </c>
      <c r="F25" s="20">
        <v>397095</v>
      </c>
      <c r="G25" s="20">
        <v>397153</v>
      </c>
      <c r="H25" s="20">
        <v>397325</v>
      </c>
      <c r="I25" s="20">
        <v>397471</v>
      </c>
      <c r="J25" s="20">
        <v>397479</v>
      </c>
      <c r="K25" s="20">
        <v>397494</v>
      </c>
      <c r="L25" s="20">
        <v>397494</v>
      </c>
      <c r="M25" s="20">
        <v>397858</v>
      </c>
      <c r="N25" s="20">
        <v>397898</v>
      </c>
    </row>
    <row r="26" spans="1:14" ht="12.75" customHeight="1" x14ac:dyDescent="0.25">
      <c r="A26" s="11" t="s">
        <v>36</v>
      </c>
      <c r="B26" s="11">
        <v>28001</v>
      </c>
      <c r="C26" s="20">
        <v>75530</v>
      </c>
      <c r="D26" s="20">
        <v>75643</v>
      </c>
      <c r="E26" s="20">
        <v>75651</v>
      </c>
      <c r="F26" s="20">
        <v>75686</v>
      </c>
      <c r="G26" s="20">
        <v>75691</v>
      </c>
      <c r="H26" s="20">
        <v>75748</v>
      </c>
      <c r="I26" s="20">
        <v>75756</v>
      </c>
      <c r="J26" s="20">
        <v>75876</v>
      </c>
      <c r="K26" s="20">
        <v>75985</v>
      </c>
      <c r="L26" s="20">
        <v>75998</v>
      </c>
      <c r="M26" s="20">
        <v>76010</v>
      </c>
      <c r="N26" s="20">
        <v>76022</v>
      </c>
    </row>
    <row r="27" spans="1:14" ht="12.75" customHeight="1" x14ac:dyDescent="0.25">
      <c r="A27" s="11" t="s">
        <v>37</v>
      </c>
      <c r="B27" s="11">
        <v>60001</v>
      </c>
      <c r="C27" s="20">
        <v>0</v>
      </c>
      <c r="D27" s="20">
        <v>0</v>
      </c>
      <c r="E27" s="20">
        <v>52</v>
      </c>
      <c r="F27" s="20">
        <v>63</v>
      </c>
      <c r="G27" s="20">
        <v>63</v>
      </c>
      <c r="H27" s="20">
        <v>63</v>
      </c>
      <c r="I27" s="20">
        <v>89</v>
      </c>
      <c r="J27" s="20">
        <v>205</v>
      </c>
      <c r="K27" s="20">
        <v>329</v>
      </c>
      <c r="L27" s="20">
        <v>329</v>
      </c>
      <c r="M27" s="20">
        <v>331</v>
      </c>
      <c r="N27" s="20">
        <v>0</v>
      </c>
    </row>
    <row r="28" spans="1:14" ht="12.75" customHeight="1" x14ac:dyDescent="0.25">
      <c r="A28" s="11" t="s">
        <v>38</v>
      </c>
      <c r="B28" s="11">
        <v>7001</v>
      </c>
      <c r="C28" s="20">
        <v>358333</v>
      </c>
      <c r="D28" s="20">
        <v>358333</v>
      </c>
      <c r="E28" s="20">
        <v>358333</v>
      </c>
      <c r="F28" s="20">
        <v>358333</v>
      </c>
      <c r="G28" s="20">
        <v>358333</v>
      </c>
      <c r="H28" s="20">
        <v>358333</v>
      </c>
      <c r="I28" s="20">
        <v>358333</v>
      </c>
      <c r="J28" s="20">
        <v>358333</v>
      </c>
      <c r="K28" s="20">
        <v>358333</v>
      </c>
      <c r="L28" s="20">
        <v>337438</v>
      </c>
      <c r="M28" s="20">
        <v>150438</v>
      </c>
      <c r="N28" s="20">
        <v>150438</v>
      </c>
    </row>
    <row r="29" spans="1:14" ht="12.75" customHeight="1" x14ac:dyDescent="0.25">
      <c r="A29" s="11" t="s">
        <v>39</v>
      </c>
      <c r="B29" s="11">
        <v>39001</v>
      </c>
      <c r="C29" s="20">
        <v>34091</v>
      </c>
      <c r="D29" s="20">
        <v>34091</v>
      </c>
      <c r="E29" s="20">
        <v>34168</v>
      </c>
      <c r="F29" s="20">
        <v>34168</v>
      </c>
      <c r="G29" s="20">
        <v>34180</v>
      </c>
      <c r="H29" s="20">
        <v>34769</v>
      </c>
      <c r="I29" s="20">
        <v>103</v>
      </c>
      <c r="J29" s="20">
        <v>168</v>
      </c>
      <c r="K29" s="20">
        <v>168</v>
      </c>
      <c r="L29" s="20">
        <v>548</v>
      </c>
      <c r="M29" s="20">
        <v>548</v>
      </c>
      <c r="N29" s="20">
        <v>548</v>
      </c>
    </row>
    <row r="30" spans="1:14" ht="12.75" customHeight="1" x14ac:dyDescent="0.25">
      <c r="A30" s="11" t="s">
        <v>40</v>
      </c>
      <c r="B30" s="11">
        <v>12002</v>
      </c>
      <c r="C30" s="20">
        <v>179269</v>
      </c>
      <c r="D30" s="20">
        <v>179269</v>
      </c>
      <c r="E30" s="20">
        <v>179282</v>
      </c>
      <c r="F30" s="20">
        <v>179284</v>
      </c>
      <c r="G30" s="20">
        <v>179284</v>
      </c>
      <c r="H30" s="20">
        <v>179289</v>
      </c>
      <c r="I30" s="20">
        <v>179296</v>
      </c>
      <c r="J30" s="20">
        <v>179300</v>
      </c>
      <c r="K30" s="20">
        <v>179311</v>
      </c>
      <c r="L30" s="20">
        <v>179311</v>
      </c>
      <c r="M30" s="20">
        <v>179311</v>
      </c>
      <c r="N30" s="20">
        <v>0</v>
      </c>
    </row>
    <row r="31" spans="1:14" ht="12.75" customHeight="1" x14ac:dyDescent="0.25">
      <c r="A31" s="11" t="s">
        <v>41</v>
      </c>
      <c r="B31" s="11">
        <v>50005</v>
      </c>
      <c r="C31" s="20">
        <v>116454</v>
      </c>
      <c r="D31" s="20">
        <v>116487</v>
      </c>
      <c r="E31" s="20">
        <v>116506</v>
      </c>
      <c r="F31" s="20">
        <v>116520</v>
      </c>
      <c r="G31" s="20">
        <v>116535</v>
      </c>
      <c r="H31" s="20">
        <v>116574</v>
      </c>
      <c r="I31" s="20">
        <v>116600</v>
      </c>
      <c r="J31" s="20">
        <v>116612</v>
      </c>
      <c r="K31" s="20">
        <v>116667</v>
      </c>
      <c r="L31" s="20">
        <v>116684</v>
      </c>
      <c r="M31" s="20">
        <v>116699</v>
      </c>
      <c r="N31" s="20">
        <v>93521</v>
      </c>
    </row>
    <row r="32" spans="1:14" ht="12.75" customHeight="1" x14ac:dyDescent="0.25">
      <c r="A32" s="11" t="s">
        <v>42</v>
      </c>
      <c r="B32" s="11">
        <v>59003</v>
      </c>
      <c r="C32" s="20">
        <v>121710</v>
      </c>
      <c r="D32" s="20">
        <v>121779</v>
      </c>
      <c r="E32" s="20">
        <v>121858</v>
      </c>
      <c r="F32" s="20">
        <v>121926</v>
      </c>
      <c r="G32" s="20">
        <v>122544</v>
      </c>
      <c r="H32" s="20">
        <v>122806</v>
      </c>
      <c r="I32" s="20">
        <v>122989</v>
      </c>
      <c r="J32" s="20">
        <v>123051</v>
      </c>
      <c r="K32" s="20">
        <v>123279</v>
      </c>
      <c r="L32" s="20">
        <v>123352</v>
      </c>
      <c r="M32" s="20">
        <v>123439</v>
      </c>
      <c r="N32" s="20">
        <v>123555</v>
      </c>
    </row>
    <row r="33" spans="1:14" ht="12.75" customHeight="1" x14ac:dyDescent="0.25">
      <c r="A33" s="11" t="s">
        <v>43</v>
      </c>
      <c r="B33" s="11">
        <v>21003</v>
      </c>
      <c r="C33" s="20">
        <v>134704</v>
      </c>
      <c r="D33" s="20">
        <v>134704</v>
      </c>
      <c r="E33" s="20">
        <v>134704</v>
      </c>
      <c r="F33" s="20">
        <v>134707</v>
      </c>
      <c r="G33" s="20">
        <v>134707</v>
      </c>
      <c r="H33" s="20">
        <v>134707</v>
      </c>
      <c r="I33" s="20">
        <v>134718</v>
      </c>
      <c r="J33" s="20">
        <v>134731</v>
      </c>
      <c r="K33" s="20">
        <v>134731</v>
      </c>
      <c r="L33" s="20">
        <v>134731</v>
      </c>
      <c r="M33" s="20">
        <v>134751</v>
      </c>
      <c r="N33" s="20">
        <v>134751</v>
      </c>
    </row>
    <row r="34" spans="1:14" ht="12.75" customHeight="1" x14ac:dyDescent="0.25">
      <c r="A34" s="11" t="s">
        <v>44</v>
      </c>
      <c r="B34" s="11">
        <v>16001</v>
      </c>
      <c r="C34" s="20">
        <v>49377</v>
      </c>
      <c r="D34" s="20">
        <v>49441</v>
      </c>
      <c r="E34" s="20">
        <v>49445</v>
      </c>
      <c r="F34" s="20">
        <v>49490</v>
      </c>
      <c r="G34" s="20">
        <v>49566</v>
      </c>
      <c r="H34" s="20">
        <v>49701</v>
      </c>
      <c r="I34" s="20">
        <v>49860</v>
      </c>
      <c r="J34" s="20">
        <v>49860</v>
      </c>
      <c r="K34" s="20">
        <v>49861</v>
      </c>
      <c r="L34" s="20">
        <v>49887</v>
      </c>
      <c r="M34" s="20">
        <v>49909</v>
      </c>
      <c r="N34" s="20">
        <v>49917</v>
      </c>
    </row>
    <row r="35" spans="1:14" ht="12.75" customHeight="1" x14ac:dyDescent="0.25">
      <c r="A35" s="11" t="s">
        <v>45</v>
      </c>
      <c r="B35" s="11">
        <v>61008</v>
      </c>
      <c r="C35" s="20">
        <v>5422</v>
      </c>
      <c r="D35" s="20">
        <v>5539</v>
      </c>
      <c r="E35" s="20">
        <v>5563</v>
      </c>
      <c r="F35" s="20">
        <v>5563</v>
      </c>
      <c r="G35" s="20">
        <v>5726</v>
      </c>
      <c r="H35" s="20">
        <v>6532</v>
      </c>
      <c r="I35" s="20">
        <v>6566</v>
      </c>
      <c r="J35" s="20">
        <v>6827</v>
      </c>
      <c r="K35" s="20">
        <v>6832</v>
      </c>
      <c r="L35" s="20">
        <v>6884</v>
      </c>
      <c r="M35" s="20">
        <v>6884</v>
      </c>
      <c r="N35" s="20">
        <v>1583</v>
      </c>
    </row>
    <row r="36" spans="1:14" ht="12.75" customHeight="1" x14ac:dyDescent="0.25">
      <c r="A36" s="11" t="s">
        <v>46</v>
      </c>
      <c r="B36" s="11">
        <v>38002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</row>
    <row r="37" spans="1:14" ht="12.75" customHeight="1" x14ac:dyDescent="0.25">
      <c r="A37" s="11" t="s">
        <v>47</v>
      </c>
      <c r="B37" s="11">
        <v>49003</v>
      </c>
      <c r="C37" s="20">
        <v>68414</v>
      </c>
      <c r="D37" s="20">
        <v>68494</v>
      </c>
      <c r="E37" s="20">
        <v>68565</v>
      </c>
      <c r="F37" s="20">
        <v>68591</v>
      </c>
      <c r="G37" s="20">
        <v>68661</v>
      </c>
      <c r="H37" s="20">
        <v>68667</v>
      </c>
      <c r="I37" s="20">
        <v>68673</v>
      </c>
      <c r="J37" s="20">
        <v>68692</v>
      </c>
      <c r="K37" s="20">
        <v>68707</v>
      </c>
      <c r="L37" s="20">
        <v>68713</v>
      </c>
      <c r="M37" s="20">
        <v>68718</v>
      </c>
      <c r="N37" s="20">
        <v>68724</v>
      </c>
    </row>
    <row r="38" spans="1:14" ht="12.75" customHeight="1" x14ac:dyDescent="0.25">
      <c r="A38" s="11" t="s">
        <v>48</v>
      </c>
      <c r="B38" s="11">
        <v>5006</v>
      </c>
      <c r="C38" s="20">
        <v>130423</v>
      </c>
      <c r="D38" s="20">
        <v>130461</v>
      </c>
      <c r="E38" s="20">
        <v>130532</v>
      </c>
      <c r="F38" s="20">
        <v>130564</v>
      </c>
      <c r="G38" s="20">
        <v>130642</v>
      </c>
      <c r="H38" s="20">
        <v>130674</v>
      </c>
      <c r="I38" s="20">
        <v>130714</v>
      </c>
      <c r="J38" s="20">
        <v>130768</v>
      </c>
      <c r="K38" s="20">
        <v>130830</v>
      </c>
      <c r="L38" s="20">
        <v>130915</v>
      </c>
      <c r="M38" s="20">
        <v>130992</v>
      </c>
      <c r="N38" s="20">
        <v>6057</v>
      </c>
    </row>
    <row r="39" spans="1:14" ht="12.75" customHeight="1" x14ac:dyDescent="0.25">
      <c r="A39" s="11" t="s">
        <v>49</v>
      </c>
      <c r="B39" s="11">
        <v>19004</v>
      </c>
      <c r="C39" s="20">
        <v>191157</v>
      </c>
      <c r="D39" s="20">
        <v>190341</v>
      </c>
      <c r="E39" s="20">
        <v>189882</v>
      </c>
      <c r="F39" s="20">
        <v>189075</v>
      </c>
      <c r="G39" s="20">
        <v>188303</v>
      </c>
      <c r="H39" s="20">
        <v>187536</v>
      </c>
      <c r="I39" s="20">
        <v>186768</v>
      </c>
      <c r="J39" s="20">
        <v>186055</v>
      </c>
      <c r="K39" s="20">
        <v>185310</v>
      </c>
      <c r="L39" s="20">
        <v>184582</v>
      </c>
      <c r="M39" s="20">
        <v>163629</v>
      </c>
      <c r="N39" s="20">
        <v>163238</v>
      </c>
    </row>
    <row r="40" spans="1:14" ht="12.75" customHeight="1" x14ac:dyDescent="0.25">
      <c r="A40" s="11" t="s">
        <v>50</v>
      </c>
      <c r="B40" s="11">
        <v>56002</v>
      </c>
      <c r="C40" s="20">
        <v>127552</v>
      </c>
      <c r="D40" s="20">
        <v>127552</v>
      </c>
      <c r="E40" s="20">
        <v>127557</v>
      </c>
      <c r="F40" s="20">
        <v>127557</v>
      </c>
      <c r="G40" s="20">
        <v>127557</v>
      </c>
      <c r="H40" s="20">
        <v>127587</v>
      </c>
      <c r="I40" s="20">
        <v>127606</v>
      </c>
      <c r="J40" s="20">
        <v>127611</v>
      </c>
      <c r="K40" s="20">
        <v>127617</v>
      </c>
      <c r="L40" s="20">
        <v>127617</v>
      </c>
      <c r="M40" s="20">
        <v>127617</v>
      </c>
      <c r="N40" s="20">
        <v>55774</v>
      </c>
    </row>
    <row r="41" spans="1:14" ht="12.75" customHeight="1" x14ac:dyDescent="0.25">
      <c r="A41" s="11" t="s">
        <v>51</v>
      </c>
      <c r="B41" s="11">
        <v>51001</v>
      </c>
      <c r="C41" s="20">
        <v>263255</v>
      </c>
      <c r="D41" s="20">
        <v>263411</v>
      </c>
      <c r="E41" s="20">
        <v>263450</v>
      </c>
      <c r="F41" s="20">
        <v>263608</v>
      </c>
      <c r="G41" s="20">
        <v>263610</v>
      </c>
      <c r="H41" s="20">
        <v>263675</v>
      </c>
      <c r="I41" s="20">
        <v>263704</v>
      </c>
      <c r="J41" s="20">
        <v>263800</v>
      </c>
      <c r="K41" s="20">
        <v>263882</v>
      </c>
      <c r="L41" s="20">
        <v>263899</v>
      </c>
      <c r="M41" s="20">
        <v>264002</v>
      </c>
      <c r="N41" s="20">
        <v>89009</v>
      </c>
    </row>
    <row r="42" spans="1:14" ht="12.75" customHeight="1" x14ac:dyDescent="0.25">
      <c r="A42" s="11" t="s">
        <v>52</v>
      </c>
      <c r="B42" s="11">
        <v>64002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</row>
    <row r="43" spans="1:14" ht="12.75" customHeight="1" x14ac:dyDescent="0.25">
      <c r="A43" s="11" t="s">
        <v>53</v>
      </c>
      <c r="B43" s="11">
        <v>20001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</row>
    <row r="44" spans="1:14" ht="12.75" customHeight="1" x14ac:dyDescent="0.25">
      <c r="A44" s="11" t="s">
        <v>54</v>
      </c>
      <c r="B44" s="11">
        <v>23001</v>
      </c>
      <c r="C44" s="20">
        <v>232141</v>
      </c>
      <c r="D44" s="20">
        <v>180934</v>
      </c>
      <c r="E44" s="20">
        <v>180951</v>
      </c>
      <c r="F44" s="20">
        <v>180973</v>
      </c>
      <c r="G44" s="20">
        <v>181024</v>
      </c>
      <c r="H44" s="20">
        <v>181031</v>
      </c>
      <c r="I44" s="20">
        <v>181057</v>
      </c>
      <c r="J44" s="20">
        <v>181057</v>
      </c>
      <c r="K44" s="20">
        <v>181064</v>
      </c>
      <c r="L44" s="20">
        <v>181064</v>
      </c>
      <c r="M44" s="20">
        <v>181080</v>
      </c>
      <c r="N44" s="20">
        <v>181896</v>
      </c>
    </row>
    <row r="45" spans="1:14" ht="12.75" customHeight="1" x14ac:dyDescent="0.25">
      <c r="A45" s="11" t="s">
        <v>55</v>
      </c>
      <c r="B45" s="11">
        <v>22005</v>
      </c>
      <c r="C45" s="20">
        <v>4164</v>
      </c>
      <c r="D45" s="20">
        <v>4164</v>
      </c>
      <c r="E45" s="20">
        <v>0</v>
      </c>
      <c r="F45" s="20">
        <v>2</v>
      </c>
      <c r="G45" s="20">
        <v>5</v>
      </c>
      <c r="H45" s="20">
        <v>7</v>
      </c>
      <c r="I45" s="20">
        <v>7</v>
      </c>
      <c r="J45" s="20">
        <v>7</v>
      </c>
      <c r="K45" s="20">
        <v>10</v>
      </c>
      <c r="L45" s="20">
        <v>10</v>
      </c>
      <c r="M45" s="20">
        <v>10</v>
      </c>
      <c r="N45" s="20">
        <v>0</v>
      </c>
    </row>
    <row r="46" spans="1:14" ht="12.75" customHeight="1" x14ac:dyDescent="0.25">
      <c r="A46" s="11" t="s">
        <v>56</v>
      </c>
      <c r="B46" s="11">
        <v>16002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</row>
    <row r="47" spans="1:14" ht="12.75" customHeight="1" x14ac:dyDescent="0.25">
      <c r="A47" s="11" t="s">
        <v>57</v>
      </c>
      <c r="B47" s="11">
        <v>61007</v>
      </c>
      <c r="C47" s="20">
        <v>6258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</row>
    <row r="48" spans="1:14" ht="12.75" customHeight="1" x14ac:dyDescent="0.25">
      <c r="A48" s="11" t="s">
        <v>58</v>
      </c>
      <c r="B48" s="11">
        <v>5003</v>
      </c>
      <c r="C48" s="20">
        <v>139978</v>
      </c>
      <c r="D48" s="20">
        <v>139979</v>
      </c>
      <c r="E48" s="20">
        <v>139979</v>
      </c>
      <c r="F48" s="20">
        <v>139979</v>
      </c>
      <c r="G48" s="20">
        <v>139979</v>
      </c>
      <c r="H48" s="20">
        <v>139979</v>
      </c>
      <c r="I48" s="20">
        <v>139979</v>
      </c>
      <c r="J48" s="20">
        <v>139979</v>
      </c>
      <c r="K48" s="20">
        <v>139979</v>
      </c>
      <c r="L48" s="20">
        <v>139979</v>
      </c>
      <c r="M48" s="20">
        <v>139992</v>
      </c>
      <c r="N48" s="20">
        <v>139997</v>
      </c>
    </row>
    <row r="49" spans="1:14" ht="12.75" customHeight="1" x14ac:dyDescent="0.25">
      <c r="A49" s="11" t="s">
        <v>59</v>
      </c>
      <c r="B49" s="11">
        <v>28002</v>
      </c>
      <c r="C49" s="20">
        <v>158606</v>
      </c>
      <c r="D49" s="20">
        <v>158254</v>
      </c>
      <c r="E49" s="20">
        <v>157931</v>
      </c>
      <c r="F49" s="20">
        <v>157872</v>
      </c>
      <c r="G49" s="20">
        <v>157648</v>
      </c>
      <c r="H49" s="20">
        <v>157488</v>
      </c>
      <c r="I49" s="20">
        <v>157165</v>
      </c>
      <c r="J49" s="20">
        <v>156842</v>
      </c>
      <c r="K49" s="20">
        <v>156530</v>
      </c>
      <c r="L49" s="20">
        <v>156222</v>
      </c>
      <c r="M49" s="20">
        <v>155931</v>
      </c>
      <c r="N49" s="20">
        <v>100623</v>
      </c>
    </row>
    <row r="50" spans="1:14" ht="12.75" customHeight="1" x14ac:dyDescent="0.25">
      <c r="A50" s="11" t="s">
        <v>60</v>
      </c>
      <c r="B50" s="11">
        <v>17001</v>
      </c>
      <c r="C50" s="20">
        <v>89597</v>
      </c>
      <c r="D50" s="20">
        <v>89597</v>
      </c>
      <c r="E50" s="20">
        <v>89597</v>
      </c>
      <c r="F50" s="20">
        <v>89597</v>
      </c>
      <c r="G50" s="20">
        <v>89597</v>
      </c>
      <c r="H50" s="20">
        <v>89594</v>
      </c>
      <c r="I50" s="20">
        <v>89594</v>
      </c>
      <c r="J50" s="20">
        <v>89594</v>
      </c>
      <c r="K50" s="20">
        <v>89594</v>
      </c>
      <c r="L50" s="20">
        <v>89594</v>
      </c>
      <c r="M50" s="20">
        <v>89594</v>
      </c>
      <c r="N50" s="20">
        <v>69597</v>
      </c>
    </row>
    <row r="51" spans="1:14" ht="12.75" customHeight="1" x14ac:dyDescent="0.25">
      <c r="A51" s="11" t="s">
        <v>61</v>
      </c>
      <c r="B51" s="11">
        <v>44001</v>
      </c>
      <c r="C51" s="20">
        <v>110845</v>
      </c>
      <c r="D51" s="20">
        <v>110860</v>
      </c>
      <c r="E51" s="20">
        <v>110889</v>
      </c>
      <c r="F51" s="20">
        <v>110903</v>
      </c>
      <c r="G51" s="20">
        <v>110912</v>
      </c>
      <c r="H51" s="20">
        <v>110926</v>
      </c>
      <c r="I51" s="20">
        <v>99674</v>
      </c>
      <c r="J51" s="20">
        <v>99685</v>
      </c>
      <c r="K51" s="20">
        <v>99695</v>
      </c>
      <c r="L51" s="20">
        <v>99860</v>
      </c>
      <c r="M51" s="20">
        <v>99869</v>
      </c>
      <c r="N51" s="20">
        <v>0</v>
      </c>
    </row>
    <row r="52" spans="1:14" ht="12.75" customHeight="1" x14ac:dyDescent="0.25">
      <c r="A52" s="11" t="s">
        <v>62</v>
      </c>
      <c r="B52" s="11">
        <v>46002</v>
      </c>
      <c r="C52" s="20">
        <v>28783</v>
      </c>
      <c r="D52" s="20">
        <v>28804</v>
      </c>
      <c r="E52" s="20">
        <v>28858</v>
      </c>
      <c r="F52" s="20">
        <v>28966</v>
      </c>
      <c r="G52" s="20">
        <v>29102</v>
      </c>
      <c r="H52" s="20">
        <v>29104</v>
      </c>
      <c r="I52" s="20">
        <v>29104</v>
      </c>
      <c r="J52" s="20">
        <v>29111</v>
      </c>
      <c r="K52" s="20">
        <v>29115</v>
      </c>
      <c r="L52" s="20">
        <v>29115</v>
      </c>
      <c r="M52" s="20">
        <v>29115</v>
      </c>
      <c r="N52" s="20">
        <v>29124</v>
      </c>
    </row>
    <row r="53" spans="1:14" ht="12.75" customHeight="1" x14ac:dyDescent="0.25">
      <c r="A53" s="11" t="s">
        <v>63</v>
      </c>
      <c r="B53" s="11">
        <v>24004</v>
      </c>
      <c r="C53" s="20">
        <v>116913</v>
      </c>
      <c r="D53" s="20">
        <v>117005</v>
      </c>
      <c r="E53" s="20">
        <v>117005</v>
      </c>
      <c r="F53" s="20">
        <v>117008</v>
      </c>
      <c r="G53" s="20">
        <v>117008</v>
      </c>
      <c r="H53" s="20">
        <v>117020</v>
      </c>
      <c r="I53" s="20">
        <v>117020</v>
      </c>
      <c r="J53" s="20">
        <v>117020</v>
      </c>
      <c r="K53" s="20">
        <v>117032</v>
      </c>
      <c r="L53" s="20">
        <v>117032</v>
      </c>
      <c r="M53" s="20">
        <v>117032</v>
      </c>
      <c r="N53" s="20">
        <v>0</v>
      </c>
    </row>
    <row r="54" spans="1:14" ht="12.75" customHeight="1" x14ac:dyDescent="0.25">
      <c r="A54" s="11" t="s">
        <v>64</v>
      </c>
      <c r="B54" s="11">
        <v>50003</v>
      </c>
      <c r="C54" s="20">
        <v>37389</v>
      </c>
      <c r="D54" s="20">
        <v>37437</v>
      </c>
      <c r="E54" s="20">
        <v>37483</v>
      </c>
      <c r="F54" s="20">
        <v>37483</v>
      </c>
      <c r="G54" s="20">
        <v>37516</v>
      </c>
      <c r="H54" s="20">
        <v>37698</v>
      </c>
      <c r="I54" s="20">
        <v>37715</v>
      </c>
      <c r="J54" s="20">
        <v>37727</v>
      </c>
      <c r="K54" s="20">
        <v>37748</v>
      </c>
      <c r="L54" s="20">
        <v>37928</v>
      </c>
      <c r="M54" s="20">
        <v>37996</v>
      </c>
      <c r="N54" s="20">
        <v>38037</v>
      </c>
    </row>
    <row r="55" spans="1:14" ht="12.75" customHeight="1" x14ac:dyDescent="0.25">
      <c r="A55" s="11" t="s">
        <v>65</v>
      </c>
      <c r="B55" s="11">
        <v>14001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</row>
    <row r="56" spans="1:14" ht="12.75" customHeight="1" x14ac:dyDescent="0.25">
      <c r="A56" s="11" t="s">
        <v>66</v>
      </c>
      <c r="B56" s="11">
        <v>6002</v>
      </c>
      <c r="C56" s="20">
        <v>87660</v>
      </c>
      <c r="D56" s="20">
        <v>87668</v>
      </c>
      <c r="E56" s="20">
        <v>87668</v>
      </c>
      <c r="F56" s="20">
        <v>87675</v>
      </c>
      <c r="G56" s="20">
        <v>87691</v>
      </c>
      <c r="H56" s="20">
        <v>87706</v>
      </c>
      <c r="I56" s="20">
        <v>87731</v>
      </c>
      <c r="J56" s="20">
        <v>87740</v>
      </c>
      <c r="K56" s="20">
        <v>87750</v>
      </c>
      <c r="L56" s="20">
        <v>87752</v>
      </c>
      <c r="M56" s="20">
        <v>87752</v>
      </c>
      <c r="N56" s="20">
        <v>52809</v>
      </c>
    </row>
    <row r="57" spans="1:14" ht="12.75" customHeight="1" x14ac:dyDescent="0.25">
      <c r="A57" s="11" t="s">
        <v>67</v>
      </c>
      <c r="B57" s="11">
        <v>33001</v>
      </c>
      <c r="C57" s="20">
        <v>104884</v>
      </c>
      <c r="D57" s="20">
        <v>104907</v>
      </c>
      <c r="E57" s="20">
        <v>104929</v>
      </c>
      <c r="F57" s="20">
        <v>104949</v>
      </c>
      <c r="G57" s="20">
        <v>105034</v>
      </c>
      <c r="H57" s="20">
        <v>105082</v>
      </c>
      <c r="I57" s="20">
        <v>105079</v>
      </c>
      <c r="J57" s="20">
        <v>105116</v>
      </c>
      <c r="K57" s="20">
        <v>105340</v>
      </c>
      <c r="L57" s="20">
        <v>105396</v>
      </c>
      <c r="M57" s="20">
        <v>55694</v>
      </c>
      <c r="N57" s="20">
        <v>55430</v>
      </c>
    </row>
    <row r="58" spans="1:14" ht="12.75" customHeight="1" x14ac:dyDescent="0.25">
      <c r="A58" s="11" t="s">
        <v>68</v>
      </c>
      <c r="B58" s="11">
        <v>49004</v>
      </c>
      <c r="C58" s="20">
        <v>4814</v>
      </c>
      <c r="D58" s="20">
        <v>5215</v>
      </c>
      <c r="E58" s="20">
        <v>5725</v>
      </c>
      <c r="F58" s="20">
        <v>5725</v>
      </c>
      <c r="G58" s="20">
        <v>5896</v>
      </c>
      <c r="H58" s="20">
        <v>5896</v>
      </c>
      <c r="I58" s="20">
        <v>5906</v>
      </c>
      <c r="J58" s="20">
        <v>5906</v>
      </c>
      <c r="K58" s="20">
        <v>5906</v>
      </c>
      <c r="L58" s="20">
        <v>5906</v>
      </c>
      <c r="M58" s="20">
        <v>5906</v>
      </c>
      <c r="N58" s="20">
        <v>5906</v>
      </c>
    </row>
    <row r="59" spans="1:14" ht="12.75" customHeight="1" x14ac:dyDescent="0.25">
      <c r="A59" s="11" t="s">
        <v>69</v>
      </c>
      <c r="B59" s="11">
        <v>63001</v>
      </c>
      <c r="C59" s="20">
        <v>33917</v>
      </c>
      <c r="D59" s="20">
        <v>33617</v>
      </c>
      <c r="E59" s="20">
        <v>33473</v>
      </c>
      <c r="F59" s="20">
        <v>33083</v>
      </c>
      <c r="G59" s="20">
        <v>32813</v>
      </c>
      <c r="H59" s="20">
        <v>32519</v>
      </c>
      <c r="I59" s="20">
        <v>32276</v>
      </c>
      <c r="J59" s="20">
        <v>31989</v>
      </c>
      <c r="K59" s="20">
        <v>31746</v>
      </c>
      <c r="L59" s="20">
        <v>31491</v>
      </c>
      <c r="M59" s="20">
        <v>31219</v>
      </c>
      <c r="N59" s="20">
        <v>30551</v>
      </c>
    </row>
    <row r="60" spans="1:14" ht="12.75" customHeight="1" x14ac:dyDescent="0.25">
      <c r="A60" s="11" t="s">
        <v>70</v>
      </c>
      <c r="B60" s="11">
        <v>53001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</row>
    <row r="61" spans="1:14" ht="12.75" customHeight="1" x14ac:dyDescent="0.25">
      <c r="A61" s="11" t="s">
        <v>71</v>
      </c>
      <c r="B61" s="11">
        <v>26004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</row>
    <row r="62" spans="1:14" ht="12.75" customHeight="1" x14ac:dyDescent="0.25">
      <c r="A62" s="11" t="s">
        <v>72</v>
      </c>
      <c r="B62" s="11">
        <v>6006</v>
      </c>
      <c r="C62" s="20">
        <v>24</v>
      </c>
      <c r="D62" s="20">
        <v>34</v>
      </c>
      <c r="E62" s="20">
        <v>34</v>
      </c>
      <c r="F62" s="20">
        <v>85</v>
      </c>
      <c r="G62" s="20">
        <v>139</v>
      </c>
      <c r="H62" s="20">
        <v>139</v>
      </c>
      <c r="I62" s="20">
        <v>171</v>
      </c>
      <c r="J62" s="20">
        <v>171</v>
      </c>
      <c r="K62" s="20">
        <v>171</v>
      </c>
      <c r="L62" s="20">
        <v>175</v>
      </c>
      <c r="M62" s="20">
        <v>175</v>
      </c>
      <c r="N62" s="20">
        <v>0</v>
      </c>
    </row>
    <row r="63" spans="1:14" ht="12.75" customHeight="1" x14ac:dyDescent="0.25">
      <c r="A63" s="11" t="s">
        <v>73</v>
      </c>
      <c r="B63" s="11">
        <v>27001</v>
      </c>
      <c r="C63" s="20">
        <v>157415</v>
      </c>
      <c r="D63" s="20">
        <v>157498</v>
      </c>
      <c r="E63" s="20">
        <v>157576</v>
      </c>
      <c r="F63" s="20">
        <v>157652</v>
      </c>
      <c r="G63" s="20">
        <v>157781</v>
      </c>
      <c r="H63" s="20">
        <v>157887</v>
      </c>
      <c r="I63" s="20">
        <v>157993</v>
      </c>
      <c r="J63" s="20">
        <v>158119</v>
      </c>
      <c r="K63" s="20">
        <v>158259</v>
      </c>
      <c r="L63" s="20">
        <v>158414</v>
      </c>
      <c r="M63" s="20">
        <v>158555</v>
      </c>
      <c r="N63" s="20">
        <v>158737</v>
      </c>
    </row>
    <row r="64" spans="1:14" ht="12.75" customHeight="1" x14ac:dyDescent="0.25">
      <c r="A64" s="11" t="s">
        <v>74</v>
      </c>
      <c r="B64" s="11">
        <v>28003</v>
      </c>
      <c r="C64" s="20">
        <v>102456</v>
      </c>
      <c r="D64" s="20">
        <v>102471</v>
      </c>
      <c r="E64" s="20">
        <v>102485</v>
      </c>
      <c r="F64" s="20">
        <v>102485</v>
      </c>
      <c r="G64" s="20">
        <v>102505</v>
      </c>
      <c r="H64" s="20">
        <v>102526</v>
      </c>
      <c r="I64" s="20">
        <v>102570</v>
      </c>
      <c r="J64" s="20">
        <v>102626</v>
      </c>
      <c r="K64" s="20">
        <v>102695</v>
      </c>
      <c r="L64" s="20">
        <v>102781</v>
      </c>
      <c r="M64" s="20">
        <v>102854</v>
      </c>
      <c r="N64" s="20">
        <v>102905</v>
      </c>
    </row>
    <row r="65" spans="1:14" ht="12.75" customHeight="1" x14ac:dyDescent="0.25">
      <c r="A65" s="11" t="s">
        <v>75</v>
      </c>
      <c r="B65" s="11">
        <v>30001</v>
      </c>
      <c r="C65" s="20">
        <v>96819</v>
      </c>
      <c r="D65" s="20">
        <v>96838</v>
      </c>
      <c r="E65" s="20">
        <v>96838</v>
      </c>
      <c r="F65" s="20">
        <v>96838</v>
      </c>
      <c r="G65" s="20">
        <v>96978</v>
      </c>
      <c r="H65" s="20">
        <v>96989</v>
      </c>
      <c r="I65" s="20">
        <v>97171</v>
      </c>
      <c r="J65" s="20">
        <v>97184</v>
      </c>
      <c r="K65" s="20">
        <v>97201</v>
      </c>
      <c r="L65" s="20">
        <v>97201</v>
      </c>
      <c r="M65" s="20">
        <v>97201</v>
      </c>
      <c r="N65" s="20">
        <v>80736</v>
      </c>
    </row>
    <row r="66" spans="1:14" ht="12.75" customHeight="1" x14ac:dyDescent="0.25">
      <c r="A66" s="11" t="s">
        <v>76</v>
      </c>
      <c r="B66" s="11">
        <v>31001</v>
      </c>
      <c r="C66" s="20">
        <v>179425</v>
      </c>
      <c r="D66" s="20">
        <v>179481</v>
      </c>
      <c r="E66" s="20">
        <v>179532</v>
      </c>
      <c r="F66" s="20">
        <v>179580</v>
      </c>
      <c r="G66" s="20">
        <v>179636</v>
      </c>
      <c r="H66" s="20">
        <v>179689</v>
      </c>
      <c r="I66" s="20">
        <v>179761</v>
      </c>
      <c r="J66" s="20">
        <v>179815</v>
      </c>
      <c r="K66" s="20">
        <v>179878</v>
      </c>
      <c r="L66" s="20">
        <v>179976</v>
      </c>
      <c r="M66" s="20">
        <v>180066</v>
      </c>
      <c r="N66" s="20">
        <v>100372</v>
      </c>
    </row>
    <row r="67" spans="1:14" ht="12.75" customHeight="1" x14ac:dyDescent="0.25">
      <c r="A67" s="11" t="s">
        <v>77</v>
      </c>
      <c r="B67" s="11">
        <v>41002</v>
      </c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</row>
    <row r="68" spans="1:14" ht="12.75" customHeight="1" x14ac:dyDescent="0.25">
      <c r="A68" s="11" t="s">
        <v>78</v>
      </c>
      <c r="B68" s="11">
        <v>14002</v>
      </c>
      <c r="C68" s="20">
        <v>20223</v>
      </c>
      <c r="D68" s="20">
        <v>20223</v>
      </c>
      <c r="E68" s="20">
        <v>20223</v>
      </c>
      <c r="F68" s="20">
        <v>20223</v>
      </c>
      <c r="G68" s="20">
        <v>20223</v>
      </c>
      <c r="H68" s="20">
        <v>20223</v>
      </c>
      <c r="I68" s="20">
        <v>20223</v>
      </c>
      <c r="J68" s="20">
        <v>20223</v>
      </c>
      <c r="K68" s="20">
        <v>20223</v>
      </c>
      <c r="L68" s="20">
        <v>20223</v>
      </c>
      <c r="M68" s="20">
        <v>20223</v>
      </c>
      <c r="N68" s="20">
        <v>0</v>
      </c>
    </row>
    <row r="69" spans="1:14" ht="12.75" customHeight="1" x14ac:dyDescent="0.25">
      <c r="A69" s="11" t="s">
        <v>79</v>
      </c>
      <c r="B69" s="11">
        <v>10001</v>
      </c>
      <c r="C69" s="20">
        <v>0</v>
      </c>
      <c r="D69" s="20">
        <v>0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</row>
    <row r="70" spans="1:14" ht="12.75" customHeight="1" x14ac:dyDescent="0.25">
      <c r="A70" s="11" t="s">
        <v>80</v>
      </c>
      <c r="B70" s="11">
        <v>34002</v>
      </c>
      <c r="C70" s="20">
        <v>204922</v>
      </c>
      <c r="D70" s="20">
        <v>204922</v>
      </c>
      <c r="E70" s="20">
        <v>204922</v>
      </c>
      <c r="F70" s="20">
        <v>204922</v>
      </c>
      <c r="G70" s="20">
        <v>204946</v>
      </c>
      <c r="H70" s="20">
        <v>204946</v>
      </c>
      <c r="I70" s="20">
        <v>204946</v>
      </c>
      <c r="J70" s="20">
        <v>204946</v>
      </c>
      <c r="K70" s="20">
        <v>204946</v>
      </c>
      <c r="L70" s="20">
        <v>204946</v>
      </c>
      <c r="M70" s="20">
        <v>204946</v>
      </c>
      <c r="N70" s="20">
        <v>204946</v>
      </c>
    </row>
    <row r="71" spans="1:14" ht="12.75" customHeight="1" x14ac:dyDescent="0.25">
      <c r="A71" s="11" t="s">
        <v>81</v>
      </c>
      <c r="B71" s="11">
        <v>51002</v>
      </c>
      <c r="C71" s="20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</row>
    <row r="72" spans="1:14" ht="12.75" customHeight="1" x14ac:dyDescent="0.25">
      <c r="A72" s="11" t="s">
        <v>82</v>
      </c>
      <c r="B72" s="11">
        <v>56006</v>
      </c>
      <c r="C72" s="20">
        <v>162081</v>
      </c>
      <c r="D72" s="20">
        <v>154764</v>
      </c>
      <c r="E72" s="20">
        <v>148353</v>
      </c>
      <c r="F72" s="20">
        <v>141137</v>
      </c>
      <c r="G72" s="20">
        <v>133258</v>
      </c>
      <c r="H72" s="20">
        <v>126517</v>
      </c>
      <c r="I72" s="20">
        <v>119844</v>
      </c>
      <c r="J72" s="20">
        <v>112908</v>
      </c>
      <c r="K72" s="20">
        <v>105998</v>
      </c>
      <c r="L72" s="20">
        <v>99170</v>
      </c>
      <c r="M72" s="20">
        <v>92005</v>
      </c>
      <c r="N72" s="20">
        <v>85278</v>
      </c>
    </row>
    <row r="73" spans="1:14" ht="12.75" customHeight="1" x14ac:dyDescent="0.25">
      <c r="A73" s="11" t="s">
        <v>83</v>
      </c>
      <c r="B73" s="11">
        <v>23002</v>
      </c>
      <c r="C73" s="20">
        <v>0</v>
      </c>
      <c r="D73" s="20">
        <v>0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</row>
    <row r="74" spans="1:14" ht="12.75" customHeight="1" x14ac:dyDescent="0.25">
      <c r="A74" s="11" t="s">
        <v>84</v>
      </c>
      <c r="B74" s="11">
        <v>53002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</row>
    <row r="75" spans="1:14" ht="12.75" customHeight="1" x14ac:dyDescent="0.25">
      <c r="A75" s="11" t="s">
        <v>85</v>
      </c>
      <c r="B75" s="11">
        <v>48003</v>
      </c>
      <c r="C75" s="20">
        <v>155287</v>
      </c>
      <c r="D75" s="20">
        <v>155381</v>
      </c>
      <c r="E75" s="20">
        <v>155437</v>
      </c>
      <c r="F75" s="20">
        <v>155497</v>
      </c>
      <c r="G75" s="20">
        <v>155588</v>
      </c>
      <c r="H75" s="20">
        <v>155671</v>
      </c>
      <c r="I75" s="20">
        <v>155787</v>
      </c>
      <c r="J75" s="20">
        <v>155860</v>
      </c>
      <c r="K75" s="20">
        <v>156037</v>
      </c>
      <c r="L75" s="20">
        <v>156192</v>
      </c>
      <c r="M75" s="20">
        <v>156393</v>
      </c>
      <c r="N75" s="20">
        <v>155329</v>
      </c>
    </row>
    <row r="76" spans="1:14" ht="12.75" customHeight="1" x14ac:dyDescent="0.25">
      <c r="A76" s="11" t="s">
        <v>86</v>
      </c>
      <c r="B76" s="11">
        <v>2002</v>
      </c>
      <c r="C76" s="20">
        <v>50661</v>
      </c>
      <c r="D76" s="20">
        <v>50882</v>
      </c>
      <c r="E76" s="20">
        <v>51030</v>
      </c>
      <c r="F76" s="20">
        <v>51360</v>
      </c>
      <c r="G76" s="20">
        <v>51827</v>
      </c>
      <c r="H76" s="20">
        <v>52292</v>
      </c>
      <c r="I76" s="20">
        <v>52702</v>
      </c>
      <c r="J76" s="20">
        <v>52762</v>
      </c>
      <c r="K76" s="20">
        <v>52824</v>
      </c>
      <c r="L76" s="20">
        <v>53051</v>
      </c>
      <c r="M76" s="20">
        <v>7623</v>
      </c>
      <c r="N76" s="20">
        <v>0</v>
      </c>
    </row>
    <row r="77" spans="1:14" ht="12.75" customHeight="1" x14ac:dyDescent="0.25">
      <c r="A77" s="11" t="s">
        <v>87</v>
      </c>
      <c r="B77" s="11">
        <v>22006</v>
      </c>
      <c r="C77" s="20">
        <v>29701</v>
      </c>
      <c r="D77" s="20">
        <v>29701</v>
      </c>
      <c r="E77" s="20">
        <v>29735</v>
      </c>
      <c r="F77" s="20">
        <v>29735</v>
      </c>
      <c r="G77" s="20">
        <v>29761</v>
      </c>
      <c r="H77" s="20">
        <v>29794</v>
      </c>
      <c r="I77" s="20">
        <v>29854</v>
      </c>
      <c r="J77" s="20">
        <v>29854</v>
      </c>
      <c r="K77" s="20">
        <v>29979</v>
      </c>
      <c r="L77" s="20">
        <v>30031</v>
      </c>
      <c r="M77" s="20">
        <v>30047</v>
      </c>
      <c r="N77" s="20">
        <v>0</v>
      </c>
    </row>
    <row r="78" spans="1:14" ht="12.75" customHeight="1" x14ac:dyDescent="0.25">
      <c r="A78" s="11" t="s">
        <v>88</v>
      </c>
      <c r="B78" s="11">
        <v>13003</v>
      </c>
      <c r="C78" s="20">
        <v>212858</v>
      </c>
      <c r="D78" s="20">
        <v>206440</v>
      </c>
      <c r="E78" s="20">
        <v>199535</v>
      </c>
      <c r="F78" s="20">
        <v>192875</v>
      </c>
      <c r="G78" s="20">
        <v>185813</v>
      </c>
      <c r="H78" s="20">
        <v>179045</v>
      </c>
      <c r="I78" s="20">
        <v>172421</v>
      </c>
      <c r="J78" s="20">
        <v>165816</v>
      </c>
      <c r="K78" s="20">
        <v>159311</v>
      </c>
      <c r="L78" s="20">
        <v>152720</v>
      </c>
      <c r="M78" s="20">
        <v>91987</v>
      </c>
      <c r="N78" s="20">
        <v>85387</v>
      </c>
    </row>
    <row r="79" spans="1:14" ht="12.75" customHeight="1" x14ac:dyDescent="0.25">
      <c r="A79" s="11" t="s">
        <v>89</v>
      </c>
      <c r="B79" s="11">
        <v>2003</v>
      </c>
      <c r="C79" s="20">
        <v>121018</v>
      </c>
      <c r="D79" s="20">
        <v>115440</v>
      </c>
      <c r="E79" s="20">
        <v>115446</v>
      </c>
      <c r="F79" s="20">
        <v>115453</v>
      </c>
      <c r="G79" s="20">
        <v>115461</v>
      </c>
      <c r="H79" s="20">
        <v>115647</v>
      </c>
      <c r="I79" s="20">
        <v>115647</v>
      </c>
      <c r="J79" s="20">
        <v>115647</v>
      </c>
      <c r="K79" s="20">
        <v>115647</v>
      </c>
      <c r="L79" s="20">
        <v>115647</v>
      </c>
      <c r="M79" s="20">
        <v>115657</v>
      </c>
      <c r="N79" s="20">
        <v>115657</v>
      </c>
    </row>
    <row r="80" spans="1:14" ht="12.75" customHeight="1" x14ac:dyDescent="0.25">
      <c r="A80" s="11" t="s">
        <v>90</v>
      </c>
      <c r="B80" s="11">
        <v>37003</v>
      </c>
      <c r="C80" s="20">
        <v>112447</v>
      </c>
      <c r="D80" s="20">
        <v>112447</v>
      </c>
      <c r="E80" s="20">
        <v>112572</v>
      </c>
      <c r="F80" s="20">
        <v>112572</v>
      </c>
      <c r="G80" s="20">
        <v>112574</v>
      </c>
      <c r="H80" s="20">
        <v>112608</v>
      </c>
      <c r="I80" s="20">
        <v>112608</v>
      </c>
      <c r="J80" s="20">
        <v>112608</v>
      </c>
      <c r="K80" s="20">
        <v>112608</v>
      </c>
      <c r="L80" s="20">
        <v>112608</v>
      </c>
      <c r="M80" s="20">
        <v>112608</v>
      </c>
      <c r="N80" s="20">
        <v>54224</v>
      </c>
    </row>
    <row r="81" spans="1:14" ht="12.75" customHeight="1" x14ac:dyDescent="0.25">
      <c r="A81" s="11" t="s">
        <v>91</v>
      </c>
      <c r="B81" s="11">
        <v>35002</v>
      </c>
      <c r="C81" s="20">
        <v>6</v>
      </c>
      <c r="D81" s="20">
        <v>25</v>
      </c>
      <c r="E81" s="20">
        <v>27</v>
      </c>
      <c r="F81" s="20">
        <v>42</v>
      </c>
      <c r="G81" s="20">
        <v>56</v>
      </c>
      <c r="H81" s="20">
        <v>478</v>
      </c>
      <c r="I81" s="20">
        <v>507</v>
      </c>
      <c r="J81" s="20">
        <v>994</v>
      </c>
      <c r="K81" s="20">
        <v>1250</v>
      </c>
      <c r="L81" s="20">
        <v>1289</v>
      </c>
      <c r="M81" s="20">
        <v>1315</v>
      </c>
      <c r="N81" s="20">
        <v>1317</v>
      </c>
    </row>
    <row r="82" spans="1:14" ht="12.75" customHeight="1" x14ac:dyDescent="0.25">
      <c r="A82" s="11" t="s">
        <v>92</v>
      </c>
      <c r="B82" s="11">
        <v>7002</v>
      </c>
      <c r="C82" s="20">
        <v>0</v>
      </c>
      <c r="D82" s="20">
        <v>0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20">
        <v>0</v>
      </c>
    </row>
    <row r="83" spans="1:14" ht="12.75" customHeight="1" x14ac:dyDescent="0.25">
      <c r="A83" s="11" t="s">
        <v>93</v>
      </c>
      <c r="B83" s="11">
        <v>38003</v>
      </c>
      <c r="C83" s="20">
        <v>42749</v>
      </c>
      <c r="D83" s="20">
        <v>42749</v>
      </c>
      <c r="E83" s="20">
        <v>42749</v>
      </c>
      <c r="F83" s="20">
        <v>42749</v>
      </c>
      <c r="G83" s="20">
        <v>42749</v>
      </c>
      <c r="H83" s="20">
        <v>42785</v>
      </c>
      <c r="I83" s="20">
        <v>42798</v>
      </c>
      <c r="J83" s="20">
        <v>42817</v>
      </c>
      <c r="K83" s="20">
        <v>42829</v>
      </c>
      <c r="L83" s="20">
        <v>42881</v>
      </c>
      <c r="M83" s="20">
        <v>42915</v>
      </c>
      <c r="N83" s="20">
        <v>42917</v>
      </c>
    </row>
    <row r="84" spans="1:14" ht="12.75" customHeight="1" x14ac:dyDescent="0.25">
      <c r="A84" s="11" t="s">
        <v>94</v>
      </c>
      <c r="B84" s="11">
        <v>45005</v>
      </c>
      <c r="C84" s="20">
        <v>143938</v>
      </c>
      <c r="D84" s="20">
        <v>143944</v>
      </c>
      <c r="E84" s="20">
        <v>143944</v>
      </c>
      <c r="F84" s="20">
        <v>143953</v>
      </c>
      <c r="G84" s="20">
        <v>143966</v>
      </c>
      <c r="H84" s="20">
        <v>143981</v>
      </c>
      <c r="I84" s="20">
        <v>144104</v>
      </c>
      <c r="J84" s="20">
        <v>144104</v>
      </c>
      <c r="K84" s="20">
        <v>144109</v>
      </c>
      <c r="L84" s="20">
        <v>144110</v>
      </c>
      <c r="M84" s="20">
        <v>144117</v>
      </c>
      <c r="N84" s="20">
        <v>144118</v>
      </c>
    </row>
    <row r="85" spans="1:14" ht="12.75" customHeight="1" x14ac:dyDescent="0.25">
      <c r="A85" s="11" t="s">
        <v>95</v>
      </c>
      <c r="B85" s="11">
        <v>40001</v>
      </c>
      <c r="C85" s="20">
        <v>1998396</v>
      </c>
      <c r="D85" s="20">
        <v>1998683</v>
      </c>
      <c r="E85" s="20">
        <v>1417534</v>
      </c>
      <c r="F85" s="20">
        <v>1417622</v>
      </c>
      <c r="G85" s="20">
        <v>1418793</v>
      </c>
      <c r="H85" s="20">
        <v>1419079</v>
      </c>
      <c r="I85" s="20">
        <v>1420054</v>
      </c>
      <c r="J85" s="20">
        <v>1420420</v>
      </c>
      <c r="K85" s="20">
        <v>1420594</v>
      </c>
      <c r="L85" s="20">
        <v>1420784</v>
      </c>
      <c r="M85" s="20">
        <v>1422616</v>
      </c>
      <c r="N85" s="20">
        <v>1410923</v>
      </c>
    </row>
    <row r="86" spans="1:14" ht="12.75" customHeight="1" x14ac:dyDescent="0.25">
      <c r="A86" s="11" t="s">
        <v>96</v>
      </c>
      <c r="B86" s="11">
        <v>52004</v>
      </c>
      <c r="C86" s="20">
        <v>15181</v>
      </c>
      <c r="D86" s="20">
        <v>15181</v>
      </c>
      <c r="E86" s="20">
        <v>15212</v>
      </c>
      <c r="F86" s="20">
        <v>15212</v>
      </c>
      <c r="G86" s="20">
        <v>15212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</row>
    <row r="87" spans="1:14" ht="12.75" customHeight="1" x14ac:dyDescent="0.25">
      <c r="A87" s="11" t="s">
        <v>97</v>
      </c>
      <c r="B87" s="11">
        <v>41004</v>
      </c>
      <c r="C87" s="20">
        <v>0</v>
      </c>
      <c r="D87" s="20">
        <v>0</v>
      </c>
      <c r="E87" s="20">
        <v>0</v>
      </c>
      <c r="F87" s="20">
        <v>0</v>
      </c>
      <c r="G87" s="20">
        <v>0</v>
      </c>
      <c r="H87" s="20">
        <v>0</v>
      </c>
      <c r="I87" s="20">
        <v>0</v>
      </c>
      <c r="J87" s="20">
        <v>0</v>
      </c>
      <c r="K87" s="20">
        <v>0</v>
      </c>
      <c r="L87" s="20">
        <v>0</v>
      </c>
      <c r="M87" s="20">
        <v>0</v>
      </c>
      <c r="N87" s="20">
        <v>0</v>
      </c>
    </row>
    <row r="88" spans="1:14" ht="12.75" customHeight="1" x14ac:dyDescent="0.25">
      <c r="A88" s="11" t="s">
        <v>98</v>
      </c>
      <c r="B88" s="11">
        <v>44002</v>
      </c>
      <c r="C88" s="20">
        <v>52367</v>
      </c>
      <c r="D88" s="20">
        <v>52367</v>
      </c>
      <c r="E88" s="20">
        <v>52367</v>
      </c>
      <c r="F88" s="20">
        <v>52367</v>
      </c>
      <c r="G88" s="20">
        <v>52367</v>
      </c>
      <c r="H88" s="20">
        <v>52367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</row>
    <row r="89" spans="1:14" ht="12.75" customHeight="1" x14ac:dyDescent="0.25">
      <c r="A89" s="11" t="s">
        <v>99</v>
      </c>
      <c r="B89" s="11">
        <v>42001</v>
      </c>
      <c r="C89" s="20">
        <v>133114</v>
      </c>
      <c r="D89" s="20">
        <v>133114</v>
      </c>
      <c r="E89" s="20">
        <v>133114</v>
      </c>
      <c r="F89" s="20">
        <v>123521</v>
      </c>
      <c r="G89" s="20">
        <v>123521</v>
      </c>
      <c r="H89" s="20">
        <v>123521</v>
      </c>
      <c r="I89" s="20">
        <v>123554</v>
      </c>
      <c r="J89" s="20">
        <v>123554</v>
      </c>
      <c r="K89" s="20">
        <v>73554</v>
      </c>
      <c r="L89" s="20">
        <v>73554</v>
      </c>
      <c r="M89" s="20">
        <v>73574</v>
      </c>
      <c r="N89" s="20">
        <v>73574</v>
      </c>
    </row>
    <row r="90" spans="1:14" ht="12.75" customHeight="1" x14ac:dyDescent="0.25">
      <c r="A90" s="11" t="s">
        <v>100</v>
      </c>
      <c r="B90" s="11">
        <v>39002</v>
      </c>
      <c r="C90" s="20">
        <v>553396</v>
      </c>
      <c r="D90" s="20">
        <v>553875</v>
      </c>
      <c r="E90" s="20">
        <v>554155</v>
      </c>
      <c r="F90" s="20">
        <v>554298</v>
      </c>
      <c r="G90" s="20">
        <v>554443</v>
      </c>
      <c r="H90" s="20">
        <v>554753</v>
      </c>
      <c r="I90" s="20">
        <v>493720</v>
      </c>
      <c r="J90" s="20">
        <v>493848</v>
      </c>
      <c r="K90" s="20">
        <v>494003</v>
      </c>
      <c r="L90" s="20">
        <v>494275</v>
      </c>
      <c r="M90" s="20">
        <v>495305</v>
      </c>
      <c r="N90" s="20">
        <v>386624</v>
      </c>
    </row>
    <row r="91" spans="1:14" ht="12.75" customHeight="1" x14ac:dyDescent="0.25">
      <c r="A91" s="11" t="s">
        <v>101</v>
      </c>
      <c r="B91" s="11">
        <v>60003</v>
      </c>
      <c r="C91" s="20">
        <v>58145</v>
      </c>
      <c r="D91" s="20">
        <v>54220</v>
      </c>
      <c r="E91" s="20">
        <v>49914</v>
      </c>
      <c r="F91" s="20">
        <v>45611</v>
      </c>
      <c r="G91" s="20">
        <v>41301</v>
      </c>
      <c r="H91" s="20">
        <v>37016</v>
      </c>
      <c r="I91" s="20">
        <v>32777</v>
      </c>
      <c r="J91" s="20">
        <v>28525</v>
      </c>
      <c r="K91" s="20">
        <v>24302</v>
      </c>
      <c r="L91" s="20">
        <v>20095</v>
      </c>
      <c r="M91" s="20">
        <v>15835</v>
      </c>
      <c r="N91" s="20">
        <v>11311</v>
      </c>
    </row>
    <row r="92" spans="1:14" ht="12.75" customHeight="1" x14ac:dyDescent="0.25">
      <c r="A92" s="11" t="s">
        <v>102</v>
      </c>
      <c r="B92" s="11">
        <v>43007</v>
      </c>
      <c r="C92" s="20">
        <v>110987</v>
      </c>
      <c r="D92" s="20">
        <v>110991</v>
      </c>
      <c r="E92" s="20">
        <v>110995</v>
      </c>
      <c r="F92" s="20">
        <v>111020</v>
      </c>
      <c r="G92" s="20">
        <v>111044</v>
      </c>
      <c r="H92" s="20">
        <v>111065</v>
      </c>
      <c r="I92" s="20">
        <v>111073</v>
      </c>
      <c r="J92" s="20">
        <v>111086</v>
      </c>
      <c r="K92" s="20">
        <v>111096</v>
      </c>
      <c r="L92" s="20">
        <v>111098</v>
      </c>
      <c r="M92" s="20">
        <v>111101</v>
      </c>
      <c r="N92" s="20">
        <v>111112</v>
      </c>
    </row>
    <row r="93" spans="1:14" ht="12.75" customHeight="1" x14ac:dyDescent="0.25">
      <c r="A93" s="11" t="s">
        <v>103</v>
      </c>
      <c r="B93" s="11">
        <v>15001</v>
      </c>
      <c r="C93" s="20">
        <v>89095</v>
      </c>
      <c r="D93" s="20">
        <v>65301</v>
      </c>
      <c r="E93" s="20">
        <v>65331</v>
      </c>
      <c r="F93" s="20">
        <v>65331</v>
      </c>
      <c r="G93" s="20">
        <v>65331</v>
      </c>
      <c r="H93" s="20">
        <v>65355</v>
      </c>
      <c r="I93" s="20">
        <v>65358</v>
      </c>
      <c r="J93" s="20">
        <v>65358</v>
      </c>
      <c r="K93" s="20">
        <v>65386</v>
      </c>
      <c r="L93" s="20">
        <v>65389</v>
      </c>
      <c r="M93" s="20">
        <v>65461</v>
      </c>
      <c r="N93" s="20">
        <v>65500</v>
      </c>
    </row>
    <row r="94" spans="1:14" ht="12.75" customHeight="1" x14ac:dyDescent="0.25">
      <c r="A94" s="11" t="s">
        <v>104</v>
      </c>
      <c r="B94" s="11">
        <v>15002</v>
      </c>
      <c r="C94" s="20">
        <v>0</v>
      </c>
      <c r="D94" s="20">
        <v>0</v>
      </c>
      <c r="E94" s="20">
        <v>0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</row>
    <row r="95" spans="1:14" ht="12.75" customHeight="1" x14ac:dyDescent="0.25">
      <c r="A95" s="11" t="s">
        <v>105</v>
      </c>
      <c r="B95" s="11">
        <v>46001</v>
      </c>
      <c r="C95" s="20">
        <v>1084844</v>
      </c>
      <c r="D95" s="20">
        <v>1085071</v>
      </c>
      <c r="E95" s="20">
        <v>1085552</v>
      </c>
      <c r="F95" s="20">
        <v>1086081</v>
      </c>
      <c r="G95" s="20">
        <v>1087118</v>
      </c>
      <c r="H95" s="20">
        <v>1088181</v>
      </c>
      <c r="I95" s="20">
        <v>1088944</v>
      </c>
      <c r="J95" s="20">
        <v>1089816</v>
      </c>
      <c r="K95" s="20">
        <v>1091584</v>
      </c>
      <c r="L95" s="20">
        <v>1092208</v>
      </c>
      <c r="M95" s="20">
        <v>1092676</v>
      </c>
      <c r="N95" s="20">
        <v>1083679</v>
      </c>
    </row>
    <row r="96" spans="1:14" ht="12.75" customHeight="1" x14ac:dyDescent="0.25">
      <c r="A96" s="11" t="s">
        <v>106</v>
      </c>
      <c r="B96" s="11">
        <v>33002</v>
      </c>
      <c r="C96" s="20">
        <v>131770</v>
      </c>
      <c r="D96" s="20">
        <v>131799</v>
      </c>
      <c r="E96" s="20">
        <v>131825</v>
      </c>
      <c r="F96" s="20">
        <v>131867</v>
      </c>
      <c r="G96" s="20">
        <v>131966</v>
      </c>
      <c r="H96" s="20">
        <v>132046</v>
      </c>
      <c r="I96" s="20">
        <v>132136</v>
      </c>
      <c r="J96" s="20">
        <v>132220</v>
      </c>
      <c r="K96" s="20">
        <v>132353</v>
      </c>
      <c r="L96" s="20">
        <v>132481</v>
      </c>
      <c r="M96" s="20">
        <v>132625</v>
      </c>
      <c r="N96" s="20">
        <v>132787</v>
      </c>
    </row>
    <row r="97" spans="1:14" ht="12.75" customHeight="1" x14ac:dyDescent="0.25">
      <c r="A97" s="11" t="s">
        <v>107</v>
      </c>
      <c r="B97" s="11">
        <v>25004</v>
      </c>
      <c r="C97" s="20">
        <v>672042</v>
      </c>
      <c r="D97" s="20">
        <v>672189</v>
      </c>
      <c r="E97" s="20">
        <v>666440</v>
      </c>
      <c r="F97" s="20">
        <v>660677</v>
      </c>
      <c r="G97" s="20">
        <v>654504</v>
      </c>
      <c r="H97" s="20">
        <v>648269</v>
      </c>
      <c r="I97" s="20">
        <v>642052</v>
      </c>
      <c r="J97" s="20">
        <v>635810</v>
      </c>
      <c r="K97" s="20">
        <v>629682</v>
      </c>
      <c r="L97" s="20">
        <v>623581</v>
      </c>
      <c r="M97" s="20">
        <v>617503</v>
      </c>
      <c r="N97" s="20">
        <v>609124</v>
      </c>
    </row>
    <row r="98" spans="1:14" ht="12.75" customHeight="1" x14ac:dyDescent="0.25">
      <c r="A98" s="11" t="s">
        <v>108</v>
      </c>
      <c r="B98" s="11">
        <v>29004</v>
      </c>
      <c r="C98" s="20">
        <v>151929</v>
      </c>
      <c r="D98" s="20">
        <v>149293</v>
      </c>
      <c r="E98" s="20">
        <v>138475</v>
      </c>
      <c r="F98" s="20">
        <v>127967</v>
      </c>
      <c r="G98" s="20">
        <v>117382</v>
      </c>
      <c r="H98" s="20">
        <v>143962</v>
      </c>
      <c r="I98" s="20">
        <v>133528</v>
      </c>
      <c r="J98" s="20">
        <v>122511</v>
      </c>
      <c r="K98" s="20">
        <v>112349</v>
      </c>
      <c r="L98" s="20">
        <v>102062</v>
      </c>
      <c r="M98" s="20">
        <v>90771</v>
      </c>
      <c r="N98" s="20">
        <v>29382</v>
      </c>
    </row>
    <row r="99" spans="1:14" ht="12.75" customHeight="1" x14ac:dyDescent="0.25">
      <c r="A99" s="11" t="s">
        <v>109</v>
      </c>
      <c r="B99" s="11">
        <v>17002</v>
      </c>
      <c r="C99" s="20">
        <v>1512561</v>
      </c>
      <c r="D99" s="20">
        <v>1504370</v>
      </c>
      <c r="E99" s="20">
        <v>1496060</v>
      </c>
      <c r="F99" s="20">
        <v>1488419</v>
      </c>
      <c r="G99" s="20">
        <v>1480823</v>
      </c>
      <c r="H99" s="20">
        <v>1474786</v>
      </c>
      <c r="I99" s="20">
        <v>1467656</v>
      </c>
      <c r="J99" s="20">
        <v>1461513</v>
      </c>
      <c r="K99" s="20">
        <v>1455431</v>
      </c>
      <c r="L99" s="20">
        <v>1450086</v>
      </c>
      <c r="M99" s="20">
        <v>1444573</v>
      </c>
      <c r="N99" s="20">
        <v>1431799</v>
      </c>
    </row>
    <row r="100" spans="1:14" ht="12.75" customHeight="1" x14ac:dyDescent="0.25">
      <c r="A100" s="11" t="s">
        <v>110</v>
      </c>
      <c r="B100" s="11">
        <v>62006</v>
      </c>
      <c r="C100" s="20">
        <v>86642</v>
      </c>
      <c r="D100" s="20">
        <v>84987</v>
      </c>
      <c r="E100" s="20">
        <v>83557</v>
      </c>
      <c r="F100" s="20">
        <v>82157</v>
      </c>
      <c r="G100" s="20">
        <v>82473</v>
      </c>
      <c r="H100" s="20">
        <v>81344</v>
      </c>
      <c r="I100" s="20">
        <v>80339</v>
      </c>
      <c r="J100" s="20">
        <v>77413</v>
      </c>
      <c r="K100" s="20">
        <v>71734</v>
      </c>
      <c r="L100" s="20">
        <v>70754</v>
      </c>
      <c r="M100" s="20">
        <v>69736</v>
      </c>
      <c r="N100" s="20">
        <v>68710</v>
      </c>
    </row>
    <row r="101" spans="1:14" ht="12.75" customHeight="1" x14ac:dyDescent="0.25">
      <c r="A101" s="11" t="s">
        <v>111</v>
      </c>
      <c r="B101" s="11">
        <v>43002</v>
      </c>
      <c r="C101" s="20">
        <v>103065</v>
      </c>
      <c r="D101" s="20">
        <v>103096</v>
      </c>
      <c r="E101" s="20">
        <v>92331</v>
      </c>
      <c r="F101" s="20">
        <v>92493</v>
      </c>
      <c r="G101" s="20">
        <v>92501</v>
      </c>
      <c r="H101" s="20">
        <v>92516</v>
      </c>
      <c r="I101" s="20">
        <v>92572</v>
      </c>
      <c r="J101" s="20">
        <v>92572</v>
      </c>
      <c r="K101" s="20">
        <v>92575</v>
      </c>
      <c r="L101" s="20">
        <v>92575</v>
      </c>
      <c r="M101" s="20">
        <v>92575</v>
      </c>
      <c r="N101" s="20">
        <v>22578</v>
      </c>
    </row>
    <row r="102" spans="1:14" ht="12.75" customHeight="1" x14ac:dyDescent="0.25">
      <c r="A102" s="11" t="s">
        <v>112</v>
      </c>
      <c r="B102" s="11">
        <v>17003</v>
      </c>
      <c r="C102" s="20">
        <v>58</v>
      </c>
      <c r="D102" s="20">
        <v>60</v>
      </c>
      <c r="E102" s="20">
        <v>60</v>
      </c>
      <c r="F102" s="20">
        <v>60</v>
      </c>
      <c r="G102" s="20">
        <v>60</v>
      </c>
      <c r="H102" s="20">
        <v>72</v>
      </c>
      <c r="I102" s="20">
        <v>72</v>
      </c>
      <c r="J102" s="20">
        <v>72</v>
      </c>
      <c r="K102" s="20">
        <v>72</v>
      </c>
      <c r="L102" s="20">
        <v>196</v>
      </c>
      <c r="M102" s="20">
        <v>217</v>
      </c>
      <c r="N102" s="20">
        <v>0</v>
      </c>
    </row>
    <row r="103" spans="1:14" ht="12.75" customHeight="1" x14ac:dyDescent="0.25">
      <c r="A103" s="11" t="s">
        <v>113</v>
      </c>
      <c r="B103" s="11">
        <v>51003</v>
      </c>
      <c r="C103" s="20">
        <v>9</v>
      </c>
      <c r="D103" s="20">
        <v>627</v>
      </c>
      <c r="E103" s="20">
        <v>764</v>
      </c>
      <c r="F103" s="20">
        <v>765</v>
      </c>
      <c r="G103" s="20">
        <v>941</v>
      </c>
      <c r="H103" s="20">
        <v>1168</v>
      </c>
      <c r="I103" s="20">
        <v>1176</v>
      </c>
      <c r="J103" s="20">
        <v>1176</v>
      </c>
      <c r="K103" s="20">
        <v>1188</v>
      </c>
      <c r="L103" s="20">
        <v>1194</v>
      </c>
      <c r="M103" s="20">
        <v>1194</v>
      </c>
      <c r="N103" s="20">
        <v>0</v>
      </c>
    </row>
    <row r="104" spans="1:14" ht="12.75" customHeight="1" x14ac:dyDescent="0.25">
      <c r="A104" s="11" t="s">
        <v>114</v>
      </c>
      <c r="B104" s="11">
        <v>9002</v>
      </c>
      <c r="C104" s="20">
        <v>75045</v>
      </c>
      <c r="D104" s="20">
        <v>75051</v>
      </c>
      <c r="E104" s="20">
        <v>75094</v>
      </c>
      <c r="F104" s="20">
        <v>75177</v>
      </c>
      <c r="G104" s="20">
        <v>75180</v>
      </c>
      <c r="H104" s="20">
        <v>75201</v>
      </c>
      <c r="I104" s="20">
        <v>41038</v>
      </c>
      <c r="J104" s="20">
        <v>33947</v>
      </c>
      <c r="K104" s="20">
        <v>26606</v>
      </c>
      <c r="L104" s="20">
        <v>19434</v>
      </c>
      <c r="M104" s="20">
        <v>11323</v>
      </c>
      <c r="N104" s="20">
        <v>4265</v>
      </c>
    </row>
    <row r="105" spans="1:14" ht="12.75" customHeight="1" x14ac:dyDescent="0.25">
      <c r="A105" s="11" t="s">
        <v>115</v>
      </c>
      <c r="B105" s="11">
        <v>56007</v>
      </c>
      <c r="C105" s="20">
        <v>296789</v>
      </c>
      <c r="D105" s="20">
        <v>296789</v>
      </c>
      <c r="E105" s="20">
        <v>296830</v>
      </c>
      <c r="F105" s="20">
        <v>296843</v>
      </c>
      <c r="G105" s="20">
        <v>296848</v>
      </c>
      <c r="H105" s="20">
        <v>296859</v>
      </c>
      <c r="I105" s="20">
        <v>297055</v>
      </c>
      <c r="J105" s="20">
        <v>297160</v>
      </c>
      <c r="K105" s="20">
        <v>297199</v>
      </c>
      <c r="L105" s="20">
        <v>297250</v>
      </c>
      <c r="M105" s="20">
        <v>297262</v>
      </c>
      <c r="N105" s="20">
        <v>197604</v>
      </c>
    </row>
    <row r="106" spans="1:14" ht="12.75" customHeight="1" x14ac:dyDescent="0.25">
      <c r="A106" s="11" t="s">
        <v>116</v>
      </c>
      <c r="B106" s="11">
        <v>23003</v>
      </c>
      <c r="C106" s="20">
        <v>0</v>
      </c>
      <c r="D106" s="20">
        <v>0</v>
      </c>
      <c r="E106" s="20">
        <v>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</row>
    <row r="107" spans="1:14" ht="12.75" customHeight="1" x14ac:dyDescent="0.25">
      <c r="A107" s="11" t="s">
        <v>117</v>
      </c>
      <c r="B107" s="11">
        <v>65001</v>
      </c>
      <c r="C107" s="20">
        <v>11142</v>
      </c>
      <c r="D107" s="20">
        <v>11152</v>
      </c>
      <c r="E107" s="20">
        <v>11169</v>
      </c>
      <c r="F107" s="20">
        <v>11169</v>
      </c>
      <c r="G107" s="20">
        <v>11174</v>
      </c>
      <c r="H107" s="20">
        <v>11208</v>
      </c>
      <c r="I107" s="20">
        <v>11210</v>
      </c>
      <c r="J107" s="20">
        <v>11378</v>
      </c>
      <c r="K107" s="20">
        <v>11379</v>
      </c>
      <c r="L107" s="20">
        <v>11379</v>
      </c>
      <c r="M107" s="20">
        <v>11384</v>
      </c>
      <c r="N107" s="20">
        <v>11391</v>
      </c>
    </row>
    <row r="108" spans="1:14" ht="12.75" customHeight="1" x14ac:dyDescent="0.25">
      <c r="A108" s="11" t="s">
        <v>118</v>
      </c>
      <c r="B108" s="11">
        <v>39005</v>
      </c>
      <c r="C108" s="20">
        <v>102579</v>
      </c>
      <c r="D108" s="20">
        <v>102579</v>
      </c>
      <c r="E108" s="20">
        <v>102579</v>
      </c>
      <c r="F108" s="20">
        <v>102579</v>
      </c>
      <c r="G108" s="20">
        <v>102635</v>
      </c>
      <c r="H108" s="20">
        <v>102648</v>
      </c>
      <c r="I108" s="20">
        <v>102648</v>
      </c>
      <c r="J108" s="20">
        <v>102656</v>
      </c>
      <c r="K108" s="20">
        <v>102657</v>
      </c>
      <c r="L108" s="20">
        <v>102657</v>
      </c>
      <c r="M108" s="20">
        <v>102657</v>
      </c>
      <c r="N108" s="20">
        <v>42671</v>
      </c>
    </row>
    <row r="109" spans="1:14" ht="12.75" customHeight="1" x14ac:dyDescent="0.25">
      <c r="A109" s="11" t="s">
        <v>119</v>
      </c>
      <c r="B109" s="11">
        <v>60004</v>
      </c>
      <c r="C109" s="20">
        <v>213447</v>
      </c>
      <c r="D109" s="20">
        <v>212681</v>
      </c>
      <c r="E109" s="20">
        <v>211902</v>
      </c>
      <c r="F109" s="20">
        <v>211852</v>
      </c>
      <c r="G109" s="20">
        <v>211831</v>
      </c>
      <c r="H109" s="20">
        <v>211840</v>
      </c>
      <c r="I109" s="20">
        <v>212039</v>
      </c>
      <c r="J109" s="20">
        <v>213495</v>
      </c>
      <c r="K109" s="20">
        <v>213467</v>
      </c>
      <c r="L109" s="20">
        <v>213422</v>
      </c>
      <c r="M109" s="20">
        <v>213372</v>
      </c>
      <c r="N109" s="20">
        <v>216198</v>
      </c>
    </row>
    <row r="110" spans="1:14" ht="12.75" customHeight="1" x14ac:dyDescent="0.25">
      <c r="A110" s="11" t="s">
        <v>120</v>
      </c>
      <c r="B110" s="11">
        <v>33003</v>
      </c>
      <c r="C110" s="20">
        <v>269480</v>
      </c>
      <c r="D110" s="20">
        <v>269528</v>
      </c>
      <c r="E110" s="20">
        <v>269667</v>
      </c>
      <c r="F110" s="20">
        <v>269730</v>
      </c>
      <c r="G110" s="20">
        <v>269783</v>
      </c>
      <c r="H110" s="20">
        <v>270246</v>
      </c>
      <c r="I110" s="20">
        <v>270308</v>
      </c>
      <c r="J110" s="20">
        <v>270362</v>
      </c>
      <c r="K110" s="20">
        <v>270420</v>
      </c>
      <c r="L110" s="20">
        <v>270476</v>
      </c>
      <c r="M110" s="20">
        <v>271027</v>
      </c>
      <c r="N110" s="20">
        <v>189191</v>
      </c>
    </row>
    <row r="111" spans="1:14" ht="12.75" customHeight="1" x14ac:dyDescent="0.25">
      <c r="A111" s="11" t="s">
        <v>121</v>
      </c>
      <c r="B111" s="11">
        <v>32002</v>
      </c>
      <c r="C111" s="20">
        <v>661480</v>
      </c>
      <c r="D111" s="20">
        <v>661649</v>
      </c>
      <c r="E111" s="20">
        <v>661772</v>
      </c>
      <c r="F111" s="20">
        <v>661821</v>
      </c>
      <c r="G111" s="20">
        <v>461955</v>
      </c>
      <c r="H111" s="20">
        <v>462369</v>
      </c>
      <c r="I111" s="20">
        <v>462406</v>
      </c>
      <c r="J111" s="20">
        <v>463469</v>
      </c>
      <c r="K111" s="20">
        <v>464375</v>
      </c>
      <c r="L111" s="20">
        <v>464414</v>
      </c>
      <c r="M111" s="20">
        <v>464451</v>
      </c>
      <c r="N111" s="20">
        <v>464608</v>
      </c>
    </row>
    <row r="112" spans="1:14" ht="12.75" customHeight="1" x14ac:dyDescent="0.25">
      <c r="A112" s="11" t="s">
        <v>122</v>
      </c>
      <c r="B112" s="11">
        <v>1001</v>
      </c>
      <c r="C112" s="20">
        <v>0</v>
      </c>
      <c r="D112" s="20">
        <v>0</v>
      </c>
      <c r="E112" s="20">
        <v>0</v>
      </c>
      <c r="F112" s="20">
        <v>0</v>
      </c>
      <c r="G112" s="20">
        <v>0</v>
      </c>
      <c r="H112" s="20">
        <v>0</v>
      </c>
      <c r="I112" s="20">
        <v>0</v>
      </c>
      <c r="J112" s="20">
        <v>0</v>
      </c>
      <c r="K112" s="20">
        <v>0</v>
      </c>
      <c r="L112" s="20">
        <v>0</v>
      </c>
      <c r="M112" s="20">
        <v>0</v>
      </c>
      <c r="N112" s="20">
        <v>0</v>
      </c>
    </row>
    <row r="113" spans="1:14" ht="12.75" customHeight="1" x14ac:dyDescent="0.25">
      <c r="A113" s="11" t="s">
        <v>123</v>
      </c>
      <c r="B113" s="11">
        <v>11005</v>
      </c>
      <c r="C113" s="20">
        <v>437941</v>
      </c>
      <c r="D113" s="20">
        <v>438205</v>
      </c>
      <c r="E113" s="20">
        <v>437529</v>
      </c>
      <c r="F113" s="20">
        <v>436568</v>
      </c>
      <c r="G113" s="20">
        <v>435607</v>
      </c>
      <c r="H113" s="20">
        <v>435023</v>
      </c>
      <c r="I113" s="20">
        <v>434071</v>
      </c>
      <c r="J113" s="20">
        <v>433850</v>
      </c>
      <c r="K113" s="20">
        <v>433537</v>
      </c>
      <c r="L113" s="20">
        <v>432851</v>
      </c>
      <c r="M113" s="20">
        <v>431946</v>
      </c>
      <c r="N113" s="20">
        <v>427800</v>
      </c>
    </row>
    <row r="114" spans="1:14" ht="12.75" customHeight="1" x14ac:dyDescent="0.25">
      <c r="A114" s="11" t="s">
        <v>124</v>
      </c>
      <c r="B114" s="11">
        <v>51004</v>
      </c>
      <c r="C114" s="20">
        <v>2076990</v>
      </c>
      <c r="D114" s="20">
        <v>2059439</v>
      </c>
      <c r="E114" s="20">
        <v>2048443</v>
      </c>
      <c r="F114" s="20">
        <v>2037809</v>
      </c>
      <c r="G114" s="20">
        <v>2039023</v>
      </c>
      <c r="H114" s="20">
        <v>2038888</v>
      </c>
      <c r="I114" s="20">
        <v>2021614</v>
      </c>
      <c r="J114" s="20">
        <v>1384707</v>
      </c>
      <c r="K114" s="20">
        <v>1370028</v>
      </c>
      <c r="L114" s="20">
        <v>1369034</v>
      </c>
      <c r="M114" s="20">
        <v>1366937</v>
      </c>
      <c r="N114" s="20">
        <v>1014111</v>
      </c>
    </row>
    <row r="115" spans="1:14" ht="12.75" customHeight="1" x14ac:dyDescent="0.25">
      <c r="A115" s="11" t="s">
        <v>125</v>
      </c>
      <c r="B115" s="11">
        <v>56004</v>
      </c>
      <c r="C115" s="20">
        <v>249525</v>
      </c>
      <c r="D115" s="20">
        <v>249560</v>
      </c>
      <c r="E115" s="20">
        <v>249864</v>
      </c>
      <c r="F115" s="20">
        <v>249874</v>
      </c>
      <c r="G115" s="20">
        <v>249904</v>
      </c>
      <c r="H115" s="20">
        <v>249939</v>
      </c>
      <c r="I115" s="20">
        <v>249954</v>
      </c>
      <c r="J115" s="20">
        <v>249972</v>
      </c>
      <c r="K115" s="20">
        <v>249988</v>
      </c>
      <c r="L115" s="20">
        <v>250000</v>
      </c>
      <c r="M115" s="20">
        <v>250317</v>
      </c>
      <c r="N115" s="20">
        <v>250326</v>
      </c>
    </row>
    <row r="116" spans="1:14" ht="12.75" customHeight="1" x14ac:dyDescent="0.25">
      <c r="A116" s="11" t="s">
        <v>126</v>
      </c>
      <c r="B116" s="11">
        <v>54004</v>
      </c>
      <c r="C116" s="20">
        <v>42731</v>
      </c>
      <c r="D116" s="20">
        <v>42731</v>
      </c>
      <c r="E116" s="20">
        <v>42731</v>
      </c>
      <c r="F116" s="20">
        <v>42731</v>
      </c>
      <c r="G116" s="20">
        <v>42771</v>
      </c>
      <c r="H116" s="20">
        <v>42771</v>
      </c>
      <c r="I116" s="20">
        <v>42982</v>
      </c>
      <c r="J116" s="20">
        <v>42982</v>
      </c>
      <c r="K116" s="20">
        <v>42992</v>
      </c>
      <c r="L116" s="20">
        <v>42992</v>
      </c>
      <c r="M116" s="20">
        <v>42992</v>
      </c>
      <c r="N116" s="20">
        <v>42731</v>
      </c>
    </row>
    <row r="117" spans="1:14" ht="12.75" customHeight="1" x14ac:dyDescent="0.25">
      <c r="A117" s="11" t="s">
        <v>127</v>
      </c>
      <c r="B117" s="11">
        <v>39004</v>
      </c>
      <c r="C117" s="20">
        <v>31</v>
      </c>
      <c r="D117" s="20">
        <v>31</v>
      </c>
      <c r="E117" s="20">
        <v>31</v>
      </c>
      <c r="F117" s="20">
        <v>31</v>
      </c>
      <c r="G117" s="20">
        <v>31</v>
      </c>
      <c r="H117" s="20">
        <v>46</v>
      </c>
      <c r="I117" s="20">
        <v>46</v>
      </c>
      <c r="J117" s="20">
        <v>46</v>
      </c>
      <c r="K117" s="20">
        <v>46</v>
      </c>
      <c r="L117" s="20">
        <v>50</v>
      </c>
      <c r="M117" s="20">
        <v>50</v>
      </c>
      <c r="N117" s="20">
        <v>0</v>
      </c>
    </row>
    <row r="118" spans="1:14" ht="12.75" customHeight="1" x14ac:dyDescent="0.25">
      <c r="A118" s="11" t="s">
        <v>128</v>
      </c>
      <c r="B118" s="11">
        <v>55005</v>
      </c>
      <c r="C118" s="20">
        <v>33382</v>
      </c>
      <c r="D118" s="20">
        <v>33383</v>
      </c>
      <c r="E118" s="20">
        <v>33385</v>
      </c>
      <c r="F118" s="20">
        <v>379</v>
      </c>
      <c r="G118" s="20">
        <v>386</v>
      </c>
      <c r="H118" s="20">
        <v>397</v>
      </c>
      <c r="I118" s="20">
        <v>397</v>
      </c>
      <c r="J118" s="20">
        <v>398</v>
      </c>
      <c r="K118" s="20">
        <v>398</v>
      </c>
      <c r="L118" s="20">
        <v>407</v>
      </c>
      <c r="M118" s="20">
        <v>408</v>
      </c>
      <c r="N118" s="20">
        <v>418</v>
      </c>
    </row>
    <row r="119" spans="1:14" ht="12.75" customHeight="1" x14ac:dyDescent="0.25">
      <c r="A119" s="11" t="s">
        <v>129</v>
      </c>
      <c r="B119" s="11">
        <v>4003</v>
      </c>
      <c r="C119" s="20">
        <v>215105</v>
      </c>
      <c r="D119" s="20">
        <v>215107</v>
      </c>
      <c r="E119" s="20">
        <v>215140</v>
      </c>
      <c r="F119" s="20">
        <v>215144</v>
      </c>
      <c r="G119" s="20">
        <v>215190</v>
      </c>
      <c r="H119" s="20">
        <v>215396</v>
      </c>
      <c r="I119" s="20">
        <v>215516</v>
      </c>
      <c r="J119" s="20">
        <v>215523</v>
      </c>
      <c r="K119" s="20">
        <v>215550</v>
      </c>
      <c r="L119" s="20">
        <v>215555</v>
      </c>
      <c r="M119" s="20">
        <v>215563</v>
      </c>
      <c r="N119" s="20">
        <v>215564</v>
      </c>
    </row>
    <row r="120" spans="1:14" ht="12.75" customHeight="1" x14ac:dyDescent="0.25">
      <c r="A120" s="11" t="s">
        <v>130</v>
      </c>
      <c r="B120" s="11">
        <v>62005</v>
      </c>
      <c r="C120" s="20">
        <v>140234</v>
      </c>
      <c r="D120" s="20">
        <v>140257</v>
      </c>
      <c r="E120" s="20">
        <v>140322</v>
      </c>
      <c r="F120" s="20">
        <v>140391</v>
      </c>
      <c r="G120" s="20">
        <v>140412</v>
      </c>
      <c r="H120" s="20">
        <v>140484</v>
      </c>
      <c r="I120" s="20">
        <v>140555</v>
      </c>
      <c r="J120" s="20">
        <v>140573</v>
      </c>
      <c r="K120" s="20">
        <v>140646</v>
      </c>
      <c r="L120" s="20">
        <v>140724</v>
      </c>
      <c r="M120" s="20">
        <v>140759</v>
      </c>
      <c r="N120" s="20">
        <v>140246</v>
      </c>
    </row>
    <row r="121" spans="1:14" ht="12.75" customHeight="1" x14ac:dyDescent="0.25">
      <c r="A121" s="11" t="s">
        <v>131</v>
      </c>
      <c r="B121" s="11">
        <v>49005</v>
      </c>
      <c r="C121" s="20">
        <v>-1752</v>
      </c>
      <c r="D121" s="20">
        <v>-555</v>
      </c>
      <c r="E121" s="20">
        <v>1717</v>
      </c>
      <c r="F121" s="20">
        <v>3125</v>
      </c>
      <c r="G121" s="20">
        <v>4896</v>
      </c>
      <c r="H121" s="20">
        <v>6047</v>
      </c>
      <c r="I121" s="20">
        <v>6930</v>
      </c>
      <c r="J121" s="20">
        <v>7467</v>
      </c>
      <c r="K121" s="20">
        <v>8139</v>
      </c>
      <c r="L121" s="20">
        <v>8411</v>
      </c>
      <c r="M121" s="20">
        <v>10218</v>
      </c>
      <c r="N121" s="20">
        <v>10742</v>
      </c>
    </row>
    <row r="122" spans="1:14" ht="12.75" customHeight="1" x14ac:dyDescent="0.25">
      <c r="A122" s="11" t="s">
        <v>132</v>
      </c>
      <c r="B122" s="11">
        <v>5005</v>
      </c>
      <c r="C122" s="20">
        <v>142610</v>
      </c>
      <c r="D122" s="20">
        <v>142627</v>
      </c>
      <c r="E122" s="20">
        <v>142627</v>
      </c>
      <c r="F122" s="20">
        <v>142627</v>
      </c>
      <c r="G122" s="20">
        <v>142627</v>
      </c>
      <c r="H122" s="20">
        <v>142638</v>
      </c>
      <c r="I122" s="20">
        <v>142644</v>
      </c>
      <c r="J122" s="20">
        <v>142644</v>
      </c>
      <c r="K122" s="20">
        <v>142646</v>
      </c>
      <c r="L122" s="20">
        <v>142707</v>
      </c>
      <c r="M122" s="20">
        <v>142707</v>
      </c>
      <c r="N122" s="20">
        <v>115402</v>
      </c>
    </row>
    <row r="123" spans="1:14" ht="12.75" customHeight="1" x14ac:dyDescent="0.25">
      <c r="A123" s="11" t="s">
        <v>133</v>
      </c>
      <c r="B123" s="11">
        <v>54002</v>
      </c>
      <c r="C123" s="20">
        <v>0</v>
      </c>
      <c r="D123" s="20">
        <v>0</v>
      </c>
      <c r="E123" s="20">
        <v>0</v>
      </c>
      <c r="F123" s="20">
        <v>0</v>
      </c>
      <c r="G123" s="20">
        <v>0</v>
      </c>
      <c r="H123" s="20">
        <v>0</v>
      </c>
      <c r="I123" s="20">
        <v>0</v>
      </c>
      <c r="J123" s="20">
        <v>0</v>
      </c>
      <c r="K123" s="20">
        <v>0</v>
      </c>
      <c r="L123" s="20">
        <v>0</v>
      </c>
      <c r="M123" s="20">
        <v>0</v>
      </c>
      <c r="N123" s="20">
        <v>0</v>
      </c>
    </row>
    <row r="124" spans="1:14" ht="12.75" customHeight="1" x14ac:dyDescent="0.25">
      <c r="A124" s="11" t="s">
        <v>134</v>
      </c>
      <c r="B124" s="11">
        <v>15003</v>
      </c>
      <c r="C124" s="20">
        <v>21967</v>
      </c>
      <c r="D124" s="20">
        <v>21967</v>
      </c>
      <c r="E124" s="20">
        <v>21967</v>
      </c>
      <c r="F124" s="20">
        <v>21967</v>
      </c>
      <c r="G124" s="20">
        <v>22018</v>
      </c>
      <c r="H124" s="20">
        <v>22018</v>
      </c>
      <c r="I124" s="20">
        <v>22018</v>
      </c>
      <c r="J124" s="20">
        <v>22018</v>
      </c>
      <c r="K124" s="20">
        <v>22018</v>
      </c>
      <c r="L124" s="20">
        <v>22018</v>
      </c>
      <c r="M124" s="20">
        <v>22181</v>
      </c>
      <c r="N124" s="20">
        <v>22181</v>
      </c>
    </row>
    <row r="125" spans="1:14" ht="12.75" customHeight="1" x14ac:dyDescent="0.25">
      <c r="A125" s="11" t="s">
        <v>135</v>
      </c>
      <c r="B125" s="11">
        <v>26005</v>
      </c>
      <c r="C125" s="20">
        <v>3969</v>
      </c>
      <c r="D125" s="20">
        <v>3969</v>
      </c>
      <c r="E125" s="20">
        <v>2084</v>
      </c>
      <c r="F125" s="20">
        <v>1208</v>
      </c>
      <c r="G125" s="20">
        <v>1213</v>
      </c>
      <c r="H125" s="20">
        <v>1235</v>
      </c>
      <c r="I125" s="20">
        <v>1249</v>
      </c>
      <c r="J125" s="20">
        <v>1249</v>
      </c>
      <c r="K125" s="20">
        <v>1256</v>
      </c>
      <c r="L125" s="20">
        <v>1260</v>
      </c>
      <c r="M125" s="20">
        <v>3145</v>
      </c>
      <c r="N125" s="20">
        <v>0</v>
      </c>
    </row>
    <row r="126" spans="1:14" ht="12.75" customHeight="1" x14ac:dyDescent="0.25">
      <c r="A126" s="11" t="s">
        <v>136</v>
      </c>
      <c r="B126" s="11">
        <v>40002</v>
      </c>
      <c r="C126" s="20">
        <v>888883</v>
      </c>
      <c r="D126" s="20">
        <v>888894</v>
      </c>
      <c r="E126" s="20">
        <v>888968</v>
      </c>
      <c r="F126" s="20">
        <v>889004</v>
      </c>
      <c r="G126" s="20">
        <v>889019</v>
      </c>
      <c r="H126" s="20">
        <v>889037</v>
      </c>
      <c r="I126" s="20">
        <v>889091</v>
      </c>
      <c r="J126" s="20">
        <v>889113</v>
      </c>
      <c r="K126" s="20">
        <v>889145</v>
      </c>
      <c r="L126" s="20">
        <v>889149</v>
      </c>
      <c r="M126" s="20">
        <v>889196</v>
      </c>
      <c r="N126" s="20">
        <v>889206</v>
      </c>
    </row>
    <row r="127" spans="1:14" ht="12.75" customHeight="1" x14ac:dyDescent="0.25">
      <c r="A127" s="11" t="s">
        <v>137</v>
      </c>
      <c r="B127" s="11">
        <v>57001</v>
      </c>
      <c r="C127" s="20">
        <v>373247</v>
      </c>
      <c r="D127" s="20">
        <v>373388</v>
      </c>
      <c r="E127" s="20">
        <v>299979</v>
      </c>
      <c r="F127" s="20">
        <v>300008</v>
      </c>
      <c r="G127" s="20">
        <v>300039</v>
      </c>
      <c r="H127" s="20">
        <v>240133</v>
      </c>
      <c r="I127" s="20">
        <v>240284</v>
      </c>
      <c r="J127" s="20">
        <v>210404</v>
      </c>
      <c r="K127" s="20">
        <v>210404</v>
      </c>
      <c r="L127" s="20">
        <v>210421</v>
      </c>
      <c r="M127" s="20">
        <v>210440</v>
      </c>
      <c r="N127" s="20">
        <v>128364</v>
      </c>
    </row>
    <row r="128" spans="1:14" ht="12.75" customHeight="1" x14ac:dyDescent="0.25">
      <c r="A128" s="11" t="s">
        <v>138</v>
      </c>
      <c r="B128" s="11">
        <v>54006</v>
      </c>
      <c r="C128" s="20">
        <v>324</v>
      </c>
      <c r="D128" s="20">
        <v>324</v>
      </c>
      <c r="E128" s="20">
        <v>324</v>
      </c>
      <c r="F128" s="20">
        <v>324</v>
      </c>
      <c r="G128" s="20">
        <v>344</v>
      </c>
      <c r="H128" s="20">
        <v>348</v>
      </c>
      <c r="I128" s="20">
        <v>348</v>
      </c>
      <c r="J128" s="20">
        <v>348</v>
      </c>
      <c r="K128" s="20">
        <v>351</v>
      </c>
      <c r="L128" s="20">
        <v>362</v>
      </c>
      <c r="M128" s="20">
        <v>369</v>
      </c>
      <c r="N128" s="20">
        <v>0</v>
      </c>
    </row>
    <row r="129" spans="1:14" ht="12.75" customHeight="1" x14ac:dyDescent="0.25">
      <c r="A129" s="11" t="s">
        <v>139</v>
      </c>
      <c r="B129" s="11">
        <v>41005</v>
      </c>
      <c r="C129" s="20">
        <v>70256</v>
      </c>
      <c r="D129" s="20">
        <v>70557</v>
      </c>
      <c r="E129" s="20">
        <v>70557</v>
      </c>
      <c r="F129" s="20">
        <v>70565</v>
      </c>
      <c r="G129" s="20">
        <v>70618</v>
      </c>
      <c r="H129" s="20">
        <v>70691</v>
      </c>
      <c r="I129" s="20">
        <v>70979</v>
      </c>
      <c r="J129" s="20">
        <v>71075</v>
      </c>
      <c r="K129" s="20">
        <v>71152</v>
      </c>
      <c r="L129" s="20">
        <v>71212</v>
      </c>
      <c r="M129" s="20">
        <v>71254</v>
      </c>
      <c r="N129" s="20">
        <v>47657</v>
      </c>
    </row>
    <row r="130" spans="1:14" ht="12.75" customHeight="1" x14ac:dyDescent="0.25">
      <c r="A130" s="11" t="s">
        <v>140</v>
      </c>
      <c r="B130" s="11">
        <v>20003</v>
      </c>
      <c r="C130" s="20">
        <v>2993</v>
      </c>
      <c r="D130" s="20">
        <v>2993</v>
      </c>
      <c r="E130" s="20">
        <v>2993</v>
      </c>
      <c r="F130" s="20">
        <v>2993</v>
      </c>
      <c r="G130" s="20">
        <v>2993</v>
      </c>
      <c r="H130" s="20">
        <v>2993</v>
      </c>
      <c r="I130" s="20">
        <v>2993</v>
      </c>
      <c r="J130" s="20">
        <v>2993</v>
      </c>
      <c r="K130" s="20">
        <v>2993</v>
      </c>
      <c r="L130" s="20">
        <v>2993</v>
      </c>
      <c r="M130" s="20">
        <v>2993</v>
      </c>
      <c r="N130" s="20">
        <v>2993</v>
      </c>
    </row>
    <row r="131" spans="1:14" ht="12.75" customHeight="1" x14ac:dyDescent="0.25">
      <c r="A131" s="11" t="s">
        <v>141</v>
      </c>
      <c r="B131" s="11">
        <v>66001</v>
      </c>
      <c r="C131" s="20">
        <v>61</v>
      </c>
      <c r="D131" s="20">
        <v>103</v>
      </c>
      <c r="E131" s="20">
        <v>167</v>
      </c>
      <c r="F131" s="20">
        <v>184</v>
      </c>
      <c r="G131" s="20">
        <v>219</v>
      </c>
      <c r="H131" s="20">
        <v>336</v>
      </c>
      <c r="I131" s="20">
        <v>448</v>
      </c>
      <c r="J131" s="20">
        <v>450</v>
      </c>
      <c r="K131" s="20">
        <v>450</v>
      </c>
      <c r="L131" s="20">
        <v>450</v>
      </c>
      <c r="M131" s="20">
        <v>606</v>
      </c>
      <c r="N131" s="20">
        <v>0</v>
      </c>
    </row>
    <row r="132" spans="1:14" ht="12.75" customHeight="1" x14ac:dyDescent="0.25">
      <c r="A132" s="11" t="s">
        <v>142</v>
      </c>
      <c r="B132" s="11">
        <v>33005</v>
      </c>
      <c r="C132" s="20">
        <v>1372</v>
      </c>
      <c r="D132" s="20">
        <v>1373</v>
      </c>
      <c r="E132" s="20">
        <v>1551</v>
      </c>
      <c r="F132" s="20">
        <v>1552</v>
      </c>
      <c r="G132" s="20">
        <v>1625</v>
      </c>
      <c r="H132" s="20">
        <v>1628</v>
      </c>
      <c r="I132" s="20">
        <v>1630</v>
      </c>
      <c r="J132" s="20">
        <v>1630</v>
      </c>
      <c r="K132" s="20">
        <v>1640</v>
      </c>
      <c r="L132" s="20">
        <v>1655</v>
      </c>
      <c r="M132" s="20">
        <v>26136</v>
      </c>
      <c r="N132" s="20">
        <v>0</v>
      </c>
    </row>
    <row r="133" spans="1:14" ht="12.75" customHeight="1" x14ac:dyDescent="0.25">
      <c r="A133" s="11" t="s">
        <v>143</v>
      </c>
      <c r="B133" s="11">
        <v>49006</v>
      </c>
      <c r="C133" s="20">
        <v>37605</v>
      </c>
      <c r="D133" s="20">
        <v>5540</v>
      </c>
      <c r="E133" s="20">
        <v>5659</v>
      </c>
      <c r="F133" s="20">
        <v>5659</v>
      </c>
      <c r="G133" s="20">
        <v>5692</v>
      </c>
      <c r="H133" s="20">
        <v>5708</v>
      </c>
      <c r="I133" s="20">
        <v>5982</v>
      </c>
      <c r="J133" s="20">
        <v>5982</v>
      </c>
      <c r="K133" s="20">
        <v>5723</v>
      </c>
      <c r="L133" s="20">
        <v>5759</v>
      </c>
      <c r="M133" s="20">
        <v>5819</v>
      </c>
      <c r="N133" s="20">
        <v>5818</v>
      </c>
    </row>
    <row r="134" spans="1:14" ht="12.75" customHeight="1" x14ac:dyDescent="0.25">
      <c r="A134" s="11" t="s">
        <v>144</v>
      </c>
      <c r="B134" s="11">
        <v>13001</v>
      </c>
      <c r="C134" s="20">
        <v>1028338</v>
      </c>
      <c r="D134" s="20">
        <v>1028338</v>
      </c>
      <c r="E134" s="20">
        <v>1028389</v>
      </c>
      <c r="F134" s="20">
        <v>1028445</v>
      </c>
      <c r="G134" s="20">
        <v>961961</v>
      </c>
      <c r="H134" s="20">
        <v>961995</v>
      </c>
      <c r="I134" s="20">
        <v>962148</v>
      </c>
      <c r="J134" s="20">
        <v>962240</v>
      </c>
      <c r="K134" s="20">
        <v>962240</v>
      </c>
      <c r="L134" s="20">
        <v>962242</v>
      </c>
      <c r="M134" s="20">
        <v>962354</v>
      </c>
      <c r="N134" s="20">
        <v>812187</v>
      </c>
    </row>
    <row r="135" spans="1:14" ht="12.75" customHeight="1" x14ac:dyDescent="0.25">
      <c r="A135" s="11" t="s">
        <v>145</v>
      </c>
      <c r="B135" s="11">
        <v>60006</v>
      </c>
      <c r="C135" s="20">
        <v>263611</v>
      </c>
      <c r="D135" s="20">
        <v>263690</v>
      </c>
      <c r="E135" s="20">
        <v>263745</v>
      </c>
      <c r="F135" s="20">
        <v>263750</v>
      </c>
      <c r="G135" s="20">
        <v>263911</v>
      </c>
      <c r="H135" s="20">
        <v>263930</v>
      </c>
      <c r="I135" s="20">
        <v>222828</v>
      </c>
      <c r="J135" s="20">
        <v>222828</v>
      </c>
      <c r="K135" s="20">
        <v>222828</v>
      </c>
      <c r="L135" s="20">
        <v>222949</v>
      </c>
      <c r="M135" s="20">
        <v>222949</v>
      </c>
      <c r="N135" s="20">
        <v>140528</v>
      </c>
    </row>
    <row r="136" spans="1:14" ht="12.75" customHeight="1" x14ac:dyDescent="0.25">
      <c r="A136" s="11" t="s">
        <v>146</v>
      </c>
      <c r="B136" s="11">
        <v>11004</v>
      </c>
      <c r="C136" s="20">
        <v>651</v>
      </c>
      <c r="D136" s="20">
        <v>651</v>
      </c>
      <c r="E136" s="20">
        <v>694</v>
      </c>
      <c r="F136" s="20">
        <v>1170</v>
      </c>
      <c r="G136" s="20">
        <v>1175</v>
      </c>
      <c r="H136" s="20">
        <v>1189</v>
      </c>
      <c r="I136" s="20">
        <v>1209</v>
      </c>
      <c r="J136" s="20">
        <v>1209</v>
      </c>
      <c r="K136" s="20">
        <v>1265</v>
      </c>
      <c r="L136" s="20">
        <v>1269</v>
      </c>
      <c r="M136" s="20">
        <v>1269</v>
      </c>
      <c r="N136" s="20">
        <v>0</v>
      </c>
    </row>
    <row r="137" spans="1:14" ht="12.75" customHeight="1" x14ac:dyDescent="0.25">
      <c r="A137" s="11" t="s">
        <v>147</v>
      </c>
      <c r="B137" s="11">
        <v>51005</v>
      </c>
      <c r="C137" s="20">
        <v>0</v>
      </c>
      <c r="D137" s="20">
        <v>0</v>
      </c>
      <c r="E137" s="20">
        <v>0</v>
      </c>
      <c r="F137" s="20">
        <v>0</v>
      </c>
      <c r="G137" s="20">
        <v>0</v>
      </c>
      <c r="H137" s="20">
        <v>0</v>
      </c>
      <c r="I137" s="20">
        <v>0</v>
      </c>
      <c r="J137" s="20">
        <v>0</v>
      </c>
      <c r="K137" s="20">
        <v>0</v>
      </c>
      <c r="L137" s="20">
        <v>0</v>
      </c>
      <c r="M137" s="20">
        <v>0</v>
      </c>
      <c r="N137" s="20">
        <v>0</v>
      </c>
    </row>
    <row r="138" spans="1:14" ht="12.75" customHeight="1" x14ac:dyDescent="0.25">
      <c r="A138" s="11" t="s">
        <v>148</v>
      </c>
      <c r="B138" s="11">
        <v>6005</v>
      </c>
      <c r="C138" s="20">
        <v>344981</v>
      </c>
      <c r="D138" s="20">
        <v>344993</v>
      </c>
      <c r="E138" s="20">
        <v>345005</v>
      </c>
      <c r="F138" s="20">
        <v>345005</v>
      </c>
      <c r="G138" s="20">
        <v>345005</v>
      </c>
      <c r="H138" s="20">
        <v>345018</v>
      </c>
      <c r="I138" s="20">
        <v>345018</v>
      </c>
      <c r="J138" s="20">
        <v>345018</v>
      </c>
      <c r="K138" s="20">
        <v>345018</v>
      </c>
      <c r="L138" s="20">
        <v>345018</v>
      </c>
      <c r="M138" s="20">
        <v>345018</v>
      </c>
      <c r="N138" s="20">
        <v>599115</v>
      </c>
    </row>
    <row r="139" spans="1:14" ht="12.75" customHeight="1" x14ac:dyDescent="0.25">
      <c r="A139" s="11" t="s">
        <v>149</v>
      </c>
      <c r="B139" s="11">
        <v>14004</v>
      </c>
      <c r="C139" s="20">
        <v>1849213</v>
      </c>
      <c r="D139" s="20">
        <v>1851321</v>
      </c>
      <c r="E139" s="20">
        <v>1852326</v>
      </c>
      <c r="F139" s="20">
        <v>1839823</v>
      </c>
      <c r="G139" s="20">
        <v>1841997</v>
      </c>
      <c r="H139" s="20">
        <v>1842969</v>
      </c>
      <c r="I139" s="20">
        <v>1844069</v>
      </c>
      <c r="J139" s="20">
        <v>1845013</v>
      </c>
      <c r="K139" s="20">
        <v>1845968</v>
      </c>
      <c r="L139" s="20">
        <v>1847185</v>
      </c>
      <c r="M139" s="20">
        <v>1848389</v>
      </c>
      <c r="N139" s="20">
        <v>1849444</v>
      </c>
    </row>
    <row r="140" spans="1:14" ht="12.75" customHeight="1" x14ac:dyDescent="0.25">
      <c r="A140" s="11" t="s">
        <v>150</v>
      </c>
      <c r="B140" s="11">
        <v>18003</v>
      </c>
      <c r="C140" s="20">
        <v>0</v>
      </c>
      <c r="D140" s="20">
        <v>0</v>
      </c>
      <c r="E140" s="20">
        <v>0</v>
      </c>
      <c r="F140" s="20">
        <v>0</v>
      </c>
      <c r="G140" s="20">
        <v>0</v>
      </c>
      <c r="H140" s="20">
        <v>0</v>
      </c>
      <c r="I140" s="20">
        <v>0</v>
      </c>
      <c r="J140" s="20">
        <v>0</v>
      </c>
      <c r="K140" s="20">
        <v>0</v>
      </c>
      <c r="L140" s="20">
        <v>0</v>
      </c>
      <c r="M140" s="20">
        <v>0</v>
      </c>
      <c r="N140" s="20">
        <v>0</v>
      </c>
    </row>
    <row r="141" spans="1:14" ht="12.75" customHeight="1" x14ac:dyDescent="0.25">
      <c r="A141" s="11" t="s">
        <v>151</v>
      </c>
      <c r="B141" s="11">
        <v>14005</v>
      </c>
      <c r="C141" s="20">
        <v>156327</v>
      </c>
      <c r="D141" s="20">
        <v>156361</v>
      </c>
      <c r="E141" s="20">
        <v>156390</v>
      </c>
      <c r="F141" s="20">
        <v>156418</v>
      </c>
      <c r="G141" s="20">
        <v>156502</v>
      </c>
      <c r="H141" s="20">
        <v>156582</v>
      </c>
      <c r="I141" s="20">
        <v>156615</v>
      </c>
      <c r="J141" s="20">
        <v>156643</v>
      </c>
      <c r="K141" s="20">
        <v>156673</v>
      </c>
      <c r="L141" s="20">
        <v>156722</v>
      </c>
      <c r="M141" s="20">
        <v>156751</v>
      </c>
      <c r="N141" s="20">
        <v>156398</v>
      </c>
    </row>
    <row r="142" spans="1:14" ht="12.75" customHeight="1" x14ac:dyDescent="0.25">
      <c r="A142" s="11" t="s">
        <v>152</v>
      </c>
      <c r="B142" s="11">
        <v>18005</v>
      </c>
      <c r="C142" s="20">
        <v>91255</v>
      </c>
      <c r="D142" s="20">
        <v>81279</v>
      </c>
      <c r="E142" s="20">
        <v>81611</v>
      </c>
      <c r="F142" s="20">
        <v>81621</v>
      </c>
      <c r="G142" s="20">
        <v>81654</v>
      </c>
      <c r="H142" s="20">
        <v>81682</v>
      </c>
      <c r="I142" s="20">
        <v>38642</v>
      </c>
      <c r="J142" s="20">
        <v>38704</v>
      </c>
      <c r="K142" s="20">
        <v>38772</v>
      </c>
      <c r="L142" s="20">
        <v>38815</v>
      </c>
      <c r="M142" s="20">
        <v>38847</v>
      </c>
      <c r="N142" s="20">
        <v>38941</v>
      </c>
    </row>
    <row r="143" spans="1:14" ht="12.75" customHeight="1" x14ac:dyDescent="0.25">
      <c r="A143" s="11" t="s">
        <v>153</v>
      </c>
      <c r="B143" s="11">
        <v>36002</v>
      </c>
      <c r="C143" s="20">
        <v>175789</v>
      </c>
      <c r="D143" s="20">
        <v>175841</v>
      </c>
      <c r="E143" s="20">
        <v>175849</v>
      </c>
      <c r="F143" s="20">
        <v>175871</v>
      </c>
      <c r="G143" s="20">
        <v>176829</v>
      </c>
      <c r="H143" s="20">
        <v>176884</v>
      </c>
      <c r="I143" s="20">
        <v>176902</v>
      </c>
      <c r="J143" s="20">
        <v>176922</v>
      </c>
      <c r="K143" s="20">
        <v>176933</v>
      </c>
      <c r="L143" s="20">
        <v>176981</v>
      </c>
      <c r="M143" s="20">
        <v>176983</v>
      </c>
      <c r="N143" s="20">
        <v>176983</v>
      </c>
    </row>
    <row r="144" spans="1:14" ht="12.75" customHeight="1" x14ac:dyDescent="0.25">
      <c r="A144" s="11" t="s">
        <v>154</v>
      </c>
      <c r="B144" s="11">
        <v>49007</v>
      </c>
      <c r="C144" s="20">
        <v>434040</v>
      </c>
      <c r="D144" s="20">
        <v>434098</v>
      </c>
      <c r="E144" s="20">
        <v>434239</v>
      </c>
      <c r="F144" s="20">
        <v>434248</v>
      </c>
      <c r="G144" s="20">
        <v>434306</v>
      </c>
      <c r="H144" s="20">
        <v>434310</v>
      </c>
      <c r="I144" s="20">
        <v>426064</v>
      </c>
      <c r="J144" s="20">
        <v>426064</v>
      </c>
      <c r="K144" s="20">
        <v>426226</v>
      </c>
      <c r="L144" s="20">
        <v>426313</v>
      </c>
      <c r="M144" s="20">
        <v>426847</v>
      </c>
      <c r="N144" s="20">
        <v>426847</v>
      </c>
    </row>
    <row r="145" spans="1:14" ht="12.75" customHeight="1" x14ac:dyDescent="0.25">
      <c r="A145" s="11" t="s">
        <v>155</v>
      </c>
      <c r="B145" s="11">
        <v>1003</v>
      </c>
      <c r="C145" s="20">
        <v>0</v>
      </c>
      <c r="D145" s="20">
        <v>0</v>
      </c>
      <c r="E145" s="20">
        <v>0</v>
      </c>
      <c r="F145" s="20">
        <v>0</v>
      </c>
      <c r="G145" s="20">
        <v>0</v>
      </c>
      <c r="H145" s="20">
        <v>0</v>
      </c>
      <c r="I145" s="20">
        <v>0</v>
      </c>
      <c r="J145" s="20">
        <v>0</v>
      </c>
      <c r="K145" s="20">
        <v>0</v>
      </c>
      <c r="L145" s="20">
        <v>0</v>
      </c>
      <c r="M145" s="20">
        <v>0</v>
      </c>
      <c r="N145" s="20">
        <v>0</v>
      </c>
    </row>
    <row r="146" spans="1:14" ht="12.75" customHeight="1" x14ac:dyDescent="0.25">
      <c r="A146" s="11" t="s">
        <v>156</v>
      </c>
      <c r="B146" s="11">
        <v>47001</v>
      </c>
      <c r="C146" s="20">
        <v>243148</v>
      </c>
      <c r="D146" s="20">
        <v>243165</v>
      </c>
      <c r="E146" s="20">
        <v>243179</v>
      </c>
      <c r="F146" s="20">
        <v>243181</v>
      </c>
      <c r="G146" s="20">
        <v>243244</v>
      </c>
      <c r="H146" s="20">
        <v>243257</v>
      </c>
      <c r="I146" s="20">
        <v>243365</v>
      </c>
      <c r="J146" s="20">
        <v>243379</v>
      </c>
      <c r="K146" s="20">
        <v>243391</v>
      </c>
      <c r="L146" s="20">
        <v>243411</v>
      </c>
      <c r="M146" s="20">
        <v>243427</v>
      </c>
      <c r="N146" s="20">
        <v>211917</v>
      </c>
    </row>
    <row r="147" spans="1:14" ht="12.75" customHeight="1" x14ac:dyDescent="0.25">
      <c r="A147" s="11" t="s">
        <v>157</v>
      </c>
      <c r="B147" s="11">
        <v>12003</v>
      </c>
      <c r="C147" s="20">
        <v>13</v>
      </c>
      <c r="D147" s="20">
        <v>13</v>
      </c>
      <c r="E147" s="20">
        <v>21</v>
      </c>
      <c r="F147" s="20">
        <v>21</v>
      </c>
      <c r="G147" s="20">
        <v>21</v>
      </c>
      <c r="H147" s="20">
        <v>37</v>
      </c>
      <c r="I147" s="20">
        <v>42</v>
      </c>
      <c r="J147" s="20">
        <v>42</v>
      </c>
      <c r="K147" s="20">
        <v>44</v>
      </c>
      <c r="L147" s="20">
        <v>45</v>
      </c>
      <c r="M147" s="20">
        <v>45</v>
      </c>
      <c r="N147" s="20">
        <v>0</v>
      </c>
    </row>
    <row r="148" spans="1:14" ht="12.75" customHeight="1" x14ac:dyDescent="0.25">
      <c r="A148" s="11" t="s">
        <v>158</v>
      </c>
      <c r="B148" s="11">
        <v>54007</v>
      </c>
      <c r="C148" s="20">
        <v>25023</v>
      </c>
      <c r="D148" s="20">
        <v>25056</v>
      </c>
      <c r="E148" s="20">
        <v>25120</v>
      </c>
      <c r="F148" s="20">
        <v>25184</v>
      </c>
      <c r="G148" s="20">
        <v>25215</v>
      </c>
      <c r="H148" s="20">
        <v>25263</v>
      </c>
      <c r="I148" s="20">
        <v>25280</v>
      </c>
      <c r="J148" s="20">
        <v>25280</v>
      </c>
      <c r="K148" s="20">
        <v>25280</v>
      </c>
      <c r="L148" s="20">
        <v>25296</v>
      </c>
      <c r="M148" s="20">
        <v>25307</v>
      </c>
      <c r="N148" s="20">
        <v>0</v>
      </c>
    </row>
    <row r="149" spans="1:14" ht="12.75" customHeight="1" x14ac:dyDescent="0.25">
      <c r="A149" s="11" t="s">
        <v>159</v>
      </c>
      <c r="B149" s="11">
        <v>59002</v>
      </c>
      <c r="C149" s="20">
        <v>375590</v>
      </c>
      <c r="D149" s="20">
        <v>375590</v>
      </c>
      <c r="E149" s="20">
        <v>375760</v>
      </c>
      <c r="F149" s="20">
        <v>375800</v>
      </c>
      <c r="G149" s="20">
        <v>376065</v>
      </c>
      <c r="H149" s="20">
        <v>376076</v>
      </c>
      <c r="I149" s="20">
        <v>376080</v>
      </c>
      <c r="J149" s="20">
        <v>376094</v>
      </c>
      <c r="K149" s="20">
        <v>376739</v>
      </c>
      <c r="L149" s="20">
        <v>376753</v>
      </c>
      <c r="M149" s="20">
        <v>377146</v>
      </c>
      <c r="N149" s="20">
        <v>352157</v>
      </c>
    </row>
    <row r="150" spans="1:14" ht="12.75" customHeight="1" x14ac:dyDescent="0.25">
      <c r="A150" s="11" t="s">
        <v>160</v>
      </c>
      <c r="B150" s="11">
        <v>2006</v>
      </c>
      <c r="C150" s="20">
        <v>58549</v>
      </c>
      <c r="D150" s="20">
        <v>58549</v>
      </c>
      <c r="E150" s="20">
        <v>58549</v>
      </c>
      <c r="F150" s="20">
        <v>59189</v>
      </c>
      <c r="G150" s="20">
        <v>59203</v>
      </c>
      <c r="H150" s="20">
        <v>59231</v>
      </c>
      <c r="I150" s="20">
        <v>59251</v>
      </c>
      <c r="J150" s="20">
        <v>59251</v>
      </c>
      <c r="K150" s="20">
        <v>59251</v>
      </c>
      <c r="L150" s="20">
        <v>59278</v>
      </c>
      <c r="M150" s="20">
        <v>59280</v>
      </c>
      <c r="N150" s="20">
        <v>59280</v>
      </c>
    </row>
    <row r="151" spans="1:14" ht="12.75" customHeight="1" x14ac:dyDescent="0.25">
      <c r="A151" s="11" t="s">
        <v>161</v>
      </c>
      <c r="B151" s="11">
        <v>55004</v>
      </c>
      <c r="C151" s="20">
        <v>200359</v>
      </c>
      <c r="D151" s="20">
        <v>200378</v>
      </c>
      <c r="E151" s="20">
        <v>200478</v>
      </c>
      <c r="F151" s="20">
        <v>200484</v>
      </c>
      <c r="G151" s="20">
        <v>200491</v>
      </c>
      <c r="H151" s="20">
        <v>200491</v>
      </c>
      <c r="I151" s="20">
        <v>200491</v>
      </c>
      <c r="J151" s="20">
        <v>200715</v>
      </c>
      <c r="K151" s="20">
        <v>200730</v>
      </c>
      <c r="L151" s="20">
        <v>200730</v>
      </c>
      <c r="M151" s="20">
        <v>200730</v>
      </c>
      <c r="N151" s="20">
        <v>165736</v>
      </c>
    </row>
    <row r="152" spans="1:14" ht="12.75" customHeight="1" x14ac:dyDescent="0.25">
      <c r="A152" s="11" t="s">
        <v>162</v>
      </c>
      <c r="B152" s="11">
        <v>63003</v>
      </c>
      <c r="C152" s="20">
        <v>12017</v>
      </c>
      <c r="D152" s="20">
        <v>12053</v>
      </c>
      <c r="E152" s="20">
        <v>12496</v>
      </c>
      <c r="F152" s="20">
        <v>12531</v>
      </c>
      <c r="G152" s="20">
        <v>12670</v>
      </c>
      <c r="H152" s="20">
        <v>12914</v>
      </c>
      <c r="I152" s="20">
        <v>12985</v>
      </c>
      <c r="J152" s="20">
        <v>13062</v>
      </c>
      <c r="K152" s="20">
        <v>0</v>
      </c>
      <c r="L152" s="20">
        <v>0</v>
      </c>
      <c r="M152" s="20">
        <v>0</v>
      </c>
      <c r="N152" s="20">
        <v>0</v>
      </c>
    </row>
  </sheetData>
  <sortState ref="A4:O152">
    <sortCondition ref="A4:A152"/>
  </sortState>
  <mergeCells count="1">
    <mergeCell ref="K1:L1"/>
  </mergeCells>
  <pageMargins left="0.2" right="0.2" top="0.25" bottom="0.25" header="0.05" footer="0.05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General Fund 10</vt:lpstr>
      <vt:lpstr>Capital Outlay Fund 21</vt:lpstr>
      <vt:lpstr>Special Education Fund 22</vt:lpstr>
      <vt:lpstr>Pension Fund 24</vt:lpstr>
      <vt:lpstr>'General Fund 10'!Print_Area</vt:lpstr>
      <vt:lpstr>'Special Education Fund 22'!Print_Area</vt:lpstr>
      <vt:lpstr>'Capital Outlay Fund 21'!Print_Titles</vt:lpstr>
      <vt:lpstr>'General Fund 10'!Print_Titles</vt:lpstr>
      <vt:lpstr>'Pension Fund 24'!Print_Titles</vt:lpstr>
      <vt:lpstr>'Special Education Fund 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Leiferman, Bobbi</dc:creator>
  <cp:lastModifiedBy>Leiferman, Bobbi</cp:lastModifiedBy>
  <cp:lastPrinted>2018-11-01T18:24:05Z</cp:lastPrinted>
  <dcterms:created xsi:type="dcterms:W3CDTF">2018-10-18T21:52:13Z</dcterms:created>
  <dcterms:modified xsi:type="dcterms:W3CDTF">2018-11-01T18:26:37Z</dcterms:modified>
</cp:coreProperties>
</file>