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FINAL 2019\"/>
    </mc:Choice>
  </mc:AlternateContent>
  <xr:revisionPtr revIDLastSave="0" documentId="13_ncr:1_{A581B8EB-F544-4F13-9675-DD79F68E2D14}" xr6:coauthVersionLast="36" xr6:coauthVersionMax="36" xr10:uidLastSave="{00000000-0000-0000-0000-000000000000}"/>
  <bookViews>
    <workbookView xWindow="0" yWindow="0" windowWidth="28800" windowHeight="11625" xr2:uid="{BA9DC843-5904-48C6-830B-70AB1E798838}"/>
  </bookViews>
  <sheets>
    <sheet name="Sheet1" sheetId="1" r:id="rId1"/>
  </sheets>
  <definedNames>
    <definedName name="_xlnm.Print_Area" localSheetId="0">Sheet1!$B$5:$Q$144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" i="1" l="1"/>
  <c r="P6" i="1"/>
  <c r="Q6" i="1"/>
  <c r="O7" i="1"/>
  <c r="P7" i="1"/>
  <c r="Q7" i="1"/>
  <c r="O8" i="1"/>
  <c r="O144" i="1" s="1"/>
  <c r="P8" i="1"/>
  <c r="Q8" i="1"/>
  <c r="O9" i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O28" i="1"/>
  <c r="P28" i="1"/>
  <c r="Q28" i="1"/>
  <c r="O29" i="1"/>
  <c r="P29" i="1"/>
  <c r="Q29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O41" i="1"/>
  <c r="P41" i="1"/>
  <c r="Q41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O53" i="1"/>
  <c r="P53" i="1"/>
  <c r="Q53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O65" i="1"/>
  <c r="P65" i="1"/>
  <c r="Q65" i="1"/>
  <c r="O66" i="1"/>
  <c r="P66" i="1"/>
  <c r="Q66" i="1"/>
  <c r="O67" i="1"/>
  <c r="P67" i="1"/>
  <c r="Q67" i="1"/>
  <c r="O68" i="1"/>
  <c r="P68" i="1"/>
  <c r="Q68" i="1"/>
  <c r="O69" i="1"/>
  <c r="P69" i="1"/>
  <c r="Q69" i="1"/>
  <c r="O70" i="1"/>
  <c r="P70" i="1"/>
  <c r="Q70" i="1"/>
  <c r="O71" i="1"/>
  <c r="P71" i="1"/>
  <c r="Q71" i="1"/>
  <c r="O72" i="1"/>
  <c r="P72" i="1"/>
  <c r="Q72" i="1"/>
  <c r="O73" i="1"/>
  <c r="P73" i="1"/>
  <c r="Q73" i="1"/>
  <c r="O74" i="1"/>
  <c r="P74" i="1"/>
  <c r="Q74" i="1"/>
  <c r="O75" i="1"/>
  <c r="P75" i="1"/>
  <c r="Q75" i="1"/>
  <c r="O76" i="1"/>
  <c r="P76" i="1"/>
  <c r="Q76" i="1"/>
  <c r="O77" i="1"/>
  <c r="P77" i="1"/>
  <c r="Q77" i="1"/>
  <c r="O78" i="1"/>
  <c r="P78" i="1"/>
  <c r="Q78" i="1"/>
  <c r="O79" i="1"/>
  <c r="P79" i="1"/>
  <c r="Q79" i="1"/>
  <c r="O80" i="1"/>
  <c r="P80" i="1"/>
  <c r="Q80" i="1"/>
  <c r="O81" i="1"/>
  <c r="P81" i="1"/>
  <c r="Q81" i="1"/>
  <c r="O82" i="1"/>
  <c r="P82" i="1"/>
  <c r="Q82" i="1"/>
  <c r="O83" i="1"/>
  <c r="P83" i="1"/>
  <c r="Q83" i="1"/>
  <c r="O84" i="1"/>
  <c r="P84" i="1"/>
  <c r="Q84" i="1"/>
  <c r="O85" i="1"/>
  <c r="P85" i="1"/>
  <c r="Q85" i="1"/>
  <c r="O86" i="1"/>
  <c r="P86" i="1"/>
  <c r="Q86" i="1"/>
  <c r="O87" i="1"/>
  <c r="P87" i="1"/>
  <c r="Q87" i="1"/>
  <c r="O88" i="1"/>
  <c r="P88" i="1"/>
  <c r="Q88" i="1"/>
  <c r="O89" i="1"/>
  <c r="P89" i="1"/>
  <c r="Q89" i="1"/>
  <c r="O90" i="1"/>
  <c r="P90" i="1"/>
  <c r="Q90" i="1"/>
  <c r="O91" i="1"/>
  <c r="P91" i="1"/>
  <c r="Q91" i="1"/>
  <c r="O92" i="1"/>
  <c r="P92" i="1"/>
  <c r="Q92" i="1"/>
  <c r="O93" i="1"/>
  <c r="P93" i="1"/>
  <c r="Q93" i="1"/>
  <c r="O94" i="1"/>
  <c r="P94" i="1"/>
  <c r="Q94" i="1"/>
  <c r="O95" i="1"/>
  <c r="P95" i="1"/>
  <c r="Q95" i="1"/>
  <c r="O96" i="1"/>
  <c r="P96" i="1"/>
  <c r="Q96" i="1"/>
  <c r="O97" i="1"/>
  <c r="P97" i="1"/>
  <c r="Q97" i="1"/>
  <c r="O98" i="1"/>
  <c r="P98" i="1"/>
  <c r="Q98" i="1"/>
  <c r="O99" i="1"/>
  <c r="P99" i="1"/>
  <c r="Q99" i="1"/>
  <c r="O100" i="1"/>
  <c r="P100" i="1"/>
  <c r="Q100" i="1"/>
  <c r="O101" i="1"/>
  <c r="P101" i="1"/>
  <c r="Q101" i="1"/>
  <c r="O102" i="1"/>
  <c r="P102" i="1"/>
  <c r="Q102" i="1"/>
  <c r="O103" i="1"/>
  <c r="P103" i="1"/>
  <c r="Q103" i="1"/>
  <c r="O104" i="1"/>
  <c r="P104" i="1"/>
  <c r="Q104" i="1"/>
  <c r="O105" i="1"/>
  <c r="P105" i="1"/>
  <c r="Q105" i="1"/>
  <c r="O106" i="1"/>
  <c r="P106" i="1"/>
  <c r="Q106" i="1"/>
  <c r="O107" i="1"/>
  <c r="P107" i="1"/>
  <c r="Q107" i="1"/>
  <c r="O108" i="1"/>
  <c r="P108" i="1"/>
  <c r="Q108" i="1"/>
  <c r="O109" i="1"/>
  <c r="P109" i="1"/>
  <c r="Q109" i="1"/>
  <c r="O110" i="1"/>
  <c r="P110" i="1"/>
  <c r="Q110" i="1"/>
  <c r="O111" i="1"/>
  <c r="P111" i="1"/>
  <c r="Q111" i="1"/>
  <c r="O112" i="1"/>
  <c r="P112" i="1"/>
  <c r="Q112" i="1"/>
  <c r="O113" i="1"/>
  <c r="P113" i="1"/>
  <c r="Q113" i="1"/>
  <c r="O114" i="1"/>
  <c r="P114" i="1"/>
  <c r="Q114" i="1"/>
  <c r="O115" i="1"/>
  <c r="P115" i="1"/>
  <c r="Q115" i="1"/>
  <c r="O116" i="1"/>
  <c r="P116" i="1"/>
  <c r="Q116" i="1"/>
  <c r="O117" i="1"/>
  <c r="P117" i="1"/>
  <c r="Q117" i="1"/>
  <c r="O118" i="1"/>
  <c r="P118" i="1"/>
  <c r="Q118" i="1"/>
  <c r="O119" i="1"/>
  <c r="P119" i="1"/>
  <c r="Q119" i="1"/>
  <c r="O120" i="1"/>
  <c r="P120" i="1"/>
  <c r="Q120" i="1"/>
  <c r="O121" i="1"/>
  <c r="P121" i="1"/>
  <c r="Q121" i="1"/>
  <c r="O122" i="1"/>
  <c r="P122" i="1"/>
  <c r="Q122" i="1"/>
  <c r="O123" i="1"/>
  <c r="P123" i="1"/>
  <c r="Q123" i="1"/>
  <c r="O124" i="1"/>
  <c r="P124" i="1"/>
  <c r="Q124" i="1"/>
  <c r="O125" i="1"/>
  <c r="P125" i="1"/>
  <c r="Q125" i="1"/>
  <c r="O126" i="1"/>
  <c r="P126" i="1"/>
  <c r="Q126" i="1"/>
  <c r="O127" i="1"/>
  <c r="P127" i="1"/>
  <c r="Q127" i="1"/>
  <c r="O128" i="1"/>
  <c r="P128" i="1"/>
  <c r="Q128" i="1"/>
  <c r="O129" i="1"/>
  <c r="P129" i="1"/>
  <c r="Q129" i="1"/>
  <c r="O130" i="1"/>
  <c r="P130" i="1"/>
  <c r="Q130" i="1"/>
  <c r="O131" i="1"/>
  <c r="P131" i="1"/>
  <c r="Q131" i="1"/>
  <c r="O132" i="1"/>
  <c r="P132" i="1"/>
  <c r="Q132" i="1"/>
  <c r="O133" i="1"/>
  <c r="P133" i="1"/>
  <c r="Q133" i="1"/>
  <c r="O134" i="1"/>
  <c r="P134" i="1"/>
  <c r="Q134" i="1"/>
  <c r="O135" i="1"/>
  <c r="P135" i="1"/>
  <c r="Q135" i="1"/>
  <c r="O136" i="1"/>
  <c r="P136" i="1"/>
  <c r="Q136" i="1"/>
  <c r="O137" i="1"/>
  <c r="P137" i="1"/>
  <c r="Q137" i="1"/>
  <c r="O138" i="1"/>
  <c r="P138" i="1"/>
  <c r="Q138" i="1"/>
  <c r="O139" i="1"/>
  <c r="P139" i="1"/>
  <c r="Q139" i="1"/>
  <c r="O140" i="1"/>
  <c r="P140" i="1"/>
  <c r="Q140" i="1"/>
  <c r="O141" i="1"/>
  <c r="P141" i="1"/>
  <c r="Q141" i="1"/>
  <c r="O142" i="1"/>
  <c r="P142" i="1"/>
  <c r="Q142" i="1"/>
  <c r="O143" i="1"/>
  <c r="P143" i="1"/>
  <c r="Q143" i="1"/>
  <c r="P5" i="1"/>
  <c r="P144" i="1" s="1"/>
  <c r="Q5" i="1"/>
  <c r="Q144" i="1" s="1"/>
  <c r="O5" i="1"/>
  <c r="L144" i="1"/>
  <c r="M144" i="1"/>
  <c r="N144" i="1"/>
  <c r="I144" i="1" l="1"/>
  <c r="J144" i="1"/>
  <c r="K144" i="1"/>
  <c r="F144" i="1" l="1"/>
  <c r="G144" i="1"/>
  <c r="H144" i="1"/>
  <c r="C144" i="1" l="1"/>
  <c r="O145" i="1" s="1"/>
  <c r="E144" i="1"/>
  <c r="Q145" i="1" s="1"/>
  <c r="D144" i="1" l="1"/>
  <c r="P145" i="1" s="1"/>
</calcChain>
</file>

<file path=xl/sharedStrings.xml><?xml version="1.0" encoding="utf-8"?>
<sst xmlns="http://schemas.openxmlformats.org/spreadsheetml/2006/main" count="169" uniqueCount="157">
  <si>
    <t xml:space="preserve"> </t>
  </si>
  <si>
    <t>District Number</t>
  </si>
  <si>
    <t>District 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</si>
  <si>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</si>
  <si>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</si>
  <si>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</si>
  <si>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</si>
  <si>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</si>
  <si>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</si>
  <si>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</si>
  <si>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</si>
  <si>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</si>
  <si>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</si>
  <si>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</si>
  <si>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</si>
  <si>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</si>
  <si>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</si>
  <si>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</si>
  <si>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</si>
  <si>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</si>
  <si>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</si>
  <si>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</si>
  <si>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</si>
  <si>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</si>
  <si>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</si>
  <si>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</si>
  <si>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</si>
  <si>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Chester Area 39-1</t>
  </si>
  <si>
    <t>Clark 12-2</t>
  </si>
  <si>
    <t>Colman-Egan50-5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</si>
  <si>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</si>
  <si>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</si>
  <si>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</si>
  <si>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</si>
  <si>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</si>
  <si>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</si>
  <si>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</si>
  <si>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</si>
  <si>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</si>
  <si>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Dupree 64-2</t>
  </si>
  <si>
    <t>Edgemont 23-1</t>
  </si>
  <si>
    <t>Edmunds Central 22-5</t>
  </si>
  <si>
    <t>Elk Point-Jefferson 61-7</t>
  </si>
  <si>
    <t>Elkton 05-3</t>
  </si>
  <si>
    <t>Estelline  28-2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</si>
  <si>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</si>
  <si>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</si>
  <si>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</si>
  <si>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</si>
  <si>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</si>
  <si>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</si>
  <si>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</si>
  <si>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Gayville-Volin 63-1</t>
  </si>
  <si>
    <t>Gettysburg  53-1</t>
  </si>
  <si>
    <t>Groton Area 06-6</t>
  </si>
  <si>
    <t>Haakon 27-1</t>
  </si>
  <si>
    <t>Hamlin 28-3</t>
  </si>
  <si>
    <t>Hanson 30-1</t>
  </si>
  <si>
    <t>Harrisburg 41-2</t>
  </si>
  <si>
    <t>Henry 14-2</t>
  </si>
  <si>
    <t>Herreid 10-1</t>
  </si>
  <si>
    <t>Highmore-Harrold 34-2</t>
  </si>
  <si>
    <t>Hill City 51-2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</si>
  <si>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</si>
  <si>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</si>
  <si>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</si>
  <si>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</si>
  <si>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</si>
  <si>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</si>
  <si>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</si>
  <si>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</si>
  <si>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</si>
  <si>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</si>
  <si>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</si>
  <si>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</si>
  <si>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</si>
  <si>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</si>
  <si>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</si>
  <si>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</si>
  <si>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</si>
  <si>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</si>
  <si>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</si>
  <si>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</si>
  <si>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</si>
  <si>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</si>
  <si>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</si>
  <si>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</si>
  <si>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</si>
  <si>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</si>
  <si>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</si>
  <si>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</si>
  <si>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</si>
  <si>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</si>
  <si>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</si>
  <si>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</si>
  <si>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</si>
  <si>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</si>
  <si>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</si>
  <si>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</si>
  <si>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</si>
  <si>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</si>
  <si>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</si>
  <si>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</si>
  <si>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</si>
  <si>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</si>
  <si>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</si>
  <si>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</si>
  <si>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</si>
  <si>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05-6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</si>
  <si>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</si>
  <si>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</si>
  <si>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</si>
  <si>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</si>
  <si>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</si>
  <si>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</si>
  <si>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</si>
  <si>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Todd County 66-1</t>
  </si>
  <si>
    <t>Tripp-Delmont 33-5</t>
  </si>
  <si>
    <t>Tri-Valley 49-6</t>
  </si>
  <si>
    <t>Vermillion 13-1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</si>
  <si>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</si>
  <si>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</si>
  <si>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</si>
  <si>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</si>
  <si>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</si>
  <si>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</si>
  <si>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</si>
  <si>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</si>
  <si>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</si>
  <si>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</si>
  <si>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</si>
  <si>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</si>
  <si>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</si>
  <si>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</si>
  <si>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Woonsocket 55-4</t>
  </si>
  <si>
    <t>Yankton 63-3</t>
  </si>
  <si>
    <t>(10-2490-319)</t>
  </si>
  <si>
    <t>(10 - 1973)</t>
  </si>
  <si>
    <t>(22 - 1973)</t>
  </si>
  <si>
    <t>SEPT</t>
  </si>
  <si>
    <t>NOV</t>
  </si>
  <si>
    <t>Admin</t>
  </si>
  <si>
    <t>GF Amt</t>
  </si>
  <si>
    <t>SE Amt</t>
  </si>
  <si>
    <t>FEB</t>
  </si>
  <si>
    <t>MAY</t>
  </si>
  <si>
    <t xml:space="preserve">Chamberlain 07-1 </t>
  </si>
  <si>
    <t xml:space="preserve">Garretson 49-4 </t>
  </si>
  <si>
    <t xml:space="preserve">Viborg-Hurley 60-6 </t>
  </si>
  <si>
    <t>Wolsey-Wessington 02-6</t>
  </si>
  <si>
    <t>Admin Fees</t>
  </si>
  <si>
    <t>as of 5/14/2019</t>
  </si>
  <si>
    <r>
      <t>Gregory 26-4</t>
    </r>
    <r>
      <rPr>
        <sz val="10"/>
        <color rgb="FFFF0000"/>
        <rFont val="Calibri"/>
        <family val="2"/>
        <scheme val="minor"/>
      </rPr>
      <t xml:space="preserve"> </t>
    </r>
  </si>
  <si>
    <r>
      <t>Hitchcock-Tulare 56-6</t>
    </r>
    <r>
      <rPr>
        <sz val="10"/>
        <color rgb="FFFF0000"/>
        <rFont val="Calibri"/>
        <family val="2"/>
        <scheme val="minor"/>
      </rPr>
      <t xml:space="preserve"> </t>
    </r>
  </si>
  <si>
    <t>General Fund</t>
  </si>
  <si>
    <t>Spec Ed Fund</t>
  </si>
  <si>
    <t>South Dakota Medicaid Administrative Claims, FY2019 (4 payments)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</si>
</sst>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2" formatCode="_(&quot;$&quot;* #,##0_);_(&quot;$&quot;* \(#,##0\);_(&quot;$&quot;* &quot;-&quot;_);_(@_)"/>
    <numFmt numFmtId="164" formatCode="0.0%"/>
    <numFmt numFmtId="165" formatCode="&quot;$&quot;#,##0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05E9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7" fontId="1" fillId="0" borderId="0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left"/>
    </xf>
    <xf numFmtId="3" fontId="6" fillId="2" borderId="1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 wrapText="1"/>
    </xf>
    <xf numFmtId="164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 wrapText="1"/>
    </xf>
    <xf numFmtId="164" fontId="6" fillId="5" borderId="1" xfId="0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42" fontId="6" fillId="2" borderId="1" xfId="0" applyNumberFormat="1" applyFont="1" applyFill="1" applyBorder="1" applyAlignment="1">
      <alignment horizontal="center" wrapText="1"/>
    </xf>
    <xf numFmtId="42" fontId="6" fillId="3" borderId="1" xfId="0" applyNumberFormat="1" applyFont="1" applyFill="1" applyBorder="1" applyAlignment="1">
      <alignment horizontal="center" wrapText="1"/>
    </xf>
    <xf numFmtId="42" fontId="6" fillId="4" borderId="1" xfId="0" applyNumberFormat="1" applyFont="1" applyFill="1" applyBorder="1" applyAlignment="1">
      <alignment horizontal="center" wrapText="1"/>
    </xf>
    <xf numFmtId="42" fontId="6" fillId="5" borderId="1" xfId="0" applyNumberFormat="1" applyFont="1" applyFill="1" applyBorder="1" applyAlignment="1">
      <alignment horizontal="center" wrapText="1"/>
    </xf>
    <xf numFmtId="1" fontId="8" fillId="0" borderId="1" xfId="0" quotePrefix="1" applyNumberFormat="1" applyFont="1" applyFill="1" applyBorder="1" applyAlignment="1">
      <alignment horizontal="left"/>
    </xf>
    <xf numFmtId="0" fontId="8" fillId="0" borderId="1" xfId="0" applyFont="1" applyFill="1" applyBorder="1"/>
    <xf numFmtId="166" fontId="8" fillId="0" borderId="1" xfId="0" applyNumberFormat="1" applyFont="1" applyBorder="1"/>
    <xf numFmtId="166" fontId="5" fillId="0" borderId="1" xfId="0" applyNumberFormat="1" applyFont="1" applyBorder="1"/>
    <xf numFmtId="166" fontId="5" fillId="0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5" fillId="0" borderId="1" xfId="0" applyFont="1" applyBorder="1"/>
    <xf numFmtId="166" fontId="7" fillId="0" borderId="1" xfId="0" applyNumberFormat="1" applyFont="1" applyBorder="1"/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0" fontId="5" fillId="0" borderId="0" xfId="0" applyFont="1" applyFill="1"/>
    <xf numFmtId="166" fontId="0" fillId="0" borderId="0" xfId="0" applyNumberFormat="1" applyFont="1"/>
    <xf numFmtId="166" fontId="0" fillId="6" borderId="0" xfId="0" applyNumberFormat="1" applyFont="1" applyFill="1"/>
    <xf numFmtId="4" fontId="5" fillId="0" borderId="0" xfId="0" applyNumberFormat="1" applyFont="1" applyBorder="1"/>
    <xf numFmtId="0" fontId="10" fillId="0" borderId="0" xfId="0" applyFont="1" applyAlignment="1">
      <alignment horizontal="left"/>
    </xf>
    <xf numFmtId="166" fontId="7" fillId="0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" fontId="11" fillId="0" borderId="1" xfId="1" applyNumberFormat="1" applyFont="1" applyFill="1" applyBorder="1" applyAlignment="1">
      <alignment horizontal="left" wrapText="1"/>
    </xf>
    <xf numFmtId="0" fontId="11" fillId="0" borderId="1" xfId="0" applyFont="1" applyFill="1" applyBorder="1"/>
    <xf numFmtId="0" fontId="11" fillId="0" borderId="1" xfId="1" applyFont="1" applyFill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</cellXfs>
  <cellStyles count="2">
    <cellStyle name="Normal" xfId="0" builtinId="0"/>
    <cellStyle name="Percent_Sheet1" xfId="1" xr:uid="{4FF31E21-F969-41A5-ADED-F02AFA8386B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0</xdr:row>
      <xdr:rowOff>200026</xdr:rowOff>
    </xdr:from>
    <xdr:to>
      <xdr:col>16</xdr:col>
      <xdr:colOff>636279</xdr:colOff>
      <xdr:row>1</xdr:row>
      <xdr:rowOff>341735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E1360-19EA-4914-9878-26EB070A7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200026"/>
          <a:ext cx="1541154" cy="379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6238E-DB61-4ADB-9EDF-9AC53BF6B529}">
  <sheetPr>
    <pageSetUpPr fitToPage="1"/>
  </sheetPr>
  <dimension ref="A1:Q147"/>
  <sheetViews>
    <sheetView showGridLines="0" tabSelected="1" workbookViewId="0">
      <pane ySplit="4" topLeftCell="A5" activePane="bottomLeft" state="frozen"/>
      <selection pane="bottomLeft" activeCell="C90" sqref="C90"/>
    </sheetView>
  </sheetViews>
  <sheetFormatPr defaultRowHeight="15" x14ac:dyDescent="0.25"/>
  <cols>
    <col min="1" max="1" width="9.85546875" style="5" customWidth="1"/>
    <col min="2" max="2" width="22.28515625" style="27" bestFit="1" customWidth="1"/>
    <col min="3" max="3" width="10.140625" style="28" customWidth="1"/>
    <col min="4" max="4" width="11.140625" style="29" customWidth="1"/>
    <col min="5" max="5" width="10.140625" style="30" customWidth="1"/>
    <col min="6" max="6" width="10.140625" style="4" customWidth="1"/>
    <col min="7" max="7" width="11.140625" style="4" customWidth="1"/>
    <col min="8" max="9" width="10.140625" style="4" customWidth="1"/>
    <col min="10" max="10" width="11.140625" style="4" customWidth="1"/>
    <col min="11" max="11" width="10.140625" style="4" customWidth="1"/>
    <col min="12" max="12" width="10.140625" style="31" customWidth="1"/>
    <col min="13" max="13" width="11.140625" style="31" customWidth="1"/>
    <col min="14" max="14" width="10.140625" style="31" customWidth="1"/>
    <col min="15" max="17" width="13.7109375" style="4" customWidth="1"/>
    <col min="18" max="16384" width="9.140625" style="4"/>
  </cols>
  <sheetData>
    <row r="1" spans="1:17" ht="18.75" x14ac:dyDescent="0.3">
      <c r="B1" s="34" t="s">
        <v>156</v>
      </c>
      <c r="C1" s="3"/>
      <c r="D1" s="3"/>
      <c r="E1" s="3"/>
      <c r="F1" s="3"/>
      <c r="G1" s="3"/>
      <c r="H1" s="3"/>
      <c r="I1" s="3"/>
      <c r="J1" s="3"/>
      <c r="L1" s="4"/>
      <c r="M1" s="4"/>
      <c r="N1" s="4"/>
    </row>
    <row r="2" spans="1:17" s="2" customFormat="1" ht="43.5" customHeight="1" x14ac:dyDescent="0.25">
      <c r="B2" s="5" t="s">
        <v>151</v>
      </c>
      <c r="C2" s="40" t="s">
        <v>139</v>
      </c>
      <c r="D2" s="40"/>
      <c r="E2" s="40"/>
      <c r="F2" s="40" t="s">
        <v>140</v>
      </c>
      <c r="G2" s="40"/>
      <c r="H2" s="40"/>
      <c r="I2" s="40" t="s">
        <v>144</v>
      </c>
      <c r="J2" s="40"/>
      <c r="K2" s="40"/>
      <c r="L2" s="40" t="s">
        <v>145</v>
      </c>
      <c r="M2" s="40"/>
      <c r="N2" s="40"/>
      <c r="O2" s="40" t="s">
        <v>0</v>
      </c>
      <c r="P2" s="40"/>
      <c r="Q2" s="40"/>
    </row>
    <row r="3" spans="1:17" x14ac:dyDescent="0.25">
      <c r="A3" s="37" t="s">
        <v>0</v>
      </c>
      <c r="B3" s="38"/>
      <c r="C3" s="6" t="s">
        <v>141</v>
      </c>
      <c r="D3" s="7" t="s">
        <v>142</v>
      </c>
      <c r="E3" s="7" t="s">
        <v>143</v>
      </c>
      <c r="F3" s="8" t="s">
        <v>141</v>
      </c>
      <c r="G3" s="9" t="s">
        <v>142</v>
      </c>
      <c r="H3" s="9" t="s">
        <v>143</v>
      </c>
      <c r="I3" s="10" t="s">
        <v>141</v>
      </c>
      <c r="J3" s="11" t="s">
        <v>142</v>
      </c>
      <c r="K3" s="11" t="s">
        <v>143</v>
      </c>
      <c r="L3" s="12" t="s">
        <v>141</v>
      </c>
      <c r="M3" s="13" t="s">
        <v>142</v>
      </c>
      <c r="N3" s="13" t="s">
        <v>143</v>
      </c>
      <c r="O3" s="36" t="s">
        <v>150</v>
      </c>
      <c r="P3" s="36" t="s">
        <v>154</v>
      </c>
      <c r="Q3" s="36" t="s">
        <v>155</v>
      </c>
    </row>
    <row r="4" spans="1:17" ht="26.25" x14ac:dyDescent="0.25">
      <c r="A4" s="39" t="s">
        <v>1</v>
      </c>
      <c r="B4" s="39" t="s">
        <v>2</v>
      </c>
      <c r="C4" s="15"/>
      <c r="D4" s="15"/>
      <c r="E4" s="15"/>
      <c r="F4" s="16"/>
      <c r="G4" s="16"/>
      <c r="H4" s="16"/>
      <c r="I4" s="17"/>
      <c r="J4" s="17"/>
      <c r="K4" s="17"/>
      <c r="L4" s="18"/>
      <c r="M4" s="18"/>
      <c r="N4" s="18"/>
      <c r="O4" s="14" t="s">
        <v>136</v>
      </c>
      <c r="P4" s="14" t="s">
        <v>137</v>
      </c>
      <c r="Q4" s="14" t="s">
        <v>138</v>
      </c>
    </row>
    <row r="5" spans="1:17" x14ac:dyDescent="0.25">
      <c r="A5" s="19">
        <v>6001</v>
      </c>
      <c r="B5" s="20" t="s">
        <v>3</v>
      </c>
      <c r="C5" s="21">
        <v>2099.73</v>
      </c>
      <c r="D5" s="22">
        <v>18760.52</v>
      </c>
      <c r="E5" s="23">
        <v>4230</v>
      </c>
      <c r="F5" s="21">
        <v>2020.36</v>
      </c>
      <c r="G5" s="21">
        <v>18667.240000000002</v>
      </c>
      <c r="H5" s="21">
        <v>4209</v>
      </c>
      <c r="I5" s="22">
        <v>1982.22</v>
      </c>
      <c r="J5" s="22">
        <v>15474.130000000001</v>
      </c>
      <c r="K5" s="22">
        <v>3489</v>
      </c>
      <c r="L5" s="22">
        <v>1661.86</v>
      </c>
      <c r="M5" s="22">
        <v>16554.45</v>
      </c>
      <c r="N5" s="22">
        <v>3733</v>
      </c>
      <c r="O5" s="23">
        <f>C5+F5+I5+L5</f>
        <v>7764.17</v>
      </c>
      <c r="P5" s="23">
        <f t="shared" ref="P5:Q5" si="0">D5+G5+J5+M5</f>
        <v>69456.34</v>
      </c>
      <c r="Q5" s="23">
        <f t="shared" si="0"/>
        <v>15661</v>
      </c>
    </row>
    <row r="6" spans="1:17" x14ac:dyDescent="0.25">
      <c r="A6" s="19">
        <v>58003</v>
      </c>
      <c r="B6" s="20" t="s">
        <v>4</v>
      </c>
      <c r="C6" s="21">
        <v>111.98</v>
      </c>
      <c r="D6" s="22">
        <v>1130.06</v>
      </c>
      <c r="E6" s="23">
        <v>96</v>
      </c>
      <c r="F6" s="21">
        <v>106.82</v>
      </c>
      <c r="G6" s="21">
        <v>1115.56</v>
      </c>
      <c r="H6" s="21">
        <v>94</v>
      </c>
      <c r="I6" s="22">
        <v>117.41</v>
      </c>
      <c r="J6" s="22">
        <v>1035.18</v>
      </c>
      <c r="K6" s="22">
        <v>88</v>
      </c>
      <c r="L6" s="22">
        <v>103.43</v>
      </c>
      <c r="M6" s="22">
        <v>1164.7</v>
      </c>
      <c r="N6" s="22">
        <v>98</v>
      </c>
      <c r="O6" s="23">
        <f t="shared" ref="O6:O69" si="1">C6+F6+I6+L6</f>
        <v>439.64000000000004</v>
      </c>
      <c r="P6" s="23">
        <f t="shared" ref="P6:P69" si="2">D6+G6+J6+M6</f>
        <v>4445.5</v>
      </c>
      <c r="Q6" s="23">
        <f t="shared" ref="Q6:Q69" si="3">E6+H6+K6+N6</f>
        <v>376</v>
      </c>
    </row>
    <row r="7" spans="1:17" x14ac:dyDescent="0.25">
      <c r="A7" s="19">
        <v>61001</v>
      </c>
      <c r="B7" s="20" t="s">
        <v>5</v>
      </c>
      <c r="C7" s="21">
        <v>165.51</v>
      </c>
      <c r="D7" s="22">
        <v>1584.24</v>
      </c>
      <c r="E7" s="23">
        <v>228</v>
      </c>
      <c r="F7" s="21">
        <v>140.18</v>
      </c>
      <c r="G7" s="21">
        <v>1387.2</v>
      </c>
      <c r="H7" s="21">
        <v>200</v>
      </c>
      <c r="I7" s="22">
        <v>159.01</v>
      </c>
      <c r="J7" s="22">
        <v>1329.15</v>
      </c>
      <c r="K7" s="22">
        <v>192</v>
      </c>
      <c r="L7" s="22">
        <v>156.76</v>
      </c>
      <c r="M7" s="22">
        <v>1672.66</v>
      </c>
      <c r="N7" s="22">
        <v>241</v>
      </c>
      <c r="O7" s="23">
        <f t="shared" si="1"/>
        <v>621.46</v>
      </c>
      <c r="P7" s="23">
        <f t="shared" si="2"/>
        <v>5973.25</v>
      </c>
      <c r="Q7" s="23">
        <f t="shared" si="3"/>
        <v>861</v>
      </c>
    </row>
    <row r="8" spans="1:17" x14ac:dyDescent="0.25">
      <c r="A8" s="19">
        <v>11001</v>
      </c>
      <c r="B8" s="20" t="s">
        <v>6</v>
      </c>
      <c r="C8" s="21">
        <v>155.07</v>
      </c>
      <c r="D8" s="22">
        <v>1464.9</v>
      </c>
      <c r="E8" s="23">
        <v>233</v>
      </c>
      <c r="F8" s="21">
        <v>196.78</v>
      </c>
      <c r="G8" s="21">
        <v>1923.1399999999999</v>
      </c>
      <c r="H8" s="21">
        <v>305</v>
      </c>
      <c r="I8" s="22">
        <v>210.88</v>
      </c>
      <c r="J8" s="22">
        <v>1741.39</v>
      </c>
      <c r="K8" s="22">
        <v>276</v>
      </c>
      <c r="L8" s="22">
        <v>198.05</v>
      </c>
      <c r="M8" s="22">
        <v>2086.7399999999998</v>
      </c>
      <c r="N8" s="22">
        <v>331</v>
      </c>
      <c r="O8" s="23">
        <f t="shared" si="1"/>
        <v>760.78</v>
      </c>
      <c r="P8" s="23">
        <f t="shared" si="2"/>
        <v>7216.17</v>
      </c>
      <c r="Q8" s="23">
        <f t="shared" si="3"/>
        <v>1145</v>
      </c>
    </row>
    <row r="9" spans="1:17" x14ac:dyDescent="0.25">
      <c r="A9" s="19">
        <v>38001</v>
      </c>
      <c r="B9" s="20" t="s">
        <v>7</v>
      </c>
      <c r="C9" s="21">
        <v>21.73</v>
      </c>
      <c r="D9" s="22">
        <v>204.88</v>
      </c>
      <c r="E9" s="23">
        <v>33</v>
      </c>
      <c r="F9" s="21">
        <v>20.52</v>
      </c>
      <c r="G9" s="21">
        <v>200.51</v>
      </c>
      <c r="H9" s="21">
        <v>32</v>
      </c>
      <c r="I9" s="22">
        <v>24.46</v>
      </c>
      <c r="J9" s="22">
        <v>202.03</v>
      </c>
      <c r="K9" s="22">
        <v>32</v>
      </c>
      <c r="L9" s="22">
        <v>20.82</v>
      </c>
      <c r="M9" s="22">
        <v>219.26</v>
      </c>
      <c r="N9" s="22">
        <v>35</v>
      </c>
      <c r="O9" s="23">
        <f t="shared" si="1"/>
        <v>87.53</v>
      </c>
      <c r="P9" s="23">
        <f t="shared" si="2"/>
        <v>826.68</v>
      </c>
      <c r="Q9" s="23">
        <f t="shared" si="3"/>
        <v>132</v>
      </c>
    </row>
    <row r="10" spans="1:17" x14ac:dyDescent="0.25">
      <c r="A10" s="19">
        <v>21001</v>
      </c>
      <c r="B10" s="20" t="s">
        <v>8</v>
      </c>
      <c r="C10" s="21">
        <v>73.87</v>
      </c>
      <c r="D10" s="22">
        <v>742.83</v>
      </c>
      <c r="E10" s="23">
        <v>66</v>
      </c>
      <c r="F10" s="21">
        <v>68.62</v>
      </c>
      <c r="G10" s="21">
        <v>712.94</v>
      </c>
      <c r="H10" s="21">
        <v>64</v>
      </c>
      <c r="I10" s="22">
        <v>61.94</v>
      </c>
      <c r="J10" s="22">
        <v>543.51</v>
      </c>
      <c r="K10" s="22">
        <v>49</v>
      </c>
      <c r="L10" s="22">
        <v>93.47</v>
      </c>
      <c r="M10" s="22">
        <v>1047.0899999999999</v>
      </c>
      <c r="N10" s="22">
        <v>94</v>
      </c>
      <c r="O10" s="23">
        <f t="shared" si="1"/>
        <v>297.89999999999998</v>
      </c>
      <c r="P10" s="23">
        <f t="shared" si="2"/>
        <v>3046.37</v>
      </c>
      <c r="Q10" s="23">
        <f t="shared" si="3"/>
        <v>273</v>
      </c>
    </row>
    <row r="11" spans="1:17" x14ac:dyDescent="0.25">
      <c r="A11" s="19">
        <v>4001</v>
      </c>
      <c r="B11" s="20" t="s">
        <v>9</v>
      </c>
      <c r="C11" s="21">
        <v>186.34</v>
      </c>
      <c r="D11" s="22">
        <v>1869.26</v>
      </c>
      <c r="E11" s="23">
        <v>171</v>
      </c>
      <c r="F11" s="21">
        <v>195</v>
      </c>
      <c r="G11" s="21">
        <v>2023</v>
      </c>
      <c r="H11" s="21">
        <v>185</v>
      </c>
      <c r="I11" s="22">
        <v>189.05</v>
      </c>
      <c r="J11" s="22">
        <v>1656.54</v>
      </c>
      <c r="K11" s="22">
        <v>152</v>
      </c>
      <c r="L11" s="22">
        <v>164.94</v>
      </c>
      <c r="M11" s="22">
        <v>1844.59</v>
      </c>
      <c r="N11" s="22">
        <v>169</v>
      </c>
      <c r="O11" s="23">
        <f t="shared" si="1"/>
        <v>735.33000000000015</v>
      </c>
      <c r="P11" s="23">
        <f t="shared" si="2"/>
        <v>7393.39</v>
      </c>
      <c r="Q11" s="23">
        <f t="shared" si="3"/>
        <v>677</v>
      </c>
    </row>
    <row r="12" spans="1:17" x14ac:dyDescent="0.25">
      <c r="A12" s="19">
        <v>49001</v>
      </c>
      <c r="B12" s="20" t="s">
        <v>10</v>
      </c>
      <c r="C12" s="21">
        <v>76.3</v>
      </c>
      <c r="D12" s="22">
        <v>716.46</v>
      </c>
      <c r="E12" s="23">
        <v>119</v>
      </c>
      <c r="F12" s="21">
        <v>104.96</v>
      </c>
      <c r="G12" s="21">
        <v>1019.46</v>
      </c>
      <c r="H12" s="21">
        <v>169</v>
      </c>
      <c r="I12" s="22">
        <v>41.5</v>
      </c>
      <c r="J12" s="22">
        <v>341.01</v>
      </c>
      <c r="K12" s="22">
        <v>56</v>
      </c>
      <c r="L12" s="22">
        <v>83.85</v>
      </c>
      <c r="M12" s="22">
        <v>878.65</v>
      </c>
      <c r="N12" s="22">
        <v>145</v>
      </c>
      <c r="O12" s="23">
        <f t="shared" si="1"/>
        <v>306.61</v>
      </c>
      <c r="P12" s="23">
        <f t="shared" si="2"/>
        <v>2955.5800000000004</v>
      </c>
      <c r="Q12" s="23">
        <f t="shared" si="3"/>
        <v>489</v>
      </c>
    </row>
    <row r="13" spans="1:17" x14ac:dyDescent="0.25">
      <c r="A13" s="19">
        <v>9001</v>
      </c>
      <c r="B13" s="20" t="s">
        <v>11</v>
      </c>
      <c r="C13" s="21">
        <v>644.20000000000005</v>
      </c>
      <c r="D13" s="22">
        <v>5910.51</v>
      </c>
      <c r="E13" s="23">
        <v>1143</v>
      </c>
      <c r="F13" s="21">
        <v>629.35</v>
      </c>
      <c r="G13" s="21">
        <v>5972.03</v>
      </c>
      <c r="H13" s="21">
        <v>1154</v>
      </c>
      <c r="I13" s="22">
        <v>266.54000000000002</v>
      </c>
      <c r="J13" s="22">
        <v>2136.88</v>
      </c>
      <c r="K13" s="22">
        <v>413</v>
      </c>
      <c r="L13" s="22">
        <v>573.35</v>
      </c>
      <c r="M13" s="22">
        <v>5865.33</v>
      </c>
      <c r="N13" s="22">
        <v>1134</v>
      </c>
      <c r="O13" s="23">
        <f t="shared" si="1"/>
        <v>2113.44</v>
      </c>
      <c r="P13" s="23">
        <f t="shared" si="2"/>
        <v>19884.75</v>
      </c>
      <c r="Q13" s="23">
        <f t="shared" si="3"/>
        <v>3844</v>
      </c>
    </row>
    <row r="14" spans="1:17" x14ac:dyDescent="0.25">
      <c r="A14" s="19">
        <v>3001</v>
      </c>
      <c r="B14" s="20" t="s">
        <v>12</v>
      </c>
      <c r="C14" s="21">
        <v>290.49</v>
      </c>
      <c r="D14" s="22">
        <v>2808.68</v>
      </c>
      <c r="E14" s="23">
        <v>372</v>
      </c>
      <c r="F14" s="21">
        <v>291.45999999999998</v>
      </c>
      <c r="G14" s="21">
        <v>2914.11</v>
      </c>
      <c r="H14" s="21">
        <v>386</v>
      </c>
      <c r="I14" s="22">
        <v>389.93</v>
      </c>
      <c r="J14" s="22">
        <v>3294.35</v>
      </c>
      <c r="K14" s="22">
        <v>436</v>
      </c>
      <c r="L14" s="22">
        <v>429.73</v>
      </c>
      <c r="M14" s="22">
        <v>4631.99</v>
      </c>
      <c r="N14" s="22">
        <v>614</v>
      </c>
      <c r="O14" s="23">
        <f t="shared" si="1"/>
        <v>1401.6100000000001</v>
      </c>
      <c r="P14" s="23">
        <f t="shared" si="2"/>
        <v>13649.13</v>
      </c>
      <c r="Q14" s="23">
        <f t="shared" si="3"/>
        <v>1808</v>
      </c>
    </row>
    <row r="15" spans="1:17" x14ac:dyDescent="0.25">
      <c r="A15" s="19">
        <v>61002</v>
      </c>
      <c r="B15" s="20" t="s">
        <v>13</v>
      </c>
      <c r="C15" s="21">
        <v>125.16</v>
      </c>
      <c r="D15" s="22">
        <v>1158.3900000000001</v>
      </c>
      <c r="E15" s="23">
        <v>212</v>
      </c>
      <c r="F15" s="21">
        <v>132.33000000000001</v>
      </c>
      <c r="G15" s="21">
        <v>1266.3</v>
      </c>
      <c r="H15" s="21">
        <v>232</v>
      </c>
      <c r="I15" s="22">
        <v>130.06</v>
      </c>
      <c r="J15" s="22">
        <v>1051.23</v>
      </c>
      <c r="K15" s="22">
        <v>193</v>
      </c>
      <c r="L15" s="22">
        <v>139.52000000000001</v>
      </c>
      <c r="M15" s="22">
        <v>1439.19</v>
      </c>
      <c r="N15" s="22">
        <v>264</v>
      </c>
      <c r="O15" s="23">
        <f t="shared" si="1"/>
        <v>527.07000000000005</v>
      </c>
      <c r="P15" s="23">
        <f t="shared" si="2"/>
        <v>4915.1100000000006</v>
      </c>
      <c r="Q15" s="23">
        <f t="shared" si="3"/>
        <v>901</v>
      </c>
    </row>
    <row r="16" spans="1:17" x14ac:dyDescent="0.25">
      <c r="A16" s="19">
        <v>25001</v>
      </c>
      <c r="B16" s="20" t="s">
        <v>14</v>
      </c>
      <c r="C16" s="21">
        <v>41.97</v>
      </c>
      <c r="D16" s="22">
        <v>434.5</v>
      </c>
      <c r="E16" s="23">
        <v>25</v>
      </c>
      <c r="F16" s="21">
        <v>37.130000000000003</v>
      </c>
      <c r="G16" s="21">
        <v>397.41</v>
      </c>
      <c r="H16" s="21">
        <v>23</v>
      </c>
      <c r="I16" s="22">
        <v>29.41</v>
      </c>
      <c r="J16" s="22">
        <v>266.36</v>
      </c>
      <c r="K16" s="22">
        <v>15</v>
      </c>
      <c r="L16" s="22">
        <v>37.700000000000003</v>
      </c>
      <c r="M16" s="22">
        <v>435.29</v>
      </c>
      <c r="N16" s="22">
        <v>25</v>
      </c>
      <c r="O16" s="23">
        <f t="shared" si="1"/>
        <v>146.20999999999998</v>
      </c>
      <c r="P16" s="23">
        <f t="shared" si="2"/>
        <v>1533.56</v>
      </c>
      <c r="Q16" s="23">
        <f t="shared" si="3"/>
        <v>88</v>
      </c>
    </row>
    <row r="17" spans="1:17" x14ac:dyDescent="0.25">
      <c r="A17" s="19">
        <v>52001</v>
      </c>
      <c r="B17" s="20" t="s">
        <v>15</v>
      </c>
      <c r="C17" s="21">
        <v>0</v>
      </c>
      <c r="D17" s="22">
        <v>0</v>
      </c>
      <c r="E17" s="23">
        <v>0</v>
      </c>
      <c r="F17" s="21">
        <v>94.54</v>
      </c>
      <c r="G17" s="21">
        <v>904.48</v>
      </c>
      <c r="H17" s="21">
        <v>166</v>
      </c>
      <c r="I17" s="22">
        <v>24.39</v>
      </c>
      <c r="J17" s="22">
        <v>197.32</v>
      </c>
      <c r="K17" s="22">
        <v>36</v>
      </c>
      <c r="L17" s="22">
        <v>51.57</v>
      </c>
      <c r="M17" s="22">
        <v>531.59</v>
      </c>
      <c r="N17" s="22">
        <v>98</v>
      </c>
      <c r="O17" s="23">
        <f t="shared" si="1"/>
        <v>170.5</v>
      </c>
      <c r="P17" s="23">
        <f t="shared" si="2"/>
        <v>1633.3899999999999</v>
      </c>
      <c r="Q17" s="23">
        <f t="shared" si="3"/>
        <v>300</v>
      </c>
    </row>
    <row r="18" spans="1:17" x14ac:dyDescent="0.25">
      <c r="A18" s="19">
        <v>4002</v>
      </c>
      <c r="B18" s="20" t="s">
        <v>16</v>
      </c>
      <c r="C18" s="21">
        <v>172.46</v>
      </c>
      <c r="D18" s="22">
        <v>1571.3</v>
      </c>
      <c r="E18" s="23">
        <v>317</v>
      </c>
      <c r="F18" s="21">
        <v>179.38</v>
      </c>
      <c r="G18" s="21">
        <v>1690.12</v>
      </c>
      <c r="H18" s="21">
        <v>341</v>
      </c>
      <c r="I18" s="22">
        <v>180.68</v>
      </c>
      <c r="J18" s="22">
        <v>1438.49</v>
      </c>
      <c r="K18" s="22">
        <v>290</v>
      </c>
      <c r="L18" s="22">
        <v>230.15</v>
      </c>
      <c r="M18" s="22">
        <v>2337.63</v>
      </c>
      <c r="N18" s="22">
        <v>472</v>
      </c>
      <c r="O18" s="23">
        <f t="shared" si="1"/>
        <v>762.67</v>
      </c>
      <c r="P18" s="23">
        <f t="shared" si="2"/>
        <v>7037.54</v>
      </c>
      <c r="Q18" s="23">
        <f t="shared" si="3"/>
        <v>1420</v>
      </c>
    </row>
    <row r="19" spans="1:17" x14ac:dyDescent="0.25">
      <c r="A19" s="19">
        <v>22001</v>
      </c>
      <c r="B19" s="20" t="s">
        <v>17</v>
      </c>
      <c r="C19" s="21">
        <v>57.04</v>
      </c>
      <c r="D19" s="22">
        <v>561.55999999999995</v>
      </c>
      <c r="E19" s="23">
        <v>63</v>
      </c>
      <c r="F19" s="21">
        <v>68.94</v>
      </c>
      <c r="G19" s="21">
        <v>701.59</v>
      </c>
      <c r="H19" s="21">
        <v>79</v>
      </c>
      <c r="I19" s="22">
        <v>36.840000000000003</v>
      </c>
      <c r="J19" s="22">
        <v>316.48</v>
      </c>
      <c r="K19" s="22">
        <v>36</v>
      </c>
      <c r="L19" s="22">
        <v>47.32</v>
      </c>
      <c r="M19" s="22">
        <v>519.67999999999995</v>
      </c>
      <c r="N19" s="22">
        <v>58</v>
      </c>
      <c r="O19" s="23">
        <f t="shared" si="1"/>
        <v>210.14</v>
      </c>
      <c r="P19" s="23">
        <f t="shared" si="2"/>
        <v>2099.31</v>
      </c>
      <c r="Q19" s="23">
        <f t="shared" si="3"/>
        <v>236</v>
      </c>
    </row>
    <row r="20" spans="1:17" x14ac:dyDescent="0.25">
      <c r="A20" s="19">
        <v>49002</v>
      </c>
      <c r="B20" s="20" t="s">
        <v>18</v>
      </c>
      <c r="C20" s="21">
        <v>531.4</v>
      </c>
      <c r="D20" s="22">
        <v>5056.4399999999996</v>
      </c>
      <c r="E20" s="23">
        <v>762</v>
      </c>
      <c r="F20" s="21">
        <v>510.19</v>
      </c>
      <c r="G20" s="21">
        <v>5019.78</v>
      </c>
      <c r="H20" s="21">
        <v>757</v>
      </c>
      <c r="I20" s="22">
        <v>561.88</v>
      </c>
      <c r="J20" s="22">
        <v>4671.3</v>
      </c>
      <c r="K20" s="22">
        <v>704</v>
      </c>
      <c r="L20" s="22">
        <v>488.11</v>
      </c>
      <c r="M20" s="22">
        <v>5177.6400000000003</v>
      </c>
      <c r="N20" s="22">
        <v>781</v>
      </c>
      <c r="O20" s="23">
        <f t="shared" si="1"/>
        <v>2091.58</v>
      </c>
      <c r="P20" s="23">
        <f t="shared" si="2"/>
        <v>19925.16</v>
      </c>
      <c r="Q20" s="23">
        <f t="shared" si="3"/>
        <v>3004</v>
      </c>
    </row>
    <row r="21" spans="1:17" x14ac:dyDescent="0.25">
      <c r="A21" s="19">
        <v>30003</v>
      </c>
      <c r="B21" s="20" t="s">
        <v>19</v>
      </c>
      <c r="C21" s="21">
        <v>221.02</v>
      </c>
      <c r="D21" s="22">
        <v>2190.02</v>
      </c>
      <c r="E21" s="23">
        <v>230</v>
      </c>
      <c r="F21" s="21">
        <v>226.12</v>
      </c>
      <c r="G21" s="21">
        <v>2317.34</v>
      </c>
      <c r="H21" s="21">
        <v>243</v>
      </c>
      <c r="I21" s="22">
        <v>228.35</v>
      </c>
      <c r="J21" s="22">
        <v>1976.5700000000002</v>
      </c>
      <c r="K21" s="22">
        <v>208</v>
      </c>
      <c r="L21" s="22">
        <v>233.83</v>
      </c>
      <c r="M21" s="22">
        <v>2583.5700000000002</v>
      </c>
      <c r="N21" s="22">
        <v>271</v>
      </c>
      <c r="O21" s="23">
        <f t="shared" si="1"/>
        <v>909.32</v>
      </c>
      <c r="P21" s="23">
        <f t="shared" si="2"/>
        <v>9067.5</v>
      </c>
      <c r="Q21" s="23">
        <f t="shared" si="3"/>
        <v>952</v>
      </c>
    </row>
    <row r="22" spans="1:17" x14ac:dyDescent="0.25">
      <c r="A22" s="19">
        <v>45004</v>
      </c>
      <c r="B22" s="20" t="s">
        <v>20</v>
      </c>
      <c r="C22" s="21">
        <v>93.55</v>
      </c>
      <c r="D22" s="22">
        <v>912.3</v>
      </c>
      <c r="E22" s="23">
        <v>112</v>
      </c>
      <c r="F22" s="21">
        <v>100.16</v>
      </c>
      <c r="G22" s="21">
        <v>1010.06</v>
      </c>
      <c r="H22" s="21">
        <v>124</v>
      </c>
      <c r="I22" s="22">
        <v>99.07</v>
      </c>
      <c r="J22" s="22">
        <v>844.79</v>
      </c>
      <c r="K22" s="22">
        <v>103</v>
      </c>
      <c r="L22" s="22">
        <v>103.14</v>
      </c>
      <c r="M22" s="22">
        <v>1122.08</v>
      </c>
      <c r="N22" s="22">
        <v>137</v>
      </c>
      <c r="O22" s="23">
        <f t="shared" si="1"/>
        <v>395.91999999999996</v>
      </c>
      <c r="P22" s="23">
        <f t="shared" si="2"/>
        <v>3889.2299999999996</v>
      </c>
      <c r="Q22" s="23">
        <f t="shared" si="3"/>
        <v>476</v>
      </c>
    </row>
    <row r="23" spans="1:17" x14ac:dyDescent="0.25">
      <c r="A23" s="19">
        <v>5001</v>
      </c>
      <c r="B23" s="20" t="s">
        <v>21</v>
      </c>
      <c r="C23" s="21">
        <v>778.92</v>
      </c>
      <c r="D23" s="22">
        <v>7368.57</v>
      </c>
      <c r="E23" s="23">
        <v>1160</v>
      </c>
      <c r="F23" s="21">
        <v>608.57000000000005</v>
      </c>
      <c r="G23" s="21">
        <v>5953.72</v>
      </c>
      <c r="H23" s="21">
        <v>937</v>
      </c>
      <c r="I23" s="22">
        <v>594.24</v>
      </c>
      <c r="J23" s="22">
        <v>4911.91</v>
      </c>
      <c r="K23" s="22">
        <v>773</v>
      </c>
      <c r="L23" s="22">
        <v>692.94</v>
      </c>
      <c r="M23" s="22">
        <v>7309.2000000000007</v>
      </c>
      <c r="N23" s="22">
        <v>1150</v>
      </c>
      <c r="O23" s="23">
        <f t="shared" si="1"/>
        <v>2674.67</v>
      </c>
      <c r="P23" s="23">
        <f t="shared" si="2"/>
        <v>25543.4</v>
      </c>
      <c r="Q23" s="23">
        <f t="shared" si="3"/>
        <v>4020</v>
      </c>
    </row>
    <row r="24" spans="1:17" x14ac:dyDescent="0.25">
      <c r="A24" s="19">
        <v>26002</v>
      </c>
      <c r="B24" s="20" t="s">
        <v>22</v>
      </c>
      <c r="C24" s="21">
        <v>77.650000000000006</v>
      </c>
      <c r="D24" s="22">
        <v>726.17</v>
      </c>
      <c r="E24" s="23">
        <v>124</v>
      </c>
      <c r="F24" s="21">
        <v>76.33</v>
      </c>
      <c r="G24" s="21">
        <v>738.27</v>
      </c>
      <c r="H24" s="21">
        <v>126</v>
      </c>
      <c r="I24" s="22">
        <v>80.95</v>
      </c>
      <c r="J24" s="22">
        <v>661.46</v>
      </c>
      <c r="K24" s="22">
        <v>113</v>
      </c>
      <c r="L24" s="22">
        <v>78.37</v>
      </c>
      <c r="M24" s="22">
        <v>816.73</v>
      </c>
      <c r="N24" s="22">
        <v>140</v>
      </c>
      <c r="O24" s="23">
        <f t="shared" si="1"/>
        <v>313.3</v>
      </c>
      <c r="P24" s="23">
        <f t="shared" si="2"/>
        <v>2942.63</v>
      </c>
      <c r="Q24" s="23">
        <f t="shared" si="3"/>
        <v>503</v>
      </c>
    </row>
    <row r="25" spans="1:17" x14ac:dyDescent="0.25">
      <c r="A25" s="19">
        <v>43001</v>
      </c>
      <c r="B25" s="20" t="s">
        <v>23</v>
      </c>
      <c r="C25" s="21">
        <v>154.87</v>
      </c>
      <c r="D25" s="22">
        <v>1468.76</v>
      </c>
      <c r="E25" s="23">
        <v>227</v>
      </c>
      <c r="F25" s="21">
        <v>179.42</v>
      </c>
      <c r="G25" s="21">
        <v>1759.52</v>
      </c>
      <c r="H25" s="21">
        <v>272</v>
      </c>
      <c r="I25" s="22">
        <v>102.09</v>
      </c>
      <c r="J25" s="22">
        <v>845.68</v>
      </c>
      <c r="K25" s="22">
        <v>131</v>
      </c>
      <c r="L25" s="22">
        <v>128.36000000000001</v>
      </c>
      <c r="M25" s="22">
        <v>1356.98</v>
      </c>
      <c r="N25" s="22">
        <v>210</v>
      </c>
      <c r="O25" s="23">
        <f t="shared" si="1"/>
        <v>564.74</v>
      </c>
      <c r="P25" s="23">
        <f t="shared" si="2"/>
        <v>5430.94</v>
      </c>
      <c r="Q25" s="23">
        <f t="shared" si="3"/>
        <v>840</v>
      </c>
    </row>
    <row r="26" spans="1:17" x14ac:dyDescent="0.25">
      <c r="A26" s="19">
        <v>41001</v>
      </c>
      <c r="B26" s="20" t="s">
        <v>24</v>
      </c>
      <c r="C26" s="21">
        <v>152.78</v>
      </c>
      <c r="D26" s="22">
        <v>1369.86</v>
      </c>
      <c r="E26" s="23">
        <v>303</v>
      </c>
      <c r="F26" s="21">
        <v>156.15</v>
      </c>
      <c r="G26" s="21">
        <v>1448.07</v>
      </c>
      <c r="H26" s="21">
        <v>320</v>
      </c>
      <c r="I26" s="22">
        <v>198.01</v>
      </c>
      <c r="J26" s="22">
        <v>1551.3</v>
      </c>
      <c r="K26" s="22">
        <v>343</v>
      </c>
      <c r="L26" s="22">
        <v>178.38</v>
      </c>
      <c r="M26" s="22">
        <v>1783.5700000000002</v>
      </c>
      <c r="N26" s="22">
        <v>394</v>
      </c>
      <c r="O26" s="23">
        <f t="shared" si="1"/>
        <v>685.31999999999994</v>
      </c>
      <c r="P26" s="23">
        <f t="shared" si="2"/>
        <v>6152.7999999999993</v>
      </c>
      <c r="Q26" s="23">
        <f t="shared" si="3"/>
        <v>1360</v>
      </c>
    </row>
    <row r="27" spans="1:17" x14ac:dyDescent="0.25">
      <c r="A27" s="19">
        <v>28001</v>
      </c>
      <c r="B27" s="20" t="s">
        <v>25</v>
      </c>
      <c r="C27" s="21">
        <v>73.95</v>
      </c>
      <c r="D27" s="22">
        <v>652.65</v>
      </c>
      <c r="E27" s="23">
        <v>157</v>
      </c>
      <c r="F27" s="21">
        <v>74.19</v>
      </c>
      <c r="G27" s="21">
        <v>676.99</v>
      </c>
      <c r="H27" s="21">
        <v>163</v>
      </c>
      <c r="I27" s="22">
        <v>72.86</v>
      </c>
      <c r="J27" s="22">
        <v>562.01</v>
      </c>
      <c r="K27" s="22">
        <v>135</v>
      </c>
      <c r="L27" s="22">
        <v>89.69</v>
      </c>
      <c r="M27" s="22">
        <v>882.96</v>
      </c>
      <c r="N27" s="22">
        <v>212</v>
      </c>
      <c r="O27" s="23">
        <f t="shared" si="1"/>
        <v>310.69</v>
      </c>
      <c r="P27" s="23">
        <f t="shared" si="2"/>
        <v>2774.6099999999997</v>
      </c>
      <c r="Q27" s="23">
        <f t="shared" si="3"/>
        <v>667</v>
      </c>
    </row>
    <row r="28" spans="1:17" x14ac:dyDescent="0.25">
      <c r="A28" s="19">
        <v>60001</v>
      </c>
      <c r="B28" s="20" t="s">
        <v>26</v>
      </c>
      <c r="C28" s="21">
        <v>197.88</v>
      </c>
      <c r="D28" s="22">
        <v>1934.6100000000001</v>
      </c>
      <c r="E28" s="23">
        <v>232</v>
      </c>
      <c r="F28" s="21">
        <v>216.32</v>
      </c>
      <c r="G28" s="21">
        <v>2187.34</v>
      </c>
      <c r="H28" s="21">
        <v>262</v>
      </c>
      <c r="I28" s="22">
        <v>175.41</v>
      </c>
      <c r="J28" s="22">
        <v>1498.08</v>
      </c>
      <c r="K28" s="22">
        <v>180</v>
      </c>
      <c r="L28" s="22">
        <v>172.54</v>
      </c>
      <c r="M28" s="22">
        <v>1881.37</v>
      </c>
      <c r="N28" s="22">
        <v>225</v>
      </c>
      <c r="O28" s="23">
        <f t="shared" si="1"/>
        <v>762.15</v>
      </c>
      <c r="P28" s="23">
        <f t="shared" si="2"/>
        <v>7501.4000000000005</v>
      </c>
      <c r="Q28" s="23">
        <f t="shared" si="3"/>
        <v>899</v>
      </c>
    </row>
    <row r="29" spans="1:17" x14ac:dyDescent="0.25">
      <c r="A29" s="19">
        <v>7001</v>
      </c>
      <c r="B29" s="20" t="s">
        <v>146</v>
      </c>
      <c r="C29" s="21">
        <v>907.06</v>
      </c>
      <c r="D29" s="22">
        <v>7861.0499999999993</v>
      </c>
      <c r="E29" s="23">
        <v>2269</v>
      </c>
      <c r="F29" s="21">
        <v>481.11</v>
      </c>
      <c r="G29" s="21">
        <v>4227.53</v>
      </c>
      <c r="H29" s="21">
        <v>1220</v>
      </c>
      <c r="I29" s="22">
        <v>596.59</v>
      </c>
      <c r="J29" s="22">
        <v>4429.3500000000004</v>
      </c>
      <c r="K29" s="22">
        <v>1278</v>
      </c>
      <c r="L29" s="22">
        <v>445.01</v>
      </c>
      <c r="M29" s="22">
        <v>4215.51</v>
      </c>
      <c r="N29" s="22">
        <v>1217</v>
      </c>
      <c r="O29" s="23">
        <f t="shared" si="1"/>
        <v>2429.7700000000004</v>
      </c>
      <c r="P29" s="23">
        <f t="shared" si="2"/>
        <v>20733.440000000002</v>
      </c>
      <c r="Q29" s="23">
        <f t="shared" si="3"/>
        <v>5984</v>
      </c>
    </row>
    <row r="30" spans="1:17" x14ac:dyDescent="0.25">
      <c r="A30" s="19">
        <v>39001</v>
      </c>
      <c r="B30" s="20" t="s">
        <v>27</v>
      </c>
      <c r="C30" s="21">
        <v>151.72</v>
      </c>
      <c r="D30" s="22">
        <v>1480.26</v>
      </c>
      <c r="E30" s="23">
        <v>181</v>
      </c>
      <c r="F30" s="21">
        <v>150.33000000000001</v>
      </c>
      <c r="G30" s="21">
        <v>1516.15</v>
      </c>
      <c r="H30" s="21">
        <v>186</v>
      </c>
      <c r="I30" s="22">
        <v>175.3</v>
      </c>
      <c r="J30" s="22">
        <v>1493.99</v>
      </c>
      <c r="K30" s="22">
        <v>183</v>
      </c>
      <c r="L30" s="22">
        <v>141.26</v>
      </c>
      <c r="M30" s="22">
        <v>1536.47</v>
      </c>
      <c r="N30" s="22">
        <v>188</v>
      </c>
      <c r="O30" s="23">
        <f t="shared" si="1"/>
        <v>618.61</v>
      </c>
      <c r="P30" s="23">
        <f t="shared" si="2"/>
        <v>6026.87</v>
      </c>
      <c r="Q30" s="23">
        <f t="shared" si="3"/>
        <v>738</v>
      </c>
    </row>
    <row r="31" spans="1:17" x14ac:dyDescent="0.25">
      <c r="A31" s="19">
        <v>12002</v>
      </c>
      <c r="B31" s="20" t="s">
        <v>28</v>
      </c>
      <c r="C31" s="21">
        <v>36.36</v>
      </c>
      <c r="D31" s="22">
        <v>354.1</v>
      </c>
      <c r="E31" s="23">
        <v>44</v>
      </c>
      <c r="F31" s="21">
        <v>37.31</v>
      </c>
      <c r="G31" s="21">
        <v>376.5</v>
      </c>
      <c r="H31" s="21">
        <v>46</v>
      </c>
      <c r="I31" s="22">
        <v>35.43</v>
      </c>
      <c r="J31" s="22">
        <v>301.99</v>
      </c>
      <c r="K31" s="22">
        <v>37</v>
      </c>
      <c r="L31" s="22">
        <v>37.24</v>
      </c>
      <c r="M31" s="22">
        <v>404.62</v>
      </c>
      <c r="N31" s="22">
        <v>50</v>
      </c>
      <c r="O31" s="23">
        <f t="shared" si="1"/>
        <v>146.34</v>
      </c>
      <c r="P31" s="23">
        <f t="shared" si="2"/>
        <v>1437.21</v>
      </c>
      <c r="Q31" s="23">
        <f t="shared" si="3"/>
        <v>177</v>
      </c>
    </row>
    <row r="32" spans="1:17" x14ac:dyDescent="0.25">
      <c r="A32" s="19">
        <v>50005</v>
      </c>
      <c r="B32" s="20" t="s">
        <v>29</v>
      </c>
      <c r="C32" s="21">
        <v>66.709999999999994</v>
      </c>
      <c r="D32" s="22">
        <v>654.39</v>
      </c>
      <c r="E32" s="23">
        <v>76</v>
      </c>
      <c r="F32" s="21">
        <v>86.33</v>
      </c>
      <c r="G32" s="21">
        <v>875.5</v>
      </c>
      <c r="H32" s="21">
        <v>102</v>
      </c>
      <c r="I32" s="22">
        <v>57.92</v>
      </c>
      <c r="J32" s="22">
        <v>496.07000000000005</v>
      </c>
      <c r="K32" s="22">
        <v>58</v>
      </c>
      <c r="L32" s="22">
        <v>43.42</v>
      </c>
      <c r="M32" s="22">
        <v>475.02</v>
      </c>
      <c r="N32" s="22">
        <v>55</v>
      </c>
      <c r="O32" s="23">
        <f t="shared" si="1"/>
        <v>254.38</v>
      </c>
      <c r="P32" s="23">
        <f t="shared" si="2"/>
        <v>2500.98</v>
      </c>
      <c r="Q32" s="23">
        <f t="shared" si="3"/>
        <v>291</v>
      </c>
    </row>
    <row r="33" spans="1:17" x14ac:dyDescent="0.25">
      <c r="A33" s="19">
        <v>59003</v>
      </c>
      <c r="B33" s="20" t="s">
        <v>30</v>
      </c>
      <c r="C33" s="21">
        <v>81.900000000000006</v>
      </c>
      <c r="D33" s="22">
        <v>784.76</v>
      </c>
      <c r="E33" s="23">
        <v>112</v>
      </c>
      <c r="F33" s="21">
        <v>76.59</v>
      </c>
      <c r="G33" s="21">
        <v>759.25</v>
      </c>
      <c r="H33" s="21">
        <v>108</v>
      </c>
      <c r="I33" s="22">
        <v>96.53</v>
      </c>
      <c r="J33" s="22">
        <v>808.47</v>
      </c>
      <c r="K33" s="22">
        <v>115</v>
      </c>
      <c r="L33" s="22">
        <v>76.489999999999995</v>
      </c>
      <c r="M33" s="22">
        <v>816.79</v>
      </c>
      <c r="N33" s="22">
        <v>117</v>
      </c>
      <c r="O33" s="23">
        <f t="shared" si="1"/>
        <v>331.51</v>
      </c>
      <c r="P33" s="23">
        <f t="shared" si="2"/>
        <v>3169.27</v>
      </c>
      <c r="Q33" s="23">
        <f t="shared" si="3"/>
        <v>452</v>
      </c>
    </row>
    <row r="34" spans="1:17" x14ac:dyDescent="0.25">
      <c r="A34" s="19">
        <v>21003</v>
      </c>
      <c r="B34" s="20" t="s">
        <v>31</v>
      </c>
      <c r="C34" s="21">
        <v>49.76</v>
      </c>
      <c r="D34" s="22">
        <v>507.87</v>
      </c>
      <c r="E34" s="23">
        <v>37</v>
      </c>
      <c r="F34" s="21">
        <v>73.94</v>
      </c>
      <c r="G34" s="21">
        <v>781.16</v>
      </c>
      <c r="H34" s="21">
        <v>56</v>
      </c>
      <c r="I34" s="22">
        <v>99.65</v>
      </c>
      <c r="J34" s="22">
        <v>889.3</v>
      </c>
      <c r="K34" s="22">
        <v>64</v>
      </c>
      <c r="L34" s="22">
        <v>87.67</v>
      </c>
      <c r="M34" s="22">
        <v>998.24</v>
      </c>
      <c r="N34" s="22">
        <v>72</v>
      </c>
      <c r="O34" s="23">
        <f t="shared" si="1"/>
        <v>311.02</v>
      </c>
      <c r="P34" s="23">
        <f t="shared" si="2"/>
        <v>3176.5699999999997</v>
      </c>
      <c r="Q34" s="23">
        <f t="shared" si="3"/>
        <v>229</v>
      </c>
    </row>
    <row r="35" spans="1:17" x14ac:dyDescent="0.25">
      <c r="A35" s="19">
        <v>16001</v>
      </c>
      <c r="B35" s="20" t="s">
        <v>32</v>
      </c>
      <c r="C35" s="21">
        <v>445.83</v>
      </c>
      <c r="D35" s="22">
        <v>4007.51</v>
      </c>
      <c r="E35" s="23">
        <v>874</v>
      </c>
      <c r="F35" s="21">
        <v>446.53</v>
      </c>
      <c r="G35" s="21">
        <v>4150.99</v>
      </c>
      <c r="H35" s="21">
        <v>905</v>
      </c>
      <c r="I35" s="22">
        <v>313.26</v>
      </c>
      <c r="J35" s="22">
        <v>2460.8200000000002</v>
      </c>
      <c r="K35" s="22">
        <v>536</v>
      </c>
      <c r="L35" s="22">
        <v>503.75</v>
      </c>
      <c r="M35" s="22">
        <v>5048.59</v>
      </c>
      <c r="N35" s="22">
        <v>1101</v>
      </c>
      <c r="O35" s="23">
        <f t="shared" si="1"/>
        <v>1709.37</v>
      </c>
      <c r="P35" s="23">
        <f t="shared" si="2"/>
        <v>15667.91</v>
      </c>
      <c r="Q35" s="23">
        <f t="shared" si="3"/>
        <v>3416</v>
      </c>
    </row>
    <row r="36" spans="1:17" x14ac:dyDescent="0.25">
      <c r="A36" s="19">
        <v>61008</v>
      </c>
      <c r="B36" s="20" t="s">
        <v>33</v>
      </c>
      <c r="C36" s="21">
        <v>292.81</v>
      </c>
      <c r="D36" s="22">
        <v>2885.1</v>
      </c>
      <c r="E36" s="23">
        <v>321</v>
      </c>
      <c r="F36" s="21">
        <v>306.89</v>
      </c>
      <c r="G36" s="21">
        <v>3127.83</v>
      </c>
      <c r="H36" s="21">
        <v>347</v>
      </c>
      <c r="I36" s="22">
        <v>338.25</v>
      </c>
      <c r="J36" s="22">
        <v>2911.89</v>
      </c>
      <c r="K36" s="22">
        <v>324</v>
      </c>
      <c r="L36" s="22">
        <v>363.74</v>
      </c>
      <c r="M36" s="22">
        <v>3996.38</v>
      </c>
      <c r="N36" s="22">
        <v>444</v>
      </c>
      <c r="O36" s="23">
        <f t="shared" si="1"/>
        <v>1301.69</v>
      </c>
      <c r="P36" s="23">
        <f t="shared" si="2"/>
        <v>12921.2</v>
      </c>
      <c r="Q36" s="23">
        <f t="shared" si="3"/>
        <v>1436</v>
      </c>
    </row>
    <row r="37" spans="1:17" x14ac:dyDescent="0.25">
      <c r="A37" s="19">
        <v>38002</v>
      </c>
      <c r="B37" s="20" t="s">
        <v>34</v>
      </c>
      <c r="C37" s="21">
        <v>39.07</v>
      </c>
      <c r="D37" s="22">
        <v>370.76</v>
      </c>
      <c r="E37" s="23">
        <v>57</v>
      </c>
      <c r="F37" s="21">
        <v>39.35</v>
      </c>
      <c r="G37" s="21">
        <v>386.57</v>
      </c>
      <c r="H37" s="21">
        <v>59</v>
      </c>
      <c r="I37" s="22">
        <v>38.31</v>
      </c>
      <c r="J37" s="22">
        <v>317.51</v>
      </c>
      <c r="K37" s="22">
        <v>49</v>
      </c>
      <c r="L37" s="22">
        <v>38.130000000000003</v>
      </c>
      <c r="M37" s="22">
        <v>403.46</v>
      </c>
      <c r="N37" s="22">
        <v>62</v>
      </c>
      <c r="O37" s="23">
        <f t="shared" si="1"/>
        <v>154.86000000000001</v>
      </c>
      <c r="P37" s="23">
        <f t="shared" si="2"/>
        <v>1478.3</v>
      </c>
      <c r="Q37" s="23">
        <f t="shared" si="3"/>
        <v>227</v>
      </c>
    </row>
    <row r="38" spans="1:17" x14ac:dyDescent="0.25">
      <c r="A38" s="19">
        <v>49003</v>
      </c>
      <c r="B38" s="20" t="s">
        <v>35</v>
      </c>
      <c r="C38" s="21">
        <v>167.45</v>
      </c>
      <c r="D38" s="22">
        <v>1571.49</v>
      </c>
      <c r="E38" s="23">
        <v>262</v>
      </c>
      <c r="F38" s="21">
        <v>172.68</v>
      </c>
      <c r="G38" s="21">
        <v>1675.25</v>
      </c>
      <c r="H38" s="21">
        <v>280</v>
      </c>
      <c r="I38" s="22">
        <v>169.49</v>
      </c>
      <c r="J38" s="22">
        <v>1389.46</v>
      </c>
      <c r="K38" s="22">
        <v>232</v>
      </c>
      <c r="L38" s="22">
        <v>124.65</v>
      </c>
      <c r="M38" s="22">
        <v>1303.71</v>
      </c>
      <c r="N38" s="22">
        <v>218</v>
      </c>
      <c r="O38" s="23">
        <f t="shared" si="1"/>
        <v>634.27</v>
      </c>
      <c r="P38" s="23">
        <f t="shared" si="2"/>
        <v>5939.91</v>
      </c>
      <c r="Q38" s="23">
        <f t="shared" si="3"/>
        <v>992</v>
      </c>
    </row>
    <row r="39" spans="1:17" x14ac:dyDescent="0.25">
      <c r="A39" s="19">
        <v>5006</v>
      </c>
      <c r="B39" s="20" t="s">
        <v>36</v>
      </c>
      <c r="C39" s="21">
        <v>48.66</v>
      </c>
      <c r="D39" s="22">
        <v>460.76</v>
      </c>
      <c r="E39" s="23">
        <v>72</v>
      </c>
      <c r="F39" s="21">
        <v>93.15</v>
      </c>
      <c r="G39" s="21">
        <v>911.76</v>
      </c>
      <c r="H39" s="21">
        <v>143</v>
      </c>
      <c r="I39" s="22">
        <v>75.94</v>
      </c>
      <c r="J39" s="22">
        <v>627.47</v>
      </c>
      <c r="K39" s="22">
        <v>99</v>
      </c>
      <c r="L39" s="22">
        <v>70.2</v>
      </c>
      <c r="M39" s="22">
        <v>739.95</v>
      </c>
      <c r="N39" s="22">
        <v>117</v>
      </c>
      <c r="O39" s="23">
        <f t="shared" si="1"/>
        <v>287.95</v>
      </c>
      <c r="P39" s="23">
        <f t="shared" si="2"/>
        <v>2739.94</v>
      </c>
      <c r="Q39" s="23">
        <f t="shared" si="3"/>
        <v>431</v>
      </c>
    </row>
    <row r="40" spans="1:17" x14ac:dyDescent="0.25">
      <c r="A40" s="19">
        <v>19004</v>
      </c>
      <c r="B40" s="20" t="s">
        <v>37</v>
      </c>
      <c r="C40" s="21">
        <v>231.95</v>
      </c>
      <c r="D40" s="22">
        <v>2219.7399999999998</v>
      </c>
      <c r="E40" s="23">
        <v>320</v>
      </c>
      <c r="F40" s="21">
        <v>241.96</v>
      </c>
      <c r="G40" s="21">
        <v>2394.63</v>
      </c>
      <c r="H40" s="21">
        <v>345</v>
      </c>
      <c r="I40" s="22">
        <v>227.42</v>
      </c>
      <c r="J40" s="22">
        <v>1901.62</v>
      </c>
      <c r="K40" s="22">
        <v>274</v>
      </c>
      <c r="L40" s="22">
        <v>209.21</v>
      </c>
      <c r="M40" s="22">
        <v>2232.0300000000002</v>
      </c>
      <c r="N40" s="22">
        <v>322</v>
      </c>
      <c r="O40" s="23">
        <f t="shared" si="1"/>
        <v>910.54</v>
      </c>
      <c r="P40" s="23">
        <f t="shared" si="2"/>
        <v>8748.02</v>
      </c>
      <c r="Q40" s="23">
        <f t="shared" si="3"/>
        <v>1261</v>
      </c>
    </row>
    <row r="41" spans="1:17" x14ac:dyDescent="0.25">
      <c r="A41" s="19">
        <v>56002</v>
      </c>
      <c r="B41" s="20" t="s">
        <v>38</v>
      </c>
      <c r="C41" s="21">
        <v>66.84</v>
      </c>
      <c r="D41" s="22">
        <v>660.86</v>
      </c>
      <c r="E41" s="23">
        <v>71</v>
      </c>
      <c r="F41" s="21">
        <v>56.38</v>
      </c>
      <c r="G41" s="21">
        <v>576.38</v>
      </c>
      <c r="H41" s="21">
        <v>62</v>
      </c>
      <c r="I41" s="22">
        <v>75.209999999999994</v>
      </c>
      <c r="J41" s="22">
        <v>649.47</v>
      </c>
      <c r="K41" s="22">
        <v>70</v>
      </c>
      <c r="L41" s="22">
        <v>66.59</v>
      </c>
      <c r="M41" s="22">
        <v>733.85</v>
      </c>
      <c r="N41" s="22">
        <v>79</v>
      </c>
      <c r="O41" s="23">
        <f t="shared" si="1"/>
        <v>265.02</v>
      </c>
      <c r="P41" s="23">
        <f t="shared" si="2"/>
        <v>2620.56</v>
      </c>
      <c r="Q41" s="23">
        <f t="shared" si="3"/>
        <v>282</v>
      </c>
    </row>
    <row r="42" spans="1:17" x14ac:dyDescent="0.25">
      <c r="A42" s="19">
        <v>64002</v>
      </c>
      <c r="B42" s="20" t="s">
        <v>39</v>
      </c>
      <c r="C42" s="21">
        <v>123.39</v>
      </c>
      <c r="D42" s="22">
        <v>1260.07</v>
      </c>
      <c r="E42" s="23">
        <v>91</v>
      </c>
      <c r="F42" s="21">
        <v>0</v>
      </c>
      <c r="G42" s="21">
        <v>0</v>
      </c>
      <c r="H42" s="21">
        <v>0</v>
      </c>
      <c r="I42" s="22">
        <v>252.45</v>
      </c>
      <c r="J42" s="22">
        <v>2452.9300000000003</v>
      </c>
      <c r="K42" s="22">
        <v>176</v>
      </c>
      <c r="L42" s="22">
        <v>175.84</v>
      </c>
      <c r="M42" s="22">
        <v>2002.5700000000002</v>
      </c>
      <c r="N42" s="22">
        <v>144</v>
      </c>
      <c r="O42" s="23">
        <f t="shared" si="1"/>
        <v>551.67999999999995</v>
      </c>
      <c r="P42" s="23">
        <f t="shared" si="2"/>
        <v>5715.57</v>
      </c>
      <c r="Q42" s="23">
        <f t="shared" si="3"/>
        <v>411</v>
      </c>
    </row>
    <row r="43" spans="1:17" x14ac:dyDescent="0.25">
      <c r="A43" s="19">
        <v>23001</v>
      </c>
      <c r="B43" s="20" t="s">
        <v>40</v>
      </c>
      <c r="C43" s="21">
        <v>53.75</v>
      </c>
      <c r="D43" s="22">
        <v>493.54999999999995</v>
      </c>
      <c r="E43" s="23">
        <v>95</v>
      </c>
      <c r="F43" s="21">
        <v>63.42</v>
      </c>
      <c r="G43" s="21">
        <v>602.1</v>
      </c>
      <c r="H43" s="21">
        <v>116</v>
      </c>
      <c r="I43" s="22">
        <v>59.22</v>
      </c>
      <c r="J43" s="22">
        <v>474.52</v>
      </c>
      <c r="K43" s="22">
        <v>92</v>
      </c>
      <c r="L43" s="22">
        <v>79.64</v>
      </c>
      <c r="M43" s="22">
        <v>815.19</v>
      </c>
      <c r="N43" s="22">
        <v>157</v>
      </c>
      <c r="O43" s="23">
        <f t="shared" si="1"/>
        <v>256.02999999999997</v>
      </c>
      <c r="P43" s="23">
        <f t="shared" si="2"/>
        <v>2385.36</v>
      </c>
      <c r="Q43" s="23">
        <f t="shared" si="3"/>
        <v>460</v>
      </c>
    </row>
    <row r="44" spans="1:17" x14ac:dyDescent="0.25">
      <c r="A44" s="19">
        <v>22005</v>
      </c>
      <c r="B44" s="20" t="s">
        <v>41</v>
      </c>
      <c r="C44" s="21">
        <v>94.81</v>
      </c>
      <c r="D44" s="22">
        <v>959.15000000000009</v>
      </c>
      <c r="E44" s="23">
        <v>79</v>
      </c>
      <c r="F44" s="21">
        <v>57.55</v>
      </c>
      <c r="G44" s="21">
        <v>601.65</v>
      </c>
      <c r="H44" s="21">
        <v>50</v>
      </c>
      <c r="I44" s="22">
        <v>82.41</v>
      </c>
      <c r="J44" s="22">
        <v>728.34</v>
      </c>
      <c r="K44" s="22">
        <v>60</v>
      </c>
      <c r="L44" s="22">
        <v>34.200000000000003</v>
      </c>
      <c r="M44" s="22">
        <v>385.49</v>
      </c>
      <c r="N44" s="22">
        <v>32</v>
      </c>
      <c r="O44" s="23">
        <f t="shared" si="1"/>
        <v>268.97000000000003</v>
      </c>
      <c r="P44" s="23">
        <f t="shared" si="2"/>
        <v>2674.63</v>
      </c>
      <c r="Q44" s="23">
        <f t="shared" si="3"/>
        <v>221</v>
      </c>
    </row>
    <row r="45" spans="1:17" x14ac:dyDescent="0.25">
      <c r="A45" s="19">
        <v>61007</v>
      </c>
      <c r="B45" s="20" t="s">
        <v>42</v>
      </c>
      <c r="C45" s="21">
        <v>67.17</v>
      </c>
      <c r="D45" s="22">
        <v>628.48</v>
      </c>
      <c r="E45" s="23">
        <v>107</v>
      </c>
      <c r="F45" s="21">
        <v>68.86</v>
      </c>
      <c r="G45" s="21">
        <v>666.69</v>
      </c>
      <c r="H45" s="21">
        <v>113</v>
      </c>
      <c r="I45" s="22">
        <v>70.12</v>
      </c>
      <c r="J45" s="22">
        <v>573.78</v>
      </c>
      <c r="K45" s="22">
        <v>97</v>
      </c>
      <c r="L45" s="22">
        <v>82.05</v>
      </c>
      <c r="M45" s="22">
        <v>856.61</v>
      </c>
      <c r="N45" s="22">
        <v>145</v>
      </c>
      <c r="O45" s="23">
        <f t="shared" si="1"/>
        <v>288.2</v>
      </c>
      <c r="P45" s="23">
        <f t="shared" si="2"/>
        <v>2725.56</v>
      </c>
      <c r="Q45" s="23">
        <f t="shared" si="3"/>
        <v>462</v>
      </c>
    </row>
    <row r="46" spans="1:17" x14ac:dyDescent="0.25">
      <c r="A46" s="19">
        <v>5003</v>
      </c>
      <c r="B46" s="20" t="s">
        <v>43</v>
      </c>
      <c r="C46" s="21">
        <v>67.92</v>
      </c>
      <c r="D46" s="22">
        <v>631.63</v>
      </c>
      <c r="E46" s="23">
        <v>112</v>
      </c>
      <c r="F46" s="21">
        <v>67</v>
      </c>
      <c r="G46" s="21">
        <v>643.58000000000004</v>
      </c>
      <c r="H46" s="21">
        <v>115</v>
      </c>
      <c r="I46" s="22">
        <v>60.94</v>
      </c>
      <c r="J46" s="22">
        <v>494.99</v>
      </c>
      <c r="K46" s="22">
        <v>88</v>
      </c>
      <c r="L46" s="22">
        <v>50.19</v>
      </c>
      <c r="M46" s="22">
        <v>519.70000000000005</v>
      </c>
      <c r="N46" s="22">
        <v>93</v>
      </c>
      <c r="O46" s="23">
        <f t="shared" si="1"/>
        <v>246.05</v>
      </c>
      <c r="P46" s="23">
        <f t="shared" si="2"/>
        <v>2289.9</v>
      </c>
      <c r="Q46" s="23">
        <f t="shared" si="3"/>
        <v>408</v>
      </c>
    </row>
    <row r="47" spans="1:17" x14ac:dyDescent="0.25">
      <c r="A47" s="19">
        <v>28002</v>
      </c>
      <c r="B47" s="20" t="s">
        <v>44</v>
      </c>
      <c r="C47" s="21">
        <v>163.04</v>
      </c>
      <c r="D47" s="22">
        <v>1535.21</v>
      </c>
      <c r="E47" s="23">
        <v>250</v>
      </c>
      <c r="F47" s="21">
        <v>173.66</v>
      </c>
      <c r="G47" s="21">
        <v>1691.28</v>
      </c>
      <c r="H47" s="21">
        <v>275</v>
      </c>
      <c r="I47" s="22">
        <v>111.52</v>
      </c>
      <c r="J47" s="22">
        <v>917.82999999999993</v>
      </c>
      <c r="K47" s="22">
        <v>149</v>
      </c>
      <c r="L47" s="22">
        <v>125.09</v>
      </c>
      <c r="M47" s="22">
        <v>1313.09</v>
      </c>
      <c r="N47" s="22">
        <v>214</v>
      </c>
      <c r="O47" s="23">
        <f t="shared" si="1"/>
        <v>573.30999999999995</v>
      </c>
      <c r="P47" s="23">
        <f t="shared" si="2"/>
        <v>5457.41</v>
      </c>
      <c r="Q47" s="23">
        <f t="shared" si="3"/>
        <v>888</v>
      </c>
    </row>
    <row r="48" spans="1:17" x14ac:dyDescent="0.25">
      <c r="A48" s="19">
        <v>44001</v>
      </c>
      <c r="B48" s="20" t="s">
        <v>45</v>
      </c>
      <c r="C48" s="21">
        <v>82.8</v>
      </c>
      <c r="D48" s="22">
        <v>830.57</v>
      </c>
      <c r="E48" s="23">
        <v>76</v>
      </c>
      <c r="F48" s="21">
        <v>92.14</v>
      </c>
      <c r="G48" s="21">
        <v>955.33999999999992</v>
      </c>
      <c r="H48" s="21">
        <v>88</v>
      </c>
      <c r="I48" s="22">
        <v>76.81</v>
      </c>
      <c r="J48" s="22">
        <v>672.77</v>
      </c>
      <c r="K48" s="22">
        <v>62</v>
      </c>
      <c r="L48" s="22">
        <v>68.709999999999994</v>
      </c>
      <c r="M48" s="22">
        <v>768.78</v>
      </c>
      <c r="N48" s="22">
        <v>70</v>
      </c>
      <c r="O48" s="23">
        <f t="shared" si="1"/>
        <v>320.45999999999998</v>
      </c>
      <c r="P48" s="23">
        <f t="shared" si="2"/>
        <v>3227.46</v>
      </c>
      <c r="Q48" s="23">
        <f t="shared" si="3"/>
        <v>296</v>
      </c>
    </row>
    <row r="49" spans="1:17" x14ac:dyDescent="0.25">
      <c r="A49" s="19">
        <v>46002</v>
      </c>
      <c r="B49" s="20" t="s">
        <v>46</v>
      </c>
      <c r="C49" s="21"/>
      <c r="D49" s="22">
        <v>0</v>
      </c>
      <c r="E49" s="23">
        <v>0</v>
      </c>
      <c r="F49" s="21">
        <v>0</v>
      </c>
      <c r="G49" s="21">
        <v>0</v>
      </c>
      <c r="H49" s="21">
        <v>0</v>
      </c>
      <c r="I49" s="22">
        <v>64.86</v>
      </c>
      <c r="J49" s="22">
        <v>676.68</v>
      </c>
      <c r="K49" s="22">
        <v>62</v>
      </c>
      <c r="L49" s="22">
        <v>0</v>
      </c>
      <c r="M49" s="22">
        <v>0</v>
      </c>
      <c r="N49" s="22">
        <v>0</v>
      </c>
      <c r="O49" s="23">
        <f t="shared" si="1"/>
        <v>64.86</v>
      </c>
      <c r="P49" s="23">
        <f t="shared" si="2"/>
        <v>676.68</v>
      </c>
      <c r="Q49" s="23">
        <f t="shared" si="3"/>
        <v>62</v>
      </c>
    </row>
    <row r="50" spans="1:17" x14ac:dyDescent="0.25">
      <c r="A50" s="19">
        <v>24004</v>
      </c>
      <c r="B50" s="20" t="s">
        <v>47</v>
      </c>
      <c r="C50" s="21">
        <v>72.03</v>
      </c>
      <c r="D50" s="22">
        <v>725.63</v>
      </c>
      <c r="E50" s="23">
        <v>63</v>
      </c>
      <c r="F50" s="21">
        <v>79.56</v>
      </c>
      <c r="G50" s="21">
        <v>828.83</v>
      </c>
      <c r="H50" s="21">
        <v>72</v>
      </c>
      <c r="I50" s="22">
        <v>85.36</v>
      </c>
      <c r="J50" s="22">
        <v>747.58</v>
      </c>
      <c r="K50" s="22">
        <v>69</v>
      </c>
      <c r="L50" s="22">
        <v>86.11</v>
      </c>
      <c r="M50" s="22">
        <v>963.15000000000009</v>
      </c>
      <c r="N50" s="22">
        <v>88</v>
      </c>
      <c r="O50" s="23">
        <f t="shared" si="1"/>
        <v>323.06</v>
      </c>
      <c r="P50" s="23">
        <f t="shared" si="2"/>
        <v>3265.19</v>
      </c>
      <c r="Q50" s="23">
        <f t="shared" si="3"/>
        <v>292</v>
      </c>
    </row>
    <row r="51" spans="1:17" x14ac:dyDescent="0.25">
      <c r="A51" s="19">
        <v>50003</v>
      </c>
      <c r="B51" s="20" t="s">
        <v>48</v>
      </c>
      <c r="C51" s="21">
        <v>455.76</v>
      </c>
      <c r="D51" s="22">
        <v>4027.2700000000004</v>
      </c>
      <c r="E51" s="23">
        <v>963</v>
      </c>
      <c r="F51" s="21">
        <v>466.23</v>
      </c>
      <c r="G51" s="21">
        <v>4260.09</v>
      </c>
      <c r="H51" s="21">
        <v>1019</v>
      </c>
      <c r="I51" s="22">
        <v>408.35</v>
      </c>
      <c r="J51" s="22">
        <v>3152.56</v>
      </c>
      <c r="K51" s="22">
        <v>754</v>
      </c>
      <c r="L51" s="22">
        <v>400.91</v>
      </c>
      <c r="M51" s="22">
        <v>3949.1499999999996</v>
      </c>
      <c r="N51" s="22">
        <v>945</v>
      </c>
      <c r="O51" s="23">
        <f t="shared" si="1"/>
        <v>1731.2500000000002</v>
      </c>
      <c r="P51" s="23">
        <f t="shared" si="2"/>
        <v>15389.07</v>
      </c>
      <c r="Q51" s="23">
        <f t="shared" si="3"/>
        <v>3681</v>
      </c>
    </row>
    <row r="52" spans="1:17" x14ac:dyDescent="0.25">
      <c r="A52" s="19">
        <v>14001</v>
      </c>
      <c r="B52" s="20" t="s">
        <v>49</v>
      </c>
      <c r="C52" s="21">
        <v>140.66</v>
      </c>
      <c r="D52" s="22">
        <v>1190.0899999999999</v>
      </c>
      <c r="E52" s="23">
        <v>350</v>
      </c>
      <c r="F52" s="21">
        <v>156.33000000000001</v>
      </c>
      <c r="G52" s="21">
        <v>1368.07</v>
      </c>
      <c r="H52" s="21">
        <v>402</v>
      </c>
      <c r="I52" s="22">
        <v>145.76</v>
      </c>
      <c r="J52" s="22">
        <v>1077.46</v>
      </c>
      <c r="K52" s="22">
        <v>317</v>
      </c>
      <c r="L52" s="22">
        <v>136.28</v>
      </c>
      <c r="M52" s="22">
        <v>1285.6099999999999</v>
      </c>
      <c r="N52" s="22">
        <v>378</v>
      </c>
      <c r="O52" s="23">
        <f t="shared" si="1"/>
        <v>579.03</v>
      </c>
      <c r="P52" s="23">
        <f t="shared" si="2"/>
        <v>4921.2299999999996</v>
      </c>
      <c r="Q52" s="23">
        <f t="shared" si="3"/>
        <v>1447</v>
      </c>
    </row>
    <row r="53" spans="1:17" x14ac:dyDescent="0.25">
      <c r="A53" s="19">
        <v>6002</v>
      </c>
      <c r="B53" s="20" t="s">
        <v>50</v>
      </c>
      <c r="C53" s="21">
        <v>75.09</v>
      </c>
      <c r="D53" s="22">
        <v>767.17</v>
      </c>
      <c r="E53" s="23">
        <v>55</v>
      </c>
      <c r="F53" s="21">
        <v>55.04</v>
      </c>
      <c r="G53" s="21">
        <v>581.22</v>
      </c>
      <c r="H53" s="21">
        <v>42</v>
      </c>
      <c r="I53" s="22">
        <v>64.680000000000007</v>
      </c>
      <c r="J53" s="22">
        <v>577.75</v>
      </c>
      <c r="K53" s="22">
        <v>41</v>
      </c>
      <c r="L53" s="22">
        <v>59.34</v>
      </c>
      <c r="M53" s="22">
        <v>675.43</v>
      </c>
      <c r="N53" s="22">
        <v>49</v>
      </c>
      <c r="O53" s="23">
        <f t="shared" si="1"/>
        <v>254.15</v>
      </c>
      <c r="P53" s="23">
        <f t="shared" si="2"/>
        <v>2601.5699999999997</v>
      </c>
      <c r="Q53" s="23">
        <f t="shared" si="3"/>
        <v>187</v>
      </c>
    </row>
    <row r="54" spans="1:17" x14ac:dyDescent="0.25">
      <c r="A54" s="19">
        <v>33001</v>
      </c>
      <c r="B54" s="20" t="s">
        <v>51</v>
      </c>
      <c r="C54" s="21">
        <v>138.86000000000001</v>
      </c>
      <c r="D54" s="22">
        <v>1205.45</v>
      </c>
      <c r="E54" s="23">
        <v>315</v>
      </c>
      <c r="F54" s="21">
        <v>73.900000000000006</v>
      </c>
      <c r="G54" s="21">
        <v>663.75</v>
      </c>
      <c r="H54" s="21">
        <v>173</v>
      </c>
      <c r="I54" s="22">
        <v>62.5</v>
      </c>
      <c r="J54" s="22">
        <v>473.87</v>
      </c>
      <c r="K54" s="22">
        <v>124</v>
      </c>
      <c r="L54" s="22">
        <v>88.49</v>
      </c>
      <c r="M54" s="22">
        <v>856.28</v>
      </c>
      <c r="N54" s="22">
        <v>224</v>
      </c>
      <c r="O54" s="23">
        <f t="shared" si="1"/>
        <v>363.75</v>
      </c>
      <c r="P54" s="23">
        <f t="shared" si="2"/>
        <v>3199.3500000000004</v>
      </c>
      <c r="Q54" s="23">
        <f t="shared" si="3"/>
        <v>836</v>
      </c>
    </row>
    <row r="55" spans="1:17" x14ac:dyDescent="0.25">
      <c r="A55" s="19">
        <v>49004</v>
      </c>
      <c r="B55" s="20" t="s">
        <v>147</v>
      </c>
      <c r="C55" s="21">
        <v>361.62</v>
      </c>
      <c r="D55" s="22">
        <v>3483.9300000000003</v>
      </c>
      <c r="E55" s="23">
        <v>544</v>
      </c>
      <c r="F55" s="21">
        <v>0</v>
      </c>
      <c r="G55" s="21">
        <v>0</v>
      </c>
      <c r="H55" s="21">
        <v>0</v>
      </c>
      <c r="I55" s="22">
        <v>383</v>
      </c>
      <c r="J55" s="22">
        <v>3487.13</v>
      </c>
      <c r="K55" s="22">
        <v>544</v>
      </c>
      <c r="L55" s="22">
        <v>249.99</v>
      </c>
      <c r="M55" s="22">
        <v>2639.82</v>
      </c>
      <c r="N55" s="22">
        <v>412</v>
      </c>
      <c r="O55" s="23">
        <f t="shared" si="1"/>
        <v>994.61</v>
      </c>
      <c r="P55" s="23">
        <f t="shared" si="2"/>
        <v>9610.880000000001</v>
      </c>
      <c r="Q55" s="23">
        <f t="shared" si="3"/>
        <v>1500</v>
      </c>
    </row>
    <row r="56" spans="1:17" x14ac:dyDescent="0.25">
      <c r="A56" s="19">
        <v>63001</v>
      </c>
      <c r="B56" s="20" t="s">
        <v>52</v>
      </c>
      <c r="C56" s="21">
        <v>144.97999999999999</v>
      </c>
      <c r="D56" s="22">
        <v>1385.4</v>
      </c>
      <c r="E56" s="23">
        <v>202</v>
      </c>
      <c r="F56" s="21">
        <v>153.86000000000001</v>
      </c>
      <c r="G56" s="21">
        <v>1521.08</v>
      </c>
      <c r="H56" s="21">
        <v>221</v>
      </c>
      <c r="I56" s="22">
        <v>185.89</v>
      </c>
      <c r="J56" s="22">
        <v>1552.31</v>
      </c>
      <c r="K56" s="22">
        <v>226</v>
      </c>
      <c r="L56" s="22">
        <v>178.66</v>
      </c>
      <c r="M56" s="22">
        <v>1903.9899999999998</v>
      </c>
      <c r="N56" s="22">
        <v>277</v>
      </c>
      <c r="O56" s="23">
        <f t="shared" si="1"/>
        <v>663.39</v>
      </c>
      <c r="P56" s="23">
        <f t="shared" si="2"/>
        <v>6362.78</v>
      </c>
      <c r="Q56" s="23">
        <f t="shared" si="3"/>
        <v>926</v>
      </c>
    </row>
    <row r="57" spans="1:17" x14ac:dyDescent="0.25">
      <c r="A57" s="19">
        <v>53001</v>
      </c>
      <c r="B57" s="20" t="s">
        <v>53</v>
      </c>
      <c r="C57" s="21">
        <v>57.57</v>
      </c>
      <c r="D57" s="22">
        <v>581.39</v>
      </c>
      <c r="E57" s="23">
        <v>49</v>
      </c>
      <c r="F57" s="21">
        <v>58.31</v>
      </c>
      <c r="G57" s="21">
        <v>609.17999999999995</v>
      </c>
      <c r="H57" s="21">
        <v>51</v>
      </c>
      <c r="I57" s="22">
        <v>69.540000000000006</v>
      </c>
      <c r="J57" s="22">
        <v>613.26</v>
      </c>
      <c r="K57" s="22">
        <v>52</v>
      </c>
      <c r="L57" s="22">
        <v>54.13</v>
      </c>
      <c r="M57" s="22">
        <v>608.75</v>
      </c>
      <c r="N57" s="22">
        <v>52</v>
      </c>
      <c r="O57" s="23">
        <f t="shared" si="1"/>
        <v>239.55</v>
      </c>
      <c r="P57" s="23">
        <f t="shared" si="2"/>
        <v>2412.58</v>
      </c>
      <c r="Q57" s="23">
        <f t="shared" si="3"/>
        <v>204</v>
      </c>
    </row>
    <row r="58" spans="1:17" x14ac:dyDescent="0.25">
      <c r="A58" s="19">
        <v>26004</v>
      </c>
      <c r="B58" s="20" t="s">
        <v>152</v>
      </c>
      <c r="C58" s="21">
        <v>507.97999999999996</v>
      </c>
      <c r="D58" s="22">
        <v>4950.17</v>
      </c>
      <c r="E58" s="23">
        <v>727</v>
      </c>
      <c r="F58" s="21">
        <v>283.12</v>
      </c>
      <c r="G58" s="21">
        <v>2795.76</v>
      </c>
      <c r="H58" s="21">
        <v>410</v>
      </c>
      <c r="I58" s="22">
        <v>250.11</v>
      </c>
      <c r="J58" s="22">
        <v>2086.6999999999998</v>
      </c>
      <c r="K58" s="22">
        <v>306</v>
      </c>
      <c r="L58" s="22">
        <v>246.46</v>
      </c>
      <c r="M58" s="22">
        <v>2623.75</v>
      </c>
      <c r="N58" s="22">
        <v>385</v>
      </c>
      <c r="O58" s="23">
        <f t="shared" si="1"/>
        <v>1287.67</v>
      </c>
      <c r="P58" s="23">
        <f t="shared" si="2"/>
        <v>12456.380000000001</v>
      </c>
      <c r="Q58" s="23">
        <f t="shared" si="3"/>
        <v>1828</v>
      </c>
    </row>
    <row r="59" spans="1:17" x14ac:dyDescent="0.25">
      <c r="A59" s="19">
        <v>6006</v>
      </c>
      <c r="B59" s="20" t="s">
        <v>54</v>
      </c>
      <c r="C59" s="21">
        <v>188.44</v>
      </c>
      <c r="D59" s="22">
        <v>1820.2800000000002</v>
      </c>
      <c r="E59" s="23">
        <v>243</v>
      </c>
      <c r="F59" s="21">
        <v>223.73</v>
      </c>
      <c r="G59" s="21">
        <v>2234.27</v>
      </c>
      <c r="H59" s="21">
        <v>299</v>
      </c>
      <c r="I59" s="22">
        <v>119.76</v>
      </c>
      <c r="J59" s="22">
        <v>1010.73</v>
      </c>
      <c r="K59" s="22">
        <v>135</v>
      </c>
      <c r="L59" s="22">
        <v>158.54</v>
      </c>
      <c r="M59" s="22">
        <v>1707.42</v>
      </c>
      <c r="N59" s="22">
        <v>228</v>
      </c>
      <c r="O59" s="23">
        <f t="shared" si="1"/>
        <v>690.46999999999991</v>
      </c>
      <c r="P59" s="23">
        <f t="shared" si="2"/>
        <v>6772.7000000000007</v>
      </c>
      <c r="Q59" s="23">
        <f t="shared" si="3"/>
        <v>905</v>
      </c>
    </row>
    <row r="60" spans="1:17" x14ac:dyDescent="0.25">
      <c r="A60" s="19">
        <v>27001</v>
      </c>
      <c r="B60" s="20" t="s">
        <v>55</v>
      </c>
      <c r="C60" s="21">
        <v>44.31</v>
      </c>
      <c r="D60" s="22">
        <v>435.14</v>
      </c>
      <c r="E60" s="23">
        <v>50</v>
      </c>
      <c r="F60" s="21">
        <v>20.919999999999998</v>
      </c>
      <c r="G60" s="21">
        <v>213.04</v>
      </c>
      <c r="H60" s="21">
        <v>24</v>
      </c>
      <c r="I60" s="22">
        <v>24.35</v>
      </c>
      <c r="J60" s="22">
        <v>208.92</v>
      </c>
      <c r="K60" s="22">
        <v>24</v>
      </c>
      <c r="L60" s="22">
        <v>41.01</v>
      </c>
      <c r="M60" s="22">
        <v>448.6</v>
      </c>
      <c r="N60" s="22">
        <v>52</v>
      </c>
      <c r="O60" s="23">
        <f t="shared" si="1"/>
        <v>130.59</v>
      </c>
      <c r="P60" s="23">
        <f t="shared" si="2"/>
        <v>1305.6999999999998</v>
      </c>
      <c r="Q60" s="23">
        <f t="shared" si="3"/>
        <v>150</v>
      </c>
    </row>
    <row r="61" spans="1:17" x14ac:dyDescent="0.25">
      <c r="A61" s="19">
        <v>28003</v>
      </c>
      <c r="B61" s="20" t="s">
        <v>56</v>
      </c>
      <c r="C61" s="21">
        <v>481.29</v>
      </c>
      <c r="D61" s="22">
        <v>4284.8100000000004</v>
      </c>
      <c r="E61" s="23">
        <v>985</v>
      </c>
      <c r="F61" s="21">
        <v>452.94</v>
      </c>
      <c r="G61" s="21">
        <v>4169.6099999999997</v>
      </c>
      <c r="H61" s="21">
        <v>959</v>
      </c>
      <c r="I61" s="22">
        <v>219.25</v>
      </c>
      <c r="J61" s="22">
        <v>1705.4699999999998</v>
      </c>
      <c r="K61" s="22">
        <v>392</v>
      </c>
      <c r="L61" s="22">
        <v>389.12</v>
      </c>
      <c r="M61" s="22">
        <v>3862.2299999999996</v>
      </c>
      <c r="N61" s="22">
        <v>888</v>
      </c>
      <c r="O61" s="23">
        <f t="shared" si="1"/>
        <v>1542.6</v>
      </c>
      <c r="P61" s="23">
        <f t="shared" si="2"/>
        <v>14022.119999999999</v>
      </c>
      <c r="Q61" s="23">
        <f t="shared" si="3"/>
        <v>3224</v>
      </c>
    </row>
    <row r="62" spans="1:17" x14ac:dyDescent="0.25">
      <c r="A62" s="19">
        <v>30001</v>
      </c>
      <c r="B62" s="20" t="s">
        <v>57</v>
      </c>
      <c r="C62" s="21">
        <v>31.71</v>
      </c>
      <c r="D62" s="22">
        <v>287.16000000000003</v>
      </c>
      <c r="E62" s="23">
        <v>60</v>
      </c>
      <c r="F62" s="21">
        <v>33.29</v>
      </c>
      <c r="G62" s="21">
        <v>310.97000000000003</v>
      </c>
      <c r="H62" s="21">
        <v>66</v>
      </c>
      <c r="I62" s="22">
        <v>38.04</v>
      </c>
      <c r="J62" s="22">
        <v>300.91000000000003</v>
      </c>
      <c r="K62" s="22">
        <v>63</v>
      </c>
      <c r="L62" s="22">
        <v>42.37</v>
      </c>
      <c r="M62" s="22">
        <v>427.25</v>
      </c>
      <c r="N62" s="22">
        <v>90</v>
      </c>
      <c r="O62" s="23">
        <f t="shared" si="1"/>
        <v>145.41</v>
      </c>
      <c r="P62" s="23">
        <f t="shared" si="2"/>
        <v>1326.2900000000002</v>
      </c>
      <c r="Q62" s="23">
        <f t="shared" si="3"/>
        <v>279</v>
      </c>
    </row>
    <row r="63" spans="1:17" x14ac:dyDescent="0.25">
      <c r="A63" s="19">
        <v>41002</v>
      </c>
      <c r="B63" s="20" t="s">
        <v>58</v>
      </c>
      <c r="C63" s="21">
        <v>561.09</v>
      </c>
      <c r="D63" s="22">
        <v>5350.49</v>
      </c>
      <c r="E63" s="23">
        <v>793</v>
      </c>
      <c r="F63" s="21">
        <v>555.53</v>
      </c>
      <c r="G63" s="21">
        <v>5479.13</v>
      </c>
      <c r="H63" s="21">
        <v>811</v>
      </c>
      <c r="I63" s="22">
        <v>659.22</v>
      </c>
      <c r="J63" s="22">
        <v>5492.51</v>
      </c>
      <c r="K63" s="22">
        <v>814</v>
      </c>
      <c r="L63" s="22">
        <v>545.92999999999995</v>
      </c>
      <c r="M63" s="22">
        <v>5804.58</v>
      </c>
      <c r="N63" s="22">
        <v>860</v>
      </c>
      <c r="O63" s="23">
        <f t="shared" si="1"/>
        <v>2321.77</v>
      </c>
      <c r="P63" s="23">
        <f t="shared" si="2"/>
        <v>22126.71</v>
      </c>
      <c r="Q63" s="23">
        <f t="shared" si="3"/>
        <v>3278</v>
      </c>
    </row>
    <row r="64" spans="1:17" x14ac:dyDescent="0.25">
      <c r="A64" s="19">
        <v>14002</v>
      </c>
      <c r="B64" s="20" t="s">
        <v>59</v>
      </c>
      <c r="C64" s="21">
        <v>99.83</v>
      </c>
      <c r="D64" s="22">
        <v>930.06</v>
      </c>
      <c r="E64" s="23">
        <v>163</v>
      </c>
      <c r="F64" s="21">
        <v>101.19</v>
      </c>
      <c r="G64" s="21">
        <v>974.73</v>
      </c>
      <c r="H64" s="21">
        <v>171</v>
      </c>
      <c r="I64" s="22">
        <v>81.739999999999995</v>
      </c>
      <c r="J64" s="22">
        <v>664.98</v>
      </c>
      <c r="K64" s="22">
        <v>117</v>
      </c>
      <c r="L64" s="22">
        <v>117.54</v>
      </c>
      <c r="M64" s="22">
        <v>1220.9000000000001</v>
      </c>
      <c r="N64" s="22">
        <v>214</v>
      </c>
      <c r="O64" s="23">
        <f t="shared" si="1"/>
        <v>400.3</v>
      </c>
      <c r="P64" s="23">
        <f t="shared" si="2"/>
        <v>3790.67</v>
      </c>
      <c r="Q64" s="23">
        <f t="shared" si="3"/>
        <v>665</v>
      </c>
    </row>
    <row r="65" spans="1:17" x14ac:dyDescent="0.25">
      <c r="A65" s="19">
        <v>10001</v>
      </c>
      <c r="B65" s="20" t="s">
        <v>60</v>
      </c>
      <c r="C65" s="21">
        <v>63.28</v>
      </c>
      <c r="D65" s="22">
        <v>578.84</v>
      </c>
      <c r="E65" s="23">
        <v>114</v>
      </c>
      <c r="F65" s="21">
        <v>0</v>
      </c>
      <c r="G65" s="21">
        <v>0</v>
      </c>
      <c r="H65" s="21">
        <v>0</v>
      </c>
      <c r="I65" s="22">
        <v>50.28</v>
      </c>
      <c r="J65" s="22">
        <v>475.28</v>
      </c>
      <c r="K65" s="22">
        <v>94</v>
      </c>
      <c r="L65" s="22">
        <v>62.58</v>
      </c>
      <c r="M65" s="22">
        <v>637.94000000000005</v>
      </c>
      <c r="N65" s="22">
        <v>126</v>
      </c>
      <c r="O65" s="23">
        <f t="shared" si="1"/>
        <v>176.14</v>
      </c>
      <c r="P65" s="23">
        <f t="shared" si="2"/>
        <v>1692.06</v>
      </c>
      <c r="Q65" s="23">
        <f t="shared" si="3"/>
        <v>334</v>
      </c>
    </row>
    <row r="66" spans="1:17" x14ac:dyDescent="0.25">
      <c r="A66" s="19">
        <v>34002</v>
      </c>
      <c r="B66" s="20" t="s">
        <v>61</v>
      </c>
      <c r="C66" s="21"/>
      <c r="D66" s="22">
        <v>0</v>
      </c>
      <c r="E66" s="23">
        <v>0</v>
      </c>
      <c r="F66" s="21">
        <v>0</v>
      </c>
      <c r="G66" s="21">
        <v>0</v>
      </c>
      <c r="H66" s="21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3">
        <f t="shared" si="1"/>
        <v>0</v>
      </c>
      <c r="P66" s="23">
        <f t="shared" si="2"/>
        <v>0</v>
      </c>
      <c r="Q66" s="23">
        <f t="shared" si="3"/>
        <v>0</v>
      </c>
    </row>
    <row r="67" spans="1:17" x14ac:dyDescent="0.25">
      <c r="A67" s="19">
        <v>51002</v>
      </c>
      <c r="B67" s="20" t="s">
        <v>62</v>
      </c>
      <c r="C67" s="21">
        <v>191.42</v>
      </c>
      <c r="D67" s="22">
        <v>1848.9299999999998</v>
      </c>
      <c r="E67" s="23">
        <v>247</v>
      </c>
      <c r="F67" s="21">
        <v>192.29</v>
      </c>
      <c r="G67" s="21">
        <v>1920.31</v>
      </c>
      <c r="H67" s="21">
        <v>257</v>
      </c>
      <c r="I67" s="22">
        <v>42.87</v>
      </c>
      <c r="J67" s="22">
        <v>362.09</v>
      </c>
      <c r="K67" s="22">
        <v>48</v>
      </c>
      <c r="L67" s="22">
        <v>0</v>
      </c>
      <c r="M67" s="22">
        <v>0</v>
      </c>
      <c r="N67" s="22">
        <v>0</v>
      </c>
      <c r="O67" s="23">
        <f t="shared" si="1"/>
        <v>426.58</v>
      </c>
      <c r="P67" s="23">
        <f t="shared" si="2"/>
        <v>4131.33</v>
      </c>
      <c r="Q67" s="23">
        <f t="shared" si="3"/>
        <v>552</v>
      </c>
    </row>
    <row r="68" spans="1:17" x14ac:dyDescent="0.25">
      <c r="A68" s="19">
        <v>56006</v>
      </c>
      <c r="B68" s="20" t="s">
        <v>153</v>
      </c>
      <c r="C68" s="21">
        <v>151.22</v>
      </c>
      <c r="D68" s="22">
        <v>1490.56</v>
      </c>
      <c r="E68" s="23">
        <v>199</v>
      </c>
      <c r="F68" s="21">
        <v>70.87</v>
      </c>
      <c r="G68" s="21">
        <v>707.42</v>
      </c>
      <c r="H68" s="21">
        <v>95</v>
      </c>
      <c r="I68" s="22">
        <v>96.17</v>
      </c>
      <c r="J68" s="22">
        <v>811</v>
      </c>
      <c r="K68" s="22">
        <v>109</v>
      </c>
      <c r="L68" s="22">
        <v>73.5</v>
      </c>
      <c r="M68" s="22">
        <v>791.28</v>
      </c>
      <c r="N68" s="22">
        <v>106</v>
      </c>
      <c r="O68" s="23">
        <f t="shared" si="1"/>
        <v>391.76</v>
      </c>
      <c r="P68" s="23">
        <f t="shared" si="2"/>
        <v>3800.26</v>
      </c>
      <c r="Q68" s="23">
        <f t="shared" si="3"/>
        <v>509</v>
      </c>
    </row>
    <row r="69" spans="1:17" x14ac:dyDescent="0.25">
      <c r="A69" s="19">
        <v>23002</v>
      </c>
      <c r="B69" s="20" t="s">
        <v>63</v>
      </c>
      <c r="C69" s="21">
        <v>400.15</v>
      </c>
      <c r="D69" s="22">
        <v>3803.3900000000003</v>
      </c>
      <c r="E69" s="23">
        <v>578</v>
      </c>
      <c r="F69" s="21">
        <v>405.37</v>
      </c>
      <c r="G69" s="21">
        <v>3983.9700000000003</v>
      </c>
      <c r="H69" s="21">
        <v>606</v>
      </c>
      <c r="I69" s="22">
        <v>316.42</v>
      </c>
      <c r="J69" s="22">
        <v>2627.11</v>
      </c>
      <c r="K69" s="22">
        <v>400</v>
      </c>
      <c r="L69" s="22">
        <v>367.74</v>
      </c>
      <c r="M69" s="22">
        <v>3896.29</v>
      </c>
      <c r="N69" s="22">
        <v>593</v>
      </c>
      <c r="O69" s="23">
        <f t="shared" si="1"/>
        <v>1489.68</v>
      </c>
      <c r="P69" s="23">
        <f t="shared" si="2"/>
        <v>14310.760000000002</v>
      </c>
      <c r="Q69" s="23">
        <f t="shared" si="3"/>
        <v>2177</v>
      </c>
    </row>
    <row r="70" spans="1:17" x14ac:dyDescent="0.25">
      <c r="A70" s="19">
        <v>53002</v>
      </c>
      <c r="B70" s="20" t="s">
        <v>64</v>
      </c>
      <c r="C70" s="21">
        <v>87.53</v>
      </c>
      <c r="D70" s="22">
        <v>866.42</v>
      </c>
      <c r="E70" s="23">
        <v>92</v>
      </c>
      <c r="F70" s="21">
        <v>80.55</v>
      </c>
      <c r="G70" s="21">
        <v>824.04</v>
      </c>
      <c r="H70" s="21">
        <v>88</v>
      </c>
      <c r="I70" s="22">
        <v>65.95</v>
      </c>
      <c r="J70" s="22">
        <v>569.91</v>
      </c>
      <c r="K70" s="22">
        <v>61</v>
      </c>
      <c r="L70" s="22">
        <v>91.74</v>
      </c>
      <c r="M70" s="22">
        <v>1011.96</v>
      </c>
      <c r="N70" s="22">
        <v>108</v>
      </c>
      <c r="O70" s="23">
        <f t="shared" ref="O70:O133" si="4">C70+F70+I70+L70</f>
        <v>325.77</v>
      </c>
      <c r="P70" s="23">
        <f t="shared" ref="P70:P133" si="5">D70+G70+J70+M70</f>
        <v>3272.33</v>
      </c>
      <c r="Q70" s="23">
        <f t="shared" ref="Q70:Q133" si="6">E70+H70+K70+N70</f>
        <v>349</v>
      </c>
    </row>
    <row r="71" spans="1:17" x14ac:dyDescent="0.25">
      <c r="A71" s="19">
        <v>48003</v>
      </c>
      <c r="B71" s="20" t="s">
        <v>65</v>
      </c>
      <c r="C71" s="21">
        <v>161.76</v>
      </c>
      <c r="D71" s="22">
        <v>1525.2</v>
      </c>
      <c r="E71" s="23">
        <v>246</v>
      </c>
      <c r="F71" s="21">
        <v>124.28</v>
      </c>
      <c r="G71" s="21">
        <v>1211.18</v>
      </c>
      <c r="H71" s="21">
        <v>196</v>
      </c>
      <c r="I71" s="22">
        <v>147.66999999999999</v>
      </c>
      <c r="J71" s="22">
        <v>1216.6600000000001</v>
      </c>
      <c r="K71" s="22">
        <v>196</v>
      </c>
      <c r="L71" s="22">
        <v>154.55000000000001</v>
      </c>
      <c r="M71" s="22">
        <v>1624.65</v>
      </c>
      <c r="N71" s="22">
        <v>262</v>
      </c>
      <c r="O71" s="23">
        <f t="shared" si="4"/>
        <v>588.26</v>
      </c>
      <c r="P71" s="23">
        <f t="shared" si="5"/>
        <v>5577.6900000000005</v>
      </c>
      <c r="Q71" s="23">
        <f t="shared" si="6"/>
        <v>900</v>
      </c>
    </row>
    <row r="72" spans="1:17" x14ac:dyDescent="0.25">
      <c r="A72" s="19">
        <v>2002</v>
      </c>
      <c r="B72" s="20" t="s">
        <v>66</v>
      </c>
      <c r="C72" s="21">
        <v>1406.96</v>
      </c>
      <c r="D72" s="22">
        <v>13033.17</v>
      </c>
      <c r="E72" s="23">
        <v>2372</v>
      </c>
      <c r="F72" s="21">
        <v>1362.52</v>
      </c>
      <c r="G72" s="21">
        <v>13051.57</v>
      </c>
      <c r="H72" s="21">
        <v>2376</v>
      </c>
      <c r="I72" s="22">
        <v>1219.5999999999999</v>
      </c>
      <c r="J72" s="22">
        <v>9870.4500000000007</v>
      </c>
      <c r="K72" s="22">
        <v>1797</v>
      </c>
      <c r="L72" s="22">
        <v>1367.53</v>
      </c>
      <c r="M72" s="22">
        <v>14123.36</v>
      </c>
      <c r="N72" s="22">
        <v>2571</v>
      </c>
      <c r="O72" s="23">
        <f t="shared" si="4"/>
        <v>5356.61</v>
      </c>
      <c r="P72" s="23">
        <f t="shared" si="5"/>
        <v>50078.55</v>
      </c>
      <c r="Q72" s="23">
        <f t="shared" si="6"/>
        <v>9116</v>
      </c>
    </row>
    <row r="73" spans="1:17" x14ac:dyDescent="0.25">
      <c r="A73" s="19">
        <v>22006</v>
      </c>
      <c r="B73" s="20" t="s">
        <v>67</v>
      </c>
      <c r="C73" s="21">
        <v>78.459999999999994</v>
      </c>
      <c r="D73" s="22">
        <v>780.06</v>
      </c>
      <c r="E73" s="23">
        <v>79</v>
      </c>
      <c r="F73" s="21">
        <v>85.44</v>
      </c>
      <c r="G73" s="21">
        <v>878.43</v>
      </c>
      <c r="H73" s="21">
        <v>89</v>
      </c>
      <c r="I73" s="22">
        <v>66.33</v>
      </c>
      <c r="J73" s="22">
        <v>576.58000000000004</v>
      </c>
      <c r="K73" s="22">
        <v>58</v>
      </c>
      <c r="L73" s="22">
        <v>74.83</v>
      </c>
      <c r="M73" s="22">
        <v>829.48</v>
      </c>
      <c r="N73" s="22">
        <v>84</v>
      </c>
      <c r="O73" s="23">
        <f t="shared" si="4"/>
        <v>305.05999999999995</v>
      </c>
      <c r="P73" s="23">
        <f t="shared" si="5"/>
        <v>3064.5499999999997</v>
      </c>
      <c r="Q73" s="23">
        <f t="shared" si="6"/>
        <v>310</v>
      </c>
    </row>
    <row r="74" spans="1:17" x14ac:dyDescent="0.25">
      <c r="A74" s="19">
        <v>13003</v>
      </c>
      <c r="B74" s="20" t="s">
        <v>68</v>
      </c>
      <c r="C74" s="21">
        <v>53.32</v>
      </c>
      <c r="D74" s="22">
        <v>516.85</v>
      </c>
      <c r="E74" s="23">
        <v>67</v>
      </c>
      <c r="F74" s="21">
        <v>62.78</v>
      </c>
      <c r="G74" s="21">
        <v>628.85</v>
      </c>
      <c r="H74" s="21">
        <v>82</v>
      </c>
      <c r="I74" s="22">
        <v>77.45</v>
      </c>
      <c r="J74" s="22">
        <v>655.9</v>
      </c>
      <c r="K74" s="22">
        <v>85</v>
      </c>
      <c r="L74" s="22">
        <v>80.63</v>
      </c>
      <c r="M74" s="22">
        <v>871.36</v>
      </c>
      <c r="N74" s="22">
        <v>113</v>
      </c>
      <c r="O74" s="23">
        <f t="shared" si="4"/>
        <v>274.18</v>
      </c>
      <c r="P74" s="23">
        <f t="shared" si="5"/>
        <v>2672.96</v>
      </c>
      <c r="Q74" s="23">
        <f t="shared" si="6"/>
        <v>347</v>
      </c>
    </row>
    <row r="75" spans="1:17" x14ac:dyDescent="0.25">
      <c r="A75" s="19">
        <v>2003</v>
      </c>
      <c r="B75" s="20" t="s">
        <v>69</v>
      </c>
      <c r="C75" s="21">
        <v>64.319999999999993</v>
      </c>
      <c r="D75" s="22">
        <v>616.30999999999995</v>
      </c>
      <c r="E75" s="23">
        <v>88</v>
      </c>
      <c r="F75" s="21">
        <v>63.46</v>
      </c>
      <c r="G75" s="21">
        <v>628.54999999999995</v>
      </c>
      <c r="H75" s="21">
        <v>90</v>
      </c>
      <c r="I75" s="22">
        <v>65.91</v>
      </c>
      <c r="J75" s="22">
        <v>551.57000000000005</v>
      </c>
      <c r="K75" s="22">
        <v>79</v>
      </c>
      <c r="L75" s="22">
        <v>75.56</v>
      </c>
      <c r="M75" s="22">
        <v>807.4</v>
      </c>
      <c r="N75" s="22">
        <v>115</v>
      </c>
      <c r="O75" s="23">
        <f t="shared" si="4"/>
        <v>269.25</v>
      </c>
      <c r="P75" s="23">
        <f t="shared" si="5"/>
        <v>2603.83</v>
      </c>
      <c r="Q75" s="23">
        <f t="shared" si="6"/>
        <v>372</v>
      </c>
    </row>
    <row r="76" spans="1:17" x14ac:dyDescent="0.25">
      <c r="A76" s="19">
        <v>35002</v>
      </c>
      <c r="B76" s="20" t="s">
        <v>70</v>
      </c>
      <c r="C76" s="21">
        <v>0</v>
      </c>
      <c r="D76" s="22">
        <v>0</v>
      </c>
      <c r="E76" s="23">
        <v>0</v>
      </c>
      <c r="F76" s="21">
        <v>512.70000000000005</v>
      </c>
      <c r="G76" s="21">
        <v>5187.2199999999993</v>
      </c>
      <c r="H76" s="21">
        <v>538</v>
      </c>
      <c r="I76" s="22">
        <v>148.13999999999999</v>
      </c>
      <c r="J76" s="22">
        <v>1284.19</v>
      </c>
      <c r="K76" s="22">
        <v>133</v>
      </c>
      <c r="L76" s="22">
        <v>125.13</v>
      </c>
      <c r="M76" s="22">
        <v>1383.53</v>
      </c>
      <c r="N76" s="22">
        <v>144</v>
      </c>
      <c r="O76" s="23">
        <f t="shared" si="4"/>
        <v>785.97</v>
      </c>
      <c r="P76" s="23">
        <f t="shared" si="5"/>
        <v>7854.94</v>
      </c>
      <c r="Q76" s="23">
        <f t="shared" si="6"/>
        <v>815</v>
      </c>
    </row>
    <row r="77" spans="1:17" x14ac:dyDescent="0.25">
      <c r="A77" s="19">
        <v>7002</v>
      </c>
      <c r="B77" s="20" t="s">
        <v>71</v>
      </c>
      <c r="C77" s="21">
        <v>107.71</v>
      </c>
      <c r="D77" s="22">
        <v>1087.3800000000001</v>
      </c>
      <c r="E77" s="23">
        <v>92</v>
      </c>
      <c r="F77" s="21">
        <v>110.96</v>
      </c>
      <c r="G77" s="21">
        <v>1158.3499999999999</v>
      </c>
      <c r="H77" s="21">
        <v>98</v>
      </c>
      <c r="I77" s="22">
        <v>132.57</v>
      </c>
      <c r="J77" s="22">
        <v>1169.22</v>
      </c>
      <c r="K77" s="22">
        <v>99</v>
      </c>
      <c r="L77" s="22">
        <v>145.11000000000001</v>
      </c>
      <c r="M77" s="22">
        <v>1633.44</v>
      </c>
      <c r="N77" s="22">
        <v>138</v>
      </c>
      <c r="O77" s="23">
        <f t="shared" si="4"/>
        <v>496.35</v>
      </c>
      <c r="P77" s="23">
        <f t="shared" si="5"/>
        <v>5048.3899999999994</v>
      </c>
      <c r="Q77" s="23">
        <f t="shared" si="6"/>
        <v>427</v>
      </c>
    </row>
    <row r="78" spans="1:17" x14ac:dyDescent="0.25">
      <c r="A78" s="19">
        <v>38003</v>
      </c>
      <c r="B78" s="20" t="s">
        <v>72</v>
      </c>
      <c r="C78" s="21">
        <v>104.59</v>
      </c>
      <c r="D78" s="22">
        <v>966.19</v>
      </c>
      <c r="E78" s="23">
        <v>179</v>
      </c>
      <c r="F78" s="21">
        <v>111.99</v>
      </c>
      <c r="G78" s="21">
        <v>1070.01</v>
      </c>
      <c r="H78" s="21">
        <v>198</v>
      </c>
      <c r="I78" s="22">
        <v>112.81</v>
      </c>
      <c r="J78" s="22">
        <v>911.23</v>
      </c>
      <c r="K78" s="22">
        <v>168</v>
      </c>
      <c r="L78" s="22">
        <v>0</v>
      </c>
      <c r="M78" s="22">
        <v>0</v>
      </c>
      <c r="N78" s="22">
        <v>0</v>
      </c>
      <c r="O78" s="23">
        <f t="shared" si="4"/>
        <v>329.39</v>
      </c>
      <c r="P78" s="23">
        <f t="shared" si="5"/>
        <v>2947.4300000000003</v>
      </c>
      <c r="Q78" s="23">
        <f t="shared" si="6"/>
        <v>545</v>
      </c>
    </row>
    <row r="79" spans="1:17" x14ac:dyDescent="0.25">
      <c r="A79" s="19">
        <v>45005</v>
      </c>
      <c r="B79" s="20" t="s">
        <v>73</v>
      </c>
      <c r="C79" s="21">
        <v>31.8</v>
      </c>
      <c r="D79" s="22">
        <v>317.24</v>
      </c>
      <c r="E79" s="23">
        <v>31</v>
      </c>
      <c r="F79" s="21">
        <v>34.76</v>
      </c>
      <c r="G79" s="21">
        <v>358.57</v>
      </c>
      <c r="H79" s="21">
        <v>35</v>
      </c>
      <c r="I79" s="22">
        <v>62.6</v>
      </c>
      <c r="J79" s="22">
        <v>544.85</v>
      </c>
      <c r="K79" s="22">
        <v>54</v>
      </c>
      <c r="L79" s="22">
        <v>42.47</v>
      </c>
      <c r="M79" s="22">
        <v>471.44000000000005</v>
      </c>
      <c r="N79" s="22">
        <v>47</v>
      </c>
      <c r="O79" s="23">
        <f t="shared" si="4"/>
        <v>171.63</v>
      </c>
      <c r="P79" s="23">
        <f t="shared" si="5"/>
        <v>1692.1</v>
      </c>
      <c r="Q79" s="23">
        <f t="shared" si="6"/>
        <v>167</v>
      </c>
    </row>
    <row r="80" spans="1:17" x14ac:dyDescent="0.25">
      <c r="A80" s="19">
        <v>40001</v>
      </c>
      <c r="B80" s="20" t="s">
        <v>74</v>
      </c>
      <c r="C80" s="21">
        <v>220.81</v>
      </c>
      <c r="D80" s="22">
        <v>2042.6599999999999</v>
      </c>
      <c r="E80" s="23">
        <v>375</v>
      </c>
      <c r="F80" s="21">
        <v>225.85</v>
      </c>
      <c r="G80" s="21">
        <v>2161.31</v>
      </c>
      <c r="H80" s="21">
        <v>396</v>
      </c>
      <c r="I80" s="22">
        <v>263.52</v>
      </c>
      <c r="J80" s="22">
        <v>2129.96</v>
      </c>
      <c r="K80" s="22">
        <v>391</v>
      </c>
      <c r="L80" s="22">
        <v>226.53</v>
      </c>
      <c r="M80" s="22">
        <v>2336.44</v>
      </c>
      <c r="N80" s="22">
        <v>429</v>
      </c>
      <c r="O80" s="23">
        <f t="shared" si="4"/>
        <v>936.70999999999992</v>
      </c>
      <c r="P80" s="23">
        <f t="shared" si="5"/>
        <v>8670.369999999999</v>
      </c>
      <c r="Q80" s="23">
        <f t="shared" si="6"/>
        <v>1591</v>
      </c>
    </row>
    <row r="81" spans="1:17" x14ac:dyDescent="0.25">
      <c r="A81" s="19">
        <v>52004</v>
      </c>
      <c r="B81" s="20" t="s">
        <v>75</v>
      </c>
      <c r="C81" s="21">
        <v>23.29</v>
      </c>
      <c r="D81" s="22">
        <v>232.01</v>
      </c>
      <c r="E81" s="23">
        <v>23</v>
      </c>
      <c r="F81" s="21">
        <v>31.97</v>
      </c>
      <c r="G81" s="21">
        <v>328.94</v>
      </c>
      <c r="H81" s="21">
        <v>33</v>
      </c>
      <c r="I81" s="22">
        <v>26.71</v>
      </c>
      <c r="J81" s="22">
        <v>232.53</v>
      </c>
      <c r="K81" s="22">
        <v>23</v>
      </c>
      <c r="L81" s="22">
        <v>44.25</v>
      </c>
      <c r="M81" s="22">
        <v>491.24</v>
      </c>
      <c r="N81" s="22">
        <v>49</v>
      </c>
      <c r="O81" s="23">
        <f t="shared" si="4"/>
        <v>126.22</v>
      </c>
      <c r="P81" s="23">
        <f t="shared" si="5"/>
        <v>1284.72</v>
      </c>
      <c r="Q81" s="23">
        <f t="shared" si="6"/>
        <v>128</v>
      </c>
    </row>
    <row r="82" spans="1:17" x14ac:dyDescent="0.25">
      <c r="A82" s="19">
        <v>41004</v>
      </c>
      <c r="B82" s="20" t="s">
        <v>76</v>
      </c>
      <c r="C82" s="21">
        <v>241.58</v>
      </c>
      <c r="D82" s="22">
        <v>2277.09</v>
      </c>
      <c r="E82" s="23">
        <v>368</v>
      </c>
      <c r="F82" s="21">
        <v>287.25</v>
      </c>
      <c r="G82" s="21">
        <v>2800.48</v>
      </c>
      <c r="H82" s="21">
        <v>452</v>
      </c>
      <c r="I82" s="22">
        <v>249.26</v>
      </c>
      <c r="J82" s="22">
        <v>2053.61</v>
      </c>
      <c r="K82" s="22">
        <v>331</v>
      </c>
      <c r="L82" s="22">
        <v>245.48</v>
      </c>
      <c r="M82" s="22">
        <v>2579.8000000000002</v>
      </c>
      <c r="N82" s="22">
        <v>417</v>
      </c>
      <c r="O82" s="23">
        <f t="shared" si="4"/>
        <v>1023.57</v>
      </c>
      <c r="P82" s="23">
        <f t="shared" si="5"/>
        <v>9710.98</v>
      </c>
      <c r="Q82" s="23">
        <f t="shared" si="6"/>
        <v>1568</v>
      </c>
    </row>
    <row r="83" spans="1:17" x14ac:dyDescent="0.25">
      <c r="A83" s="19">
        <v>44002</v>
      </c>
      <c r="B83" s="20" t="s">
        <v>77</v>
      </c>
      <c r="C83" s="21">
        <v>37.58</v>
      </c>
      <c r="D83" s="22">
        <v>377.52</v>
      </c>
      <c r="E83" s="23">
        <v>34</v>
      </c>
      <c r="F83" s="21">
        <v>41.17</v>
      </c>
      <c r="G83" s="21">
        <v>427.18</v>
      </c>
      <c r="H83" s="21">
        <v>39</v>
      </c>
      <c r="I83" s="22">
        <v>50.03</v>
      </c>
      <c r="J83" s="22">
        <v>438.6</v>
      </c>
      <c r="K83" s="22">
        <v>40</v>
      </c>
      <c r="L83" s="22">
        <v>45.61</v>
      </c>
      <c r="M83" s="22">
        <v>510.76</v>
      </c>
      <c r="N83" s="22">
        <v>46</v>
      </c>
      <c r="O83" s="23">
        <f t="shared" si="4"/>
        <v>174.39</v>
      </c>
      <c r="P83" s="23">
        <f t="shared" si="5"/>
        <v>1754.0600000000002</v>
      </c>
      <c r="Q83" s="23">
        <f t="shared" si="6"/>
        <v>159</v>
      </c>
    </row>
    <row r="84" spans="1:17" x14ac:dyDescent="0.25">
      <c r="A84" s="19">
        <v>42001</v>
      </c>
      <c r="B84" s="20" t="s">
        <v>78</v>
      </c>
      <c r="C84" s="21">
        <v>270.68</v>
      </c>
      <c r="D84" s="22">
        <v>2595.7800000000002</v>
      </c>
      <c r="E84" s="23">
        <v>368</v>
      </c>
      <c r="F84" s="21">
        <v>236.09</v>
      </c>
      <c r="G84" s="21">
        <v>2342.16</v>
      </c>
      <c r="H84" s="21">
        <v>331</v>
      </c>
      <c r="I84" s="22">
        <v>251.99</v>
      </c>
      <c r="J84" s="22">
        <v>2111.6999999999998</v>
      </c>
      <c r="K84" s="22">
        <v>299</v>
      </c>
      <c r="L84" s="22">
        <v>250.88</v>
      </c>
      <c r="M84" s="22">
        <v>2682.62</v>
      </c>
      <c r="N84" s="22">
        <v>380</v>
      </c>
      <c r="O84" s="23">
        <f t="shared" si="4"/>
        <v>1009.64</v>
      </c>
      <c r="P84" s="23">
        <f t="shared" si="5"/>
        <v>9732.26</v>
      </c>
      <c r="Q84" s="23">
        <f t="shared" si="6"/>
        <v>1378</v>
      </c>
    </row>
    <row r="85" spans="1:17" x14ac:dyDescent="0.25">
      <c r="A85" s="19">
        <v>39002</v>
      </c>
      <c r="B85" s="20" t="s">
        <v>79</v>
      </c>
      <c r="C85" s="21">
        <v>435.09</v>
      </c>
      <c r="D85" s="22">
        <v>4063.9700000000003</v>
      </c>
      <c r="E85" s="23">
        <v>700</v>
      </c>
      <c r="F85" s="21">
        <v>451.77</v>
      </c>
      <c r="G85" s="21">
        <v>4363.33</v>
      </c>
      <c r="H85" s="21">
        <v>752</v>
      </c>
      <c r="I85" s="22">
        <v>371.2</v>
      </c>
      <c r="J85" s="22">
        <v>3029.11</v>
      </c>
      <c r="K85" s="22">
        <v>522</v>
      </c>
      <c r="L85" s="22">
        <v>484.56</v>
      </c>
      <c r="M85" s="22">
        <v>5045.3999999999996</v>
      </c>
      <c r="N85" s="22">
        <v>870</v>
      </c>
      <c r="O85" s="23">
        <f t="shared" si="4"/>
        <v>1742.62</v>
      </c>
      <c r="P85" s="23">
        <f t="shared" si="5"/>
        <v>16501.809999999998</v>
      </c>
      <c r="Q85" s="23">
        <f t="shared" si="6"/>
        <v>2844</v>
      </c>
    </row>
    <row r="86" spans="1:17" x14ac:dyDescent="0.25">
      <c r="A86" s="19">
        <v>60003</v>
      </c>
      <c r="B86" s="20" t="s">
        <v>80</v>
      </c>
      <c r="C86" s="21">
        <v>158.35</v>
      </c>
      <c r="D86" s="22">
        <v>1502.78</v>
      </c>
      <c r="E86" s="23">
        <v>231</v>
      </c>
      <c r="F86" s="21">
        <v>206.32</v>
      </c>
      <c r="G86" s="21">
        <v>2025.08</v>
      </c>
      <c r="H86" s="21">
        <v>311</v>
      </c>
      <c r="I86" s="22">
        <v>174.71</v>
      </c>
      <c r="J86" s="22">
        <v>1449.42</v>
      </c>
      <c r="K86" s="22">
        <v>222</v>
      </c>
      <c r="L86" s="22">
        <v>187.56</v>
      </c>
      <c r="M86" s="22">
        <v>1984.73</v>
      </c>
      <c r="N86" s="22">
        <v>305</v>
      </c>
      <c r="O86" s="23">
        <f t="shared" si="4"/>
        <v>726.94</v>
      </c>
      <c r="P86" s="23">
        <f t="shared" si="5"/>
        <v>6962.01</v>
      </c>
      <c r="Q86" s="23">
        <f t="shared" si="6"/>
        <v>1069</v>
      </c>
    </row>
    <row r="87" spans="1:17" x14ac:dyDescent="0.25">
      <c r="A87" s="19">
        <v>43007</v>
      </c>
      <c r="B87" s="20" t="s">
        <v>81</v>
      </c>
      <c r="C87" s="21">
        <v>105.19</v>
      </c>
      <c r="D87" s="22">
        <v>943.74</v>
      </c>
      <c r="E87" s="23">
        <v>208</v>
      </c>
      <c r="F87" s="21">
        <v>106.42</v>
      </c>
      <c r="G87" s="21">
        <v>986.93000000000006</v>
      </c>
      <c r="H87" s="21">
        <v>218</v>
      </c>
      <c r="I87" s="22">
        <v>85.25</v>
      </c>
      <c r="J87" s="22">
        <v>667.56</v>
      </c>
      <c r="K87" s="22">
        <v>148</v>
      </c>
      <c r="L87" s="22">
        <v>69.81</v>
      </c>
      <c r="M87" s="22">
        <v>698.19</v>
      </c>
      <c r="N87" s="22">
        <v>154</v>
      </c>
      <c r="O87" s="23">
        <f t="shared" si="4"/>
        <v>366.67</v>
      </c>
      <c r="P87" s="23">
        <f t="shared" si="5"/>
        <v>3296.42</v>
      </c>
      <c r="Q87" s="23">
        <f t="shared" si="6"/>
        <v>728</v>
      </c>
    </row>
    <row r="88" spans="1:17" x14ac:dyDescent="0.25">
      <c r="A88" s="19">
        <v>15002</v>
      </c>
      <c r="B88" s="20" t="s">
        <v>82</v>
      </c>
      <c r="C88" s="21">
        <v>690.98</v>
      </c>
      <c r="D88" s="22">
        <v>7013.7</v>
      </c>
      <c r="E88" s="23">
        <v>552</v>
      </c>
      <c r="F88" s="21">
        <v>976.84</v>
      </c>
      <c r="G88" s="21">
        <v>10253.58</v>
      </c>
      <c r="H88" s="21">
        <v>807</v>
      </c>
      <c r="I88" s="22">
        <v>664.88</v>
      </c>
      <c r="J88" s="22">
        <v>5896.63</v>
      </c>
      <c r="K88" s="22">
        <v>464</v>
      </c>
      <c r="L88" s="22">
        <v>1097.4000000000001</v>
      </c>
      <c r="M88" s="22">
        <v>12418.69</v>
      </c>
      <c r="N88" s="22">
        <v>978</v>
      </c>
      <c r="O88" s="23">
        <f t="shared" si="4"/>
        <v>3430.1000000000004</v>
      </c>
      <c r="P88" s="23">
        <f t="shared" si="5"/>
        <v>35582.6</v>
      </c>
      <c r="Q88" s="23">
        <f t="shared" si="6"/>
        <v>2801</v>
      </c>
    </row>
    <row r="89" spans="1:17" x14ac:dyDescent="0.25">
      <c r="A89" s="19">
        <v>46001</v>
      </c>
      <c r="B89" s="20" t="s">
        <v>83</v>
      </c>
      <c r="C89" s="21">
        <v>1628.32</v>
      </c>
      <c r="D89" s="22">
        <v>15421.96</v>
      </c>
      <c r="E89" s="23">
        <v>2407</v>
      </c>
      <c r="F89" s="21">
        <v>968.67</v>
      </c>
      <c r="G89" s="21">
        <v>9487.1</v>
      </c>
      <c r="H89" s="21">
        <v>1481</v>
      </c>
      <c r="I89" s="22">
        <v>1594.42</v>
      </c>
      <c r="J89" s="22">
        <v>13194.26</v>
      </c>
      <c r="K89" s="22">
        <v>2059</v>
      </c>
      <c r="L89" s="22">
        <v>1339.71</v>
      </c>
      <c r="M89" s="22">
        <v>14146.76</v>
      </c>
      <c r="N89" s="22">
        <v>2208</v>
      </c>
      <c r="O89" s="23">
        <f t="shared" si="4"/>
        <v>5531.12</v>
      </c>
      <c r="P89" s="23">
        <f t="shared" si="5"/>
        <v>52250.080000000002</v>
      </c>
      <c r="Q89" s="23">
        <f t="shared" si="6"/>
        <v>8155</v>
      </c>
    </row>
    <row r="90" spans="1:17" x14ac:dyDescent="0.25">
      <c r="A90" s="19">
        <v>33002</v>
      </c>
      <c r="B90" s="20" t="s">
        <v>84</v>
      </c>
      <c r="C90" s="21">
        <v>90.97</v>
      </c>
      <c r="D90" s="22">
        <v>890.07</v>
      </c>
      <c r="E90" s="23">
        <v>106</v>
      </c>
      <c r="F90" s="21">
        <v>101.57</v>
      </c>
      <c r="G90" s="21">
        <v>1028.02</v>
      </c>
      <c r="H90" s="21">
        <v>122</v>
      </c>
      <c r="I90" s="22">
        <v>98.74</v>
      </c>
      <c r="J90" s="22">
        <v>844.59</v>
      </c>
      <c r="K90" s="22">
        <v>100</v>
      </c>
      <c r="L90" s="22">
        <v>108.23</v>
      </c>
      <c r="M90" s="22">
        <v>1181.3</v>
      </c>
      <c r="N90" s="22">
        <v>140</v>
      </c>
      <c r="O90" s="23">
        <f t="shared" si="4"/>
        <v>399.51</v>
      </c>
      <c r="P90" s="23">
        <f t="shared" si="5"/>
        <v>3943.9800000000005</v>
      </c>
      <c r="Q90" s="23">
        <f t="shared" si="6"/>
        <v>468</v>
      </c>
    </row>
    <row r="91" spans="1:17" x14ac:dyDescent="0.25">
      <c r="A91" s="19">
        <v>25004</v>
      </c>
      <c r="B91" s="20" t="s">
        <v>85</v>
      </c>
      <c r="C91" s="21">
        <v>286.89</v>
      </c>
      <c r="D91" s="22">
        <v>2660.19</v>
      </c>
      <c r="E91" s="23">
        <v>481</v>
      </c>
      <c r="F91" s="21">
        <v>421.17</v>
      </c>
      <c r="G91" s="21">
        <v>4038.84</v>
      </c>
      <c r="H91" s="21">
        <v>730</v>
      </c>
      <c r="I91" s="22">
        <v>252.57</v>
      </c>
      <c r="J91" s="22">
        <v>2046.27</v>
      </c>
      <c r="K91" s="22">
        <v>370</v>
      </c>
      <c r="L91" s="22">
        <v>341.48</v>
      </c>
      <c r="M91" s="22">
        <v>3530.66</v>
      </c>
      <c r="N91" s="22">
        <v>638</v>
      </c>
      <c r="O91" s="23">
        <f t="shared" si="4"/>
        <v>1302.1099999999999</v>
      </c>
      <c r="P91" s="23">
        <f t="shared" si="5"/>
        <v>12275.960000000001</v>
      </c>
      <c r="Q91" s="23">
        <f t="shared" si="6"/>
        <v>2219</v>
      </c>
    </row>
    <row r="92" spans="1:17" x14ac:dyDescent="0.25">
      <c r="A92" s="19">
        <v>29004</v>
      </c>
      <c r="B92" s="20" t="s">
        <v>86</v>
      </c>
      <c r="C92" s="21">
        <v>106.4</v>
      </c>
      <c r="D92" s="22">
        <v>1040</v>
      </c>
      <c r="E92" s="23">
        <v>125</v>
      </c>
      <c r="F92" s="21">
        <v>84.81</v>
      </c>
      <c r="G92" s="21">
        <v>857.27</v>
      </c>
      <c r="H92" s="21">
        <v>103</v>
      </c>
      <c r="I92" s="22">
        <v>81.069999999999993</v>
      </c>
      <c r="J92" s="22">
        <v>692.53</v>
      </c>
      <c r="K92" s="22">
        <v>83</v>
      </c>
      <c r="L92" s="22">
        <v>93.26</v>
      </c>
      <c r="M92" s="22">
        <v>1016.5</v>
      </c>
      <c r="N92" s="22">
        <v>122</v>
      </c>
      <c r="O92" s="23">
        <f t="shared" si="4"/>
        <v>365.53999999999996</v>
      </c>
      <c r="P92" s="23">
        <f t="shared" si="5"/>
        <v>3606.3</v>
      </c>
      <c r="Q92" s="23">
        <f t="shared" si="6"/>
        <v>433</v>
      </c>
    </row>
    <row r="93" spans="1:17" x14ac:dyDescent="0.25">
      <c r="A93" s="19">
        <v>17002</v>
      </c>
      <c r="B93" s="20" t="s">
        <v>87</v>
      </c>
      <c r="C93" s="21">
        <v>1042.73</v>
      </c>
      <c r="D93" s="22">
        <v>9773.18</v>
      </c>
      <c r="E93" s="23">
        <v>1644</v>
      </c>
      <c r="F93" s="21">
        <v>1003.13</v>
      </c>
      <c r="G93" s="21">
        <v>9722.32</v>
      </c>
      <c r="H93" s="21">
        <v>1636</v>
      </c>
      <c r="I93" s="22">
        <v>1124.3399999999999</v>
      </c>
      <c r="J93" s="22">
        <v>9207.17</v>
      </c>
      <c r="K93" s="22">
        <v>1549</v>
      </c>
      <c r="L93" s="22">
        <v>980.74</v>
      </c>
      <c r="M93" s="22">
        <v>10248.52</v>
      </c>
      <c r="N93" s="22">
        <v>1724</v>
      </c>
      <c r="O93" s="23">
        <f t="shared" si="4"/>
        <v>4150.9399999999996</v>
      </c>
      <c r="P93" s="23">
        <f t="shared" si="5"/>
        <v>38951.19</v>
      </c>
      <c r="Q93" s="23">
        <f t="shared" si="6"/>
        <v>6553</v>
      </c>
    </row>
    <row r="94" spans="1:17" x14ac:dyDescent="0.25">
      <c r="A94" s="19">
        <v>62006</v>
      </c>
      <c r="B94" s="20" t="s">
        <v>88</v>
      </c>
      <c r="C94" s="21">
        <v>278.75</v>
      </c>
      <c r="D94" s="22">
        <v>2649.12</v>
      </c>
      <c r="E94" s="23">
        <v>403</v>
      </c>
      <c r="F94" s="21">
        <v>186.03</v>
      </c>
      <c r="G94" s="21">
        <v>1828.44</v>
      </c>
      <c r="H94" s="21">
        <v>278</v>
      </c>
      <c r="I94" s="22">
        <v>217.39</v>
      </c>
      <c r="J94" s="22">
        <v>1804.67</v>
      </c>
      <c r="K94" s="22">
        <v>275</v>
      </c>
      <c r="L94" s="22">
        <v>280.69</v>
      </c>
      <c r="M94" s="22">
        <v>2974.53</v>
      </c>
      <c r="N94" s="22">
        <v>452</v>
      </c>
      <c r="O94" s="23">
        <f t="shared" si="4"/>
        <v>962.8599999999999</v>
      </c>
      <c r="P94" s="23">
        <f t="shared" si="5"/>
        <v>9256.76</v>
      </c>
      <c r="Q94" s="23">
        <f t="shared" si="6"/>
        <v>1408</v>
      </c>
    </row>
    <row r="95" spans="1:17" x14ac:dyDescent="0.25">
      <c r="A95" s="19">
        <v>43002</v>
      </c>
      <c r="B95" s="20" t="s">
        <v>89</v>
      </c>
      <c r="C95" s="21">
        <v>102.88</v>
      </c>
      <c r="D95" s="22">
        <v>965.48</v>
      </c>
      <c r="E95" s="23">
        <v>161</v>
      </c>
      <c r="F95" s="21">
        <v>69.819999999999993</v>
      </c>
      <c r="G95" s="21">
        <v>677.51</v>
      </c>
      <c r="H95" s="21">
        <v>113</v>
      </c>
      <c r="I95" s="22">
        <v>69.58</v>
      </c>
      <c r="J95" s="22">
        <v>570.66999999999996</v>
      </c>
      <c r="K95" s="22">
        <v>95</v>
      </c>
      <c r="L95" s="22">
        <v>98.17</v>
      </c>
      <c r="M95" s="22">
        <v>1027.49</v>
      </c>
      <c r="N95" s="22">
        <v>171</v>
      </c>
      <c r="O95" s="23">
        <f t="shared" si="4"/>
        <v>340.45</v>
      </c>
      <c r="P95" s="23">
        <f t="shared" si="5"/>
        <v>3241.1499999999996</v>
      </c>
      <c r="Q95" s="23">
        <f t="shared" si="6"/>
        <v>540</v>
      </c>
    </row>
    <row r="96" spans="1:17" x14ac:dyDescent="0.25">
      <c r="A96" s="19">
        <v>17003</v>
      </c>
      <c r="B96" s="20" t="s">
        <v>90</v>
      </c>
      <c r="C96" s="21">
        <v>142.22999999999999</v>
      </c>
      <c r="D96" s="22">
        <v>1370.29</v>
      </c>
      <c r="E96" s="23">
        <v>187</v>
      </c>
      <c r="F96" s="21">
        <v>142.65</v>
      </c>
      <c r="G96" s="21">
        <v>1421.19</v>
      </c>
      <c r="H96" s="21">
        <v>194</v>
      </c>
      <c r="I96" s="22">
        <v>154.25</v>
      </c>
      <c r="J96" s="22">
        <v>1298.68</v>
      </c>
      <c r="K96" s="22">
        <v>177</v>
      </c>
      <c r="L96" s="22">
        <v>109.85</v>
      </c>
      <c r="M96" s="22">
        <v>1180.05</v>
      </c>
      <c r="N96" s="22">
        <v>161</v>
      </c>
      <c r="O96" s="23">
        <f t="shared" si="4"/>
        <v>548.98</v>
      </c>
      <c r="P96" s="23">
        <f t="shared" si="5"/>
        <v>5270.21</v>
      </c>
      <c r="Q96" s="23">
        <f t="shared" si="6"/>
        <v>719</v>
      </c>
    </row>
    <row r="97" spans="1:17" x14ac:dyDescent="0.25">
      <c r="A97" s="19">
        <v>51003</v>
      </c>
      <c r="B97" s="20" t="s">
        <v>91</v>
      </c>
      <c r="C97" s="21">
        <v>64.099999999999994</v>
      </c>
      <c r="D97" s="22">
        <v>627.89</v>
      </c>
      <c r="E97" s="23">
        <v>74</v>
      </c>
      <c r="F97" s="21">
        <v>80.33</v>
      </c>
      <c r="G97" s="21">
        <v>813.61</v>
      </c>
      <c r="H97" s="21">
        <v>96</v>
      </c>
      <c r="I97" s="22">
        <v>50.37</v>
      </c>
      <c r="J97" s="22">
        <v>430.89</v>
      </c>
      <c r="K97" s="22">
        <v>51</v>
      </c>
      <c r="L97" s="22">
        <v>82.86</v>
      </c>
      <c r="M97" s="22">
        <v>905.55</v>
      </c>
      <c r="N97" s="22">
        <v>106</v>
      </c>
      <c r="O97" s="23">
        <f t="shared" si="4"/>
        <v>277.66000000000003</v>
      </c>
      <c r="P97" s="23">
        <f t="shared" si="5"/>
        <v>2777.9399999999996</v>
      </c>
      <c r="Q97" s="23">
        <f t="shared" si="6"/>
        <v>327</v>
      </c>
    </row>
    <row r="98" spans="1:17" x14ac:dyDescent="0.25">
      <c r="A98" s="19">
        <v>9002</v>
      </c>
      <c r="B98" s="20" t="s">
        <v>92</v>
      </c>
      <c r="C98" s="21">
        <v>300.48</v>
      </c>
      <c r="D98" s="22">
        <v>2757.01</v>
      </c>
      <c r="E98" s="23">
        <v>533</v>
      </c>
      <c r="F98" s="21">
        <v>313.32</v>
      </c>
      <c r="G98" s="21">
        <v>2972.67</v>
      </c>
      <c r="H98" s="21">
        <v>575</v>
      </c>
      <c r="I98" s="22">
        <v>173.21</v>
      </c>
      <c r="J98" s="22">
        <v>1389.03</v>
      </c>
      <c r="K98" s="22">
        <v>268</v>
      </c>
      <c r="L98" s="22">
        <v>294.08</v>
      </c>
      <c r="M98" s="22">
        <v>3008.09</v>
      </c>
      <c r="N98" s="22">
        <v>582</v>
      </c>
      <c r="O98" s="23">
        <f t="shared" si="4"/>
        <v>1081.0899999999999</v>
      </c>
      <c r="P98" s="23">
        <f t="shared" si="5"/>
        <v>10126.799999999999</v>
      </c>
      <c r="Q98" s="23">
        <f t="shared" si="6"/>
        <v>1958</v>
      </c>
    </row>
    <row r="99" spans="1:17" x14ac:dyDescent="0.25">
      <c r="A99" s="19">
        <v>56007</v>
      </c>
      <c r="B99" s="20" t="s">
        <v>93</v>
      </c>
      <c r="C99" s="21">
        <v>103.46</v>
      </c>
      <c r="D99" s="22">
        <v>1028.79</v>
      </c>
      <c r="E99" s="23">
        <v>104</v>
      </c>
      <c r="F99" s="21">
        <v>102.57</v>
      </c>
      <c r="G99" s="21">
        <v>1054.4100000000001</v>
      </c>
      <c r="H99" s="21">
        <v>107</v>
      </c>
      <c r="I99" s="22">
        <v>124.62</v>
      </c>
      <c r="J99" s="22">
        <v>1082.24</v>
      </c>
      <c r="K99" s="22">
        <v>110</v>
      </c>
      <c r="L99" s="22">
        <v>125.51</v>
      </c>
      <c r="M99" s="22">
        <v>1391.15</v>
      </c>
      <c r="N99" s="22">
        <v>141</v>
      </c>
      <c r="O99" s="23">
        <f t="shared" si="4"/>
        <v>456.15999999999997</v>
      </c>
      <c r="P99" s="23">
        <f t="shared" si="5"/>
        <v>4556.59</v>
      </c>
      <c r="Q99" s="23">
        <f t="shared" si="6"/>
        <v>462</v>
      </c>
    </row>
    <row r="100" spans="1:17" x14ac:dyDescent="0.25">
      <c r="A100" s="19">
        <v>39005</v>
      </c>
      <c r="B100" s="20" t="s">
        <v>94</v>
      </c>
      <c r="C100" s="21">
        <v>0</v>
      </c>
      <c r="D100" s="22">
        <v>0</v>
      </c>
      <c r="E100" s="23">
        <v>0</v>
      </c>
      <c r="F100" s="21">
        <v>280.63</v>
      </c>
      <c r="G100" s="21">
        <v>2803.16</v>
      </c>
      <c r="H100" s="21">
        <v>315</v>
      </c>
      <c r="I100" s="22">
        <v>58.06</v>
      </c>
      <c r="J100" s="22">
        <v>499.42000000000007</v>
      </c>
      <c r="K100" s="22">
        <v>56</v>
      </c>
      <c r="L100" s="22">
        <v>21.55</v>
      </c>
      <c r="M100" s="22">
        <v>236.11</v>
      </c>
      <c r="N100" s="22">
        <v>27</v>
      </c>
      <c r="O100" s="23">
        <f t="shared" si="4"/>
        <v>360.24</v>
      </c>
      <c r="P100" s="23">
        <f t="shared" si="5"/>
        <v>3538.69</v>
      </c>
      <c r="Q100" s="23">
        <f t="shared" si="6"/>
        <v>398</v>
      </c>
    </row>
    <row r="101" spans="1:17" x14ac:dyDescent="0.25">
      <c r="A101" s="19">
        <v>60004</v>
      </c>
      <c r="B101" s="20" t="s">
        <v>95</v>
      </c>
      <c r="C101" s="21">
        <v>130.06</v>
      </c>
      <c r="D101" s="22">
        <v>1277.05</v>
      </c>
      <c r="E101" s="23">
        <v>147</v>
      </c>
      <c r="F101" s="21">
        <v>131.62</v>
      </c>
      <c r="G101" s="21">
        <v>1336.3</v>
      </c>
      <c r="H101" s="21">
        <v>154</v>
      </c>
      <c r="I101" s="22">
        <v>156.66999999999999</v>
      </c>
      <c r="J101" s="22">
        <v>1344.79</v>
      </c>
      <c r="K101" s="22">
        <v>154</v>
      </c>
      <c r="L101" s="22">
        <v>160.69</v>
      </c>
      <c r="M101" s="22">
        <v>1759.66</v>
      </c>
      <c r="N101" s="22">
        <v>202</v>
      </c>
      <c r="O101" s="23">
        <f t="shared" si="4"/>
        <v>579.04</v>
      </c>
      <c r="P101" s="23">
        <f t="shared" si="5"/>
        <v>5717.8</v>
      </c>
      <c r="Q101" s="23">
        <f t="shared" si="6"/>
        <v>657</v>
      </c>
    </row>
    <row r="102" spans="1:17" x14ac:dyDescent="0.25">
      <c r="A102" s="19">
        <v>33003</v>
      </c>
      <c r="B102" s="20" t="s">
        <v>96</v>
      </c>
      <c r="C102" s="21">
        <v>117.83</v>
      </c>
      <c r="D102" s="22">
        <v>1090.18</v>
      </c>
      <c r="E102" s="23">
        <v>200</v>
      </c>
      <c r="F102" s="21">
        <v>149.02000000000001</v>
      </c>
      <c r="G102" s="21">
        <v>1425.34</v>
      </c>
      <c r="H102" s="21">
        <v>262</v>
      </c>
      <c r="I102" s="22">
        <v>113.85</v>
      </c>
      <c r="J102" s="22">
        <v>920.16000000000008</v>
      </c>
      <c r="K102" s="22">
        <v>169</v>
      </c>
      <c r="L102" s="22">
        <v>180.87</v>
      </c>
      <c r="M102" s="22">
        <v>1865.9499999999998</v>
      </c>
      <c r="N102" s="22">
        <v>342</v>
      </c>
      <c r="O102" s="23">
        <f t="shared" si="4"/>
        <v>561.57000000000005</v>
      </c>
      <c r="P102" s="23">
        <f t="shared" si="5"/>
        <v>5301.63</v>
      </c>
      <c r="Q102" s="23">
        <f t="shared" si="6"/>
        <v>973</v>
      </c>
    </row>
    <row r="103" spans="1:17" x14ac:dyDescent="0.25">
      <c r="A103" s="19">
        <v>32002</v>
      </c>
      <c r="B103" s="20" t="s">
        <v>97</v>
      </c>
      <c r="C103" s="21">
        <v>762.68</v>
      </c>
      <c r="D103" s="22">
        <v>7256.84</v>
      </c>
      <c r="E103" s="23">
        <v>1094</v>
      </c>
      <c r="F103" s="21">
        <v>711.37</v>
      </c>
      <c r="G103" s="21">
        <v>6999.7</v>
      </c>
      <c r="H103" s="21">
        <v>1055</v>
      </c>
      <c r="I103" s="22">
        <v>648.23</v>
      </c>
      <c r="J103" s="22">
        <v>5389.38</v>
      </c>
      <c r="K103" s="22">
        <v>812</v>
      </c>
      <c r="L103" s="22">
        <v>564.26</v>
      </c>
      <c r="M103" s="22">
        <v>5986.29</v>
      </c>
      <c r="N103" s="22">
        <v>902</v>
      </c>
      <c r="O103" s="23">
        <f t="shared" si="4"/>
        <v>2686.54</v>
      </c>
      <c r="P103" s="23">
        <f t="shared" si="5"/>
        <v>25632.210000000003</v>
      </c>
      <c r="Q103" s="23">
        <f t="shared" si="6"/>
        <v>3863</v>
      </c>
    </row>
    <row r="104" spans="1:17" x14ac:dyDescent="0.25">
      <c r="A104" s="19">
        <v>1001</v>
      </c>
      <c r="B104" s="20" t="s">
        <v>98</v>
      </c>
      <c r="C104" s="21">
        <v>206.25</v>
      </c>
      <c r="D104" s="22">
        <v>1553.3400000000001</v>
      </c>
      <c r="E104" s="23">
        <v>705</v>
      </c>
      <c r="F104" s="21">
        <v>212.02</v>
      </c>
      <c r="G104" s="21">
        <v>1651.67</v>
      </c>
      <c r="H104" s="21">
        <v>749</v>
      </c>
      <c r="I104" s="22">
        <v>244.37</v>
      </c>
      <c r="J104" s="22">
        <v>1608.8000000000002</v>
      </c>
      <c r="K104" s="22">
        <v>729</v>
      </c>
      <c r="L104" s="22">
        <v>211.14</v>
      </c>
      <c r="M104" s="22">
        <v>1773.58</v>
      </c>
      <c r="N104" s="22">
        <v>804</v>
      </c>
      <c r="O104" s="23">
        <f t="shared" si="4"/>
        <v>873.78</v>
      </c>
      <c r="P104" s="23">
        <f t="shared" si="5"/>
        <v>6587.39</v>
      </c>
      <c r="Q104" s="23">
        <f t="shared" si="6"/>
        <v>2987</v>
      </c>
    </row>
    <row r="105" spans="1:17" x14ac:dyDescent="0.25">
      <c r="A105" s="19">
        <v>11005</v>
      </c>
      <c r="B105" s="20" t="s">
        <v>99</v>
      </c>
      <c r="C105" s="21">
        <v>82.26</v>
      </c>
      <c r="D105" s="22">
        <v>833.73</v>
      </c>
      <c r="E105" s="23">
        <v>67</v>
      </c>
      <c r="F105" s="21">
        <v>81.260000000000005</v>
      </c>
      <c r="G105" s="21">
        <v>852.09</v>
      </c>
      <c r="H105" s="21">
        <v>68</v>
      </c>
      <c r="I105" s="22">
        <v>87.44</v>
      </c>
      <c r="J105" s="22">
        <v>774.53</v>
      </c>
      <c r="K105" s="22">
        <v>62</v>
      </c>
      <c r="L105" s="22">
        <v>73.849999999999994</v>
      </c>
      <c r="M105" s="22">
        <v>834.54</v>
      </c>
      <c r="N105" s="22">
        <v>67</v>
      </c>
      <c r="O105" s="23">
        <f t="shared" si="4"/>
        <v>324.81</v>
      </c>
      <c r="P105" s="23">
        <f t="shared" si="5"/>
        <v>3294.8900000000003</v>
      </c>
      <c r="Q105" s="23">
        <f t="shared" si="6"/>
        <v>264</v>
      </c>
    </row>
    <row r="106" spans="1:17" x14ac:dyDescent="0.25">
      <c r="A106" s="19">
        <v>51004</v>
      </c>
      <c r="B106" s="20" t="s">
        <v>100</v>
      </c>
      <c r="C106" s="21">
        <v>6255.53</v>
      </c>
      <c r="D106" s="22">
        <v>57671.61</v>
      </c>
      <c r="E106" s="23">
        <v>10822</v>
      </c>
      <c r="F106" s="21">
        <v>6228.2</v>
      </c>
      <c r="G106" s="21">
        <v>59378.880000000005</v>
      </c>
      <c r="H106" s="21">
        <v>11142</v>
      </c>
      <c r="I106" s="22">
        <v>6084.34</v>
      </c>
      <c r="J106" s="22">
        <v>49009.62</v>
      </c>
      <c r="K106" s="22">
        <v>9197</v>
      </c>
      <c r="L106" s="22">
        <v>6006.04</v>
      </c>
      <c r="M106" s="22">
        <v>61734.960000000006</v>
      </c>
      <c r="N106" s="22">
        <v>11585</v>
      </c>
      <c r="O106" s="23">
        <f t="shared" si="4"/>
        <v>24574.11</v>
      </c>
      <c r="P106" s="23">
        <f t="shared" si="5"/>
        <v>227795.07</v>
      </c>
      <c r="Q106" s="23">
        <f t="shared" si="6"/>
        <v>42746</v>
      </c>
    </row>
    <row r="107" spans="1:17" x14ac:dyDescent="0.25">
      <c r="A107" s="19">
        <v>56004</v>
      </c>
      <c r="B107" s="20" t="s">
        <v>101</v>
      </c>
      <c r="C107" s="21">
        <v>303.31</v>
      </c>
      <c r="D107" s="22">
        <v>2577.08</v>
      </c>
      <c r="E107" s="23">
        <v>744</v>
      </c>
      <c r="F107" s="21">
        <v>324.39</v>
      </c>
      <c r="G107" s="21">
        <v>2849.96</v>
      </c>
      <c r="H107" s="21">
        <v>823</v>
      </c>
      <c r="I107" s="22">
        <v>337.39</v>
      </c>
      <c r="J107" s="22">
        <v>2504.73</v>
      </c>
      <c r="K107" s="22">
        <v>723</v>
      </c>
      <c r="L107" s="22">
        <v>365.07</v>
      </c>
      <c r="M107" s="22">
        <v>3458.7200000000003</v>
      </c>
      <c r="N107" s="22">
        <v>998</v>
      </c>
      <c r="O107" s="23">
        <f t="shared" si="4"/>
        <v>1330.16</v>
      </c>
      <c r="P107" s="23">
        <f t="shared" si="5"/>
        <v>11390.490000000002</v>
      </c>
      <c r="Q107" s="23">
        <f t="shared" si="6"/>
        <v>3288</v>
      </c>
    </row>
    <row r="108" spans="1:17" x14ac:dyDescent="0.25">
      <c r="A108" s="19">
        <v>54004</v>
      </c>
      <c r="B108" s="20" t="s">
        <v>102</v>
      </c>
      <c r="C108" s="21">
        <v>48.78</v>
      </c>
      <c r="D108" s="22">
        <v>499.11</v>
      </c>
      <c r="E108" s="23">
        <v>35</v>
      </c>
      <c r="F108" s="21">
        <v>51.93</v>
      </c>
      <c r="G108" s="21">
        <v>550.02</v>
      </c>
      <c r="H108" s="21">
        <v>38</v>
      </c>
      <c r="I108" s="22">
        <v>71.040000000000006</v>
      </c>
      <c r="J108" s="22">
        <v>635.57000000000005</v>
      </c>
      <c r="K108" s="22">
        <v>44</v>
      </c>
      <c r="L108" s="22">
        <v>70.31</v>
      </c>
      <c r="M108" s="22">
        <v>802.38</v>
      </c>
      <c r="N108" s="22">
        <v>56</v>
      </c>
      <c r="O108" s="23">
        <f t="shared" si="4"/>
        <v>242.06</v>
      </c>
      <c r="P108" s="23">
        <f t="shared" si="5"/>
        <v>2487.0800000000004</v>
      </c>
      <c r="Q108" s="23">
        <f t="shared" si="6"/>
        <v>173</v>
      </c>
    </row>
    <row r="109" spans="1:17" x14ac:dyDescent="0.25">
      <c r="A109" s="19">
        <v>39004</v>
      </c>
      <c r="B109" s="20" t="s">
        <v>103</v>
      </c>
      <c r="C109" s="21">
        <v>43.26</v>
      </c>
      <c r="D109" s="22">
        <v>412.63</v>
      </c>
      <c r="E109" s="23">
        <v>61</v>
      </c>
      <c r="F109" s="21">
        <v>47.76</v>
      </c>
      <c r="G109" s="21">
        <v>470.83000000000004</v>
      </c>
      <c r="H109" s="21">
        <v>70</v>
      </c>
      <c r="I109" s="22">
        <v>45.36</v>
      </c>
      <c r="J109" s="22">
        <v>377.96</v>
      </c>
      <c r="K109" s="22">
        <v>56</v>
      </c>
      <c r="L109" s="22">
        <v>49.98</v>
      </c>
      <c r="M109" s="22">
        <v>531.15</v>
      </c>
      <c r="N109" s="22">
        <v>79</v>
      </c>
      <c r="O109" s="23">
        <f t="shared" si="4"/>
        <v>186.35999999999999</v>
      </c>
      <c r="P109" s="23">
        <f t="shared" si="5"/>
        <v>1792.5700000000002</v>
      </c>
      <c r="Q109" s="23">
        <f t="shared" si="6"/>
        <v>266</v>
      </c>
    </row>
    <row r="110" spans="1:17" x14ac:dyDescent="0.25">
      <c r="A110" s="19">
        <v>55005</v>
      </c>
      <c r="B110" s="20" t="s">
        <v>104</v>
      </c>
      <c r="C110" s="21">
        <v>75.48</v>
      </c>
      <c r="D110" s="22">
        <v>762.41</v>
      </c>
      <c r="E110" s="23">
        <v>64</v>
      </c>
      <c r="F110" s="21">
        <v>197.03</v>
      </c>
      <c r="G110" s="21">
        <v>2058.91</v>
      </c>
      <c r="H110" s="21">
        <v>172</v>
      </c>
      <c r="I110" s="22">
        <v>106.8</v>
      </c>
      <c r="J110" s="22">
        <v>942.71</v>
      </c>
      <c r="K110" s="22">
        <v>79</v>
      </c>
      <c r="L110" s="22">
        <v>125.65</v>
      </c>
      <c r="M110" s="22">
        <v>1415.92</v>
      </c>
      <c r="N110" s="22">
        <v>118</v>
      </c>
      <c r="O110" s="23">
        <f t="shared" si="4"/>
        <v>504.96000000000004</v>
      </c>
      <c r="P110" s="23">
        <f t="shared" si="5"/>
        <v>5179.95</v>
      </c>
      <c r="Q110" s="23">
        <f t="shared" si="6"/>
        <v>433</v>
      </c>
    </row>
    <row r="111" spans="1:17" x14ac:dyDescent="0.25">
      <c r="A111" s="19">
        <v>4003</v>
      </c>
      <c r="B111" s="20" t="s">
        <v>105</v>
      </c>
      <c r="C111" s="21">
        <v>106.9</v>
      </c>
      <c r="D111" s="22">
        <v>992.52</v>
      </c>
      <c r="E111" s="23">
        <v>178</v>
      </c>
      <c r="F111" s="21">
        <v>110.39</v>
      </c>
      <c r="G111" s="21">
        <v>1059.9100000000001</v>
      </c>
      <c r="H111" s="21">
        <v>190</v>
      </c>
      <c r="I111" s="22">
        <v>116.36</v>
      </c>
      <c r="J111" s="22">
        <v>944.2</v>
      </c>
      <c r="K111" s="22">
        <v>169</v>
      </c>
      <c r="L111" s="22">
        <v>89.58</v>
      </c>
      <c r="M111" s="22">
        <v>927.59999999999991</v>
      </c>
      <c r="N111" s="22">
        <v>166</v>
      </c>
      <c r="O111" s="23">
        <f t="shared" si="4"/>
        <v>423.23</v>
      </c>
      <c r="P111" s="23">
        <f t="shared" si="5"/>
        <v>3924.23</v>
      </c>
      <c r="Q111" s="23">
        <f t="shared" si="6"/>
        <v>703</v>
      </c>
    </row>
    <row r="112" spans="1:17" x14ac:dyDescent="0.25">
      <c r="A112" s="19">
        <v>62005</v>
      </c>
      <c r="B112" s="20" t="s">
        <v>106</v>
      </c>
      <c r="C112" s="21">
        <v>88.37</v>
      </c>
      <c r="D112" s="22">
        <v>834.62</v>
      </c>
      <c r="E112" s="23">
        <v>133</v>
      </c>
      <c r="F112" s="21">
        <v>72.22</v>
      </c>
      <c r="G112" s="21">
        <v>705.74</v>
      </c>
      <c r="H112" s="21">
        <v>112</v>
      </c>
      <c r="I112" s="22">
        <v>58.88</v>
      </c>
      <c r="J112" s="22">
        <v>486.28</v>
      </c>
      <c r="K112" s="22">
        <v>77</v>
      </c>
      <c r="L112" s="22">
        <v>96.25</v>
      </c>
      <c r="M112" s="22">
        <v>1014</v>
      </c>
      <c r="N112" s="22">
        <v>161</v>
      </c>
      <c r="O112" s="23">
        <f t="shared" si="4"/>
        <v>315.72000000000003</v>
      </c>
      <c r="P112" s="23">
        <f t="shared" si="5"/>
        <v>3040.6400000000003</v>
      </c>
      <c r="Q112" s="23">
        <f t="shared" si="6"/>
        <v>483</v>
      </c>
    </row>
    <row r="113" spans="1:17" x14ac:dyDescent="0.25">
      <c r="A113" s="19">
        <v>49005</v>
      </c>
      <c r="B113" s="20" t="s">
        <v>107</v>
      </c>
      <c r="C113" s="21">
        <v>12220.04</v>
      </c>
      <c r="D113" s="22">
        <v>111455.73000000001</v>
      </c>
      <c r="E113" s="23">
        <v>22345</v>
      </c>
      <c r="F113" s="21">
        <v>12167.5</v>
      </c>
      <c r="G113" s="21">
        <v>114762.57999999999</v>
      </c>
      <c r="H113" s="21">
        <v>23008</v>
      </c>
      <c r="I113" s="22">
        <v>13574.91</v>
      </c>
      <c r="J113" s="22">
        <v>108178.15</v>
      </c>
      <c r="K113" s="22">
        <v>21688</v>
      </c>
      <c r="L113" s="22">
        <v>13232.54</v>
      </c>
      <c r="M113" s="22">
        <v>134561.87</v>
      </c>
      <c r="N113" s="22">
        <v>26977</v>
      </c>
      <c r="O113" s="23">
        <f t="shared" si="4"/>
        <v>51194.99</v>
      </c>
      <c r="P113" s="23">
        <f t="shared" si="5"/>
        <v>468958.32999999996</v>
      </c>
      <c r="Q113" s="23">
        <f t="shared" si="6"/>
        <v>94018</v>
      </c>
    </row>
    <row r="114" spans="1:17" x14ac:dyDescent="0.25">
      <c r="A114" s="19">
        <v>5005</v>
      </c>
      <c r="B114" s="20" t="s">
        <v>108</v>
      </c>
      <c r="C114" s="21">
        <v>91.14</v>
      </c>
      <c r="D114" s="22">
        <v>834.93</v>
      </c>
      <c r="E114" s="23">
        <v>163</v>
      </c>
      <c r="F114" s="21">
        <v>99.13</v>
      </c>
      <c r="G114" s="21">
        <v>939.45</v>
      </c>
      <c r="H114" s="21">
        <v>183</v>
      </c>
      <c r="I114" s="22">
        <v>77</v>
      </c>
      <c r="J114" s="22">
        <v>616.63</v>
      </c>
      <c r="K114" s="22">
        <v>120</v>
      </c>
      <c r="L114" s="22">
        <v>65.260000000000005</v>
      </c>
      <c r="M114" s="22">
        <v>666.65</v>
      </c>
      <c r="N114" s="22">
        <v>130</v>
      </c>
      <c r="O114" s="23">
        <f t="shared" si="4"/>
        <v>332.53</v>
      </c>
      <c r="P114" s="23">
        <f t="shared" si="5"/>
        <v>3057.6600000000003</v>
      </c>
      <c r="Q114" s="23">
        <f t="shared" si="6"/>
        <v>596</v>
      </c>
    </row>
    <row r="115" spans="1:17" x14ac:dyDescent="0.25">
      <c r="A115" s="19">
        <v>54002</v>
      </c>
      <c r="B115" s="20" t="s">
        <v>109</v>
      </c>
      <c r="C115" s="21">
        <v>1125.23</v>
      </c>
      <c r="D115" s="22">
        <v>10743.46</v>
      </c>
      <c r="E115" s="23">
        <v>1577</v>
      </c>
      <c r="F115" s="21">
        <v>1026.52</v>
      </c>
      <c r="G115" s="21">
        <v>10135.09</v>
      </c>
      <c r="H115" s="21">
        <v>1488</v>
      </c>
      <c r="I115" s="22">
        <v>1024.47</v>
      </c>
      <c r="J115" s="22">
        <v>8546.75</v>
      </c>
      <c r="K115" s="22">
        <v>1254</v>
      </c>
      <c r="L115" s="22">
        <v>1012.21</v>
      </c>
      <c r="M115" s="22">
        <v>10774.75</v>
      </c>
      <c r="N115" s="22">
        <v>1582</v>
      </c>
      <c r="O115" s="23">
        <f t="shared" si="4"/>
        <v>4188.43</v>
      </c>
      <c r="P115" s="23">
        <f t="shared" si="5"/>
        <v>40200.050000000003</v>
      </c>
      <c r="Q115" s="23">
        <f t="shared" si="6"/>
        <v>5901</v>
      </c>
    </row>
    <row r="116" spans="1:17" x14ac:dyDescent="0.25">
      <c r="A116" s="19">
        <v>15003</v>
      </c>
      <c r="B116" s="20" t="s">
        <v>110</v>
      </c>
      <c r="C116" s="21">
        <v>229.17</v>
      </c>
      <c r="D116" s="22">
        <v>2140.29</v>
      </c>
      <c r="E116" s="23">
        <v>369</v>
      </c>
      <c r="F116" s="21">
        <v>264.79000000000002</v>
      </c>
      <c r="G116" s="21">
        <v>2557.2199999999998</v>
      </c>
      <c r="H116" s="21">
        <v>441</v>
      </c>
      <c r="I116" s="22">
        <v>258.43</v>
      </c>
      <c r="J116" s="22">
        <v>2109.34</v>
      </c>
      <c r="K116" s="22">
        <v>363</v>
      </c>
      <c r="L116" s="22">
        <v>257.75</v>
      </c>
      <c r="M116" s="22">
        <v>2683.58</v>
      </c>
      <c r="N116" s="22">
        <v>463</v>
      </c>
      <c r="O116" s="23">
        <f t="shared" si="4"/>
        <v>1010.1400000000001</v>
      </c>
      <c r="P116" s="23">
        <f t="shared" si="5"/>
        <v>9490.43</v>
      </c>
      <c r="Q116" s="23">
        <f t="shared" si="6"/>
        <v>1636</v>
      </c>
    </row>
    <row r="117" spans="1:17" x14ac:dyDescent="0.25">
      <c r="A117" s="19">
        <v>26005</v>
      </c>
      <c r="B117" s="20" t="s">
        <v>111</v>
      </c>
      <c r="C117" s="21">
        <v>43.44</v>
      </c>
      <c r="D117" s="22">
        <v>410.59</v>
      </c>
      <c r="E117" s="23">
        <v>65</v>
      </c>
      <c r="F117" s="21">
        <v>44.23</v>
      </c>
      <c r="G117" s="21">
        <v>432.84</v>
      </c>
      <c r="H117" s="21">
        <v>68</v>
      </c>
      <c r="I117" s="22">
        <v>82.52</v>
      </c>
      <c r="J117" s="22">
        <v>682.44</v>
      </c>
      <c r="K117" s="22">
        <v>107</v>
      </c>
      <c r="L117" s="22">
        <v>71.02</v>
      </c>
      <c r="M117" s="22">
        <v>748.96</v>
      </c>
      <c r="N117" s="22">
        <v>118</v>
      </c>
      <c r="O117" s="23">
        <f t="shared" si="4"/>
        <v>241.20999999999998</v>
      </c>
      <c r="P117" s="23">
        <f t="shared" si="5"/>
        <v>2274.83</v>
      </c>
      <c r="Q117" s="23">
        <f t="shared" si="6"/>
        <v>358</v>
      </c>
    </row>
    <row r="118" spans="1:17" x14ac:dyDescent="0.25">
      <c r="A118" s="19">
        <v>40002</v>
      </c>
      <c r="B118" s="20" t="s">
        <v>112</v>
      </c>
      <c r="C118" s="21">
        <v>156.91</v>
      </c>
      <c r="D118" s="22">
        <v>1484.02</v>
      </c>
      <c r="E118" s="23">
        <v>234</v>
      </c>
      <c r="F118" s="21">
        <v>169.75</v>
      </c>
      <c r="G118" s="21">
        <v>1661.03</v>
      </c>
      <c r="H118" s="21">
        <v>261</v>
      </c>
      <c r="I118" s="22">
        <v>145.34</v>
      </c>
      <c r="J118" s="22">
        <v>1201.44</v>
      </c>
      <c r="K118" s="22">
        <v>189</v>
      </c>
      <c r="L118" s="22">
        <v>168.78</v>
      </c>
      <c r="M118" s="22">
        <v>1780.4499999999998</v>
      </c>
      <c r="N118" s="22">
        <v>280</v>
      </c>
      <c r="O118" s="23">
        <f t="shared" si="4"/>
        <v>640.78</v>
      </c>
      <c r="P118" s="23">
        <f t="shared" si="5"/>
        <v>6126.94</v>
      </c>
      <c r="Q118" s="23">
        <f t="shared" si="6"/>
        <v>964</v>
      </c>
    </row>
    <row r="119" spans="1:17" x14ac:dyDescent="0.25">
      <c r="A119" s="19">
        <v>57001</v>
      </c>
      <c r="B119" s="20" t="s">
        <v>113</v>
      </c>
      <c r="C119" s="21">
        <v>165.28</v>
      </c>
      <c r="D119" s="22">
        <v>1592.71</v>
      </c>
      <c r="E119" s="23">
        <v>217</v>
      </c>
      <c r="F119" s="21">
        <v>218.66</v>
      </c>
      <c r="G119" s="21">
        <v>2178.88</v>
      </c>
      <c r="H119" s="21">
        <v>297</v>
      </c>
      <c r="I119" s="22">
        <v>201.56</v>
      </c>
      <c r="J119" s="22">
        <v>1697.22</v>
      </c>
      <c r="K119" s="22">
        <v>231</v>
      </c>
      <c r="L119" s="22">
        <v>182.11</v>
      </c>
      <c r="M119" s="22">
        <v>1956.15</v>
      </c>
      <c r="N119" s="22">
        <v>267</v>
      </c>
      <c r="O119" s="23">
        <f t="shared" si="4"/>
        <v>767.61</v>
      </c>
      <c r="P119" s="23">
        <f t="shared" si="5"/>
        <v>7424.9600000000009</v>
      </c>
      <c r="Q119" s="23">
        <f t="shared" si="6"/>
        <v>1012</v>
      </c>
    </row>
    <row r="120" spans="1:17" x14ac:dyDescent="0.25">
      <c r="A120" s="19">
        <v>54006</v>
      </c>
      <c r="B120" s="20" t="s">
        <v>114</v>
      </c>
      <c r="C120" s="21">
        <v>37.79</v>
      </c>
      <c r="D120" s="22">
        <v>365.72</v>
      </c>
      <c r="E120" s="23">
        <v>48</v>
      </c>
      <c r="F120" s="21">
        <v>37.22</v>
      </c>
      <c r="G120" s="21">
        <v>372.41</v>
      </c>
      <c r="H120" s="21">
        <v>49</v>
      </c>
      <c r="I120" s="22">
        <v>0</v>
      </c>
      <c r="J120" s="22">
        <v>0</v>
      </c>
      <c r="K120" s="22">
        <v>0</v>
      </c>
      <c r="L120" s="22">
        <v>72.37</v>
      </c>
      <c r="M120" s="22">
        <v>681.91</v>
      </c>
      <c r="N120" s="22">
        <v>90</v>
      </c>
      <c r="O120" s="23">
        <f t="shared" si="4"/>
        <v>147.38</v>
      </c>
      <c r="P120" s="23">
        <f t="shared" si="5"/>
        <v>1420.04</v>
      </c>
      <c r="Q120" s="23">
        <f t="shared" si="6"/>
        <v>187</v>
      </c>
    </row>
    <row r="121" spans="1:17" x14ac:dyDescent="0.25">
      <c r="A121" s="19">
        <v>41005</v>
      </c>
      <c r="B121" s="20" t="s">
        <v>115</v>
      </c>
      <c r="C121" s="21">
        <v>467.46</v>
      </c>
      <c r="D121" s="22">
        <v>4233.3500000000004</v>
      </c>
      <c r="E121" s="23">
        <v>885</v>
      </c>
      <c r="F121" s="21">
        <v>573.12</v>
      </c>
      <c r="G121" s="21">
        <v>5366.32</v>
      </c>
      <c r="H121" s="21">
        <v>1123</v>
      </c>
      <c r="I121" s="22">
        <v>410.53</v>
      </c>
      <c r="J121" s="22">
        <v>3248.43</v>
      </c>
      <c r="K121" s="22">
        <v>679</v>
      </c>
      <c r="L121" s="22">
        <v>261.14999999999998</v>
      </c>
      <c r="M121" s="22">
        <v>2635.99</v>
      </c>
      <c r="N121" s="22">
        <v>552</v>
      </c>
      <c r="O121" s="23">
        <f t="shared" si="4"/>
        <v>1712.2599999999998</v>
      </c>
      <c r="P121" s="23">
        <f t="shared" si="5"/>
        <v>15484.09</v>
      </c>
      <c r="Q121" s="23">
        <f t="shared" si="6"/>
        <v>3239</v>
      </c>
    </row>
    <row r="122" spans="1:17" x14ac:dyDescent="0.25">
      <c r="A122" s="19">
        <v>66001</v>
      </c>
      <c r="B122" s="20" t="s">
        <v>116</v>
      </c>
      <c r="C122" s="21">
        <v>442.77</v>
      </c>
      <c r="D122" s="22">
        <v>4387.01</v>
      </c>
      <c r="E122" s="23">
        <v>461</v>
      </c>
      <c r="F122" s="21">
        <v>489.16</v>
      </c>
      <c r="G122" s="21">
        <v>5012.68</v>
      </c>
      <c r="H122" s="21">
        <v>526</v>
      </c>
      <c r="I122" s="22">
        <v>620.35</v>
      </c>
      <c r="J122" s="22">
        <v>5370.66</v>
      </c>
      <c r="K122" s="22">
        <v>564</v>
      </c>
      <c r="L122" s="22">
        <v>551.05999999999995</v>
      </c>
      <c r="M122" s="22">
        <v>6088.13</v>
      </c>
      <c r="N122" s="22">
        <v>639</v>
      </c>
      <c r="O122" s="23">
        <f t="shared" si="4"/>
        <v>2103.34</v>
      </c>
      <c r="P122" s="23">
        <f t="shared" si="5"/>
        <v>20858.48</v>
      </c>
      <c r="Q122" s="23">
        <f t="shared" si="6"/>
        <v>2190</v>
      </c>
    </row>
    <row r="123" spans="1:17" x14ac:dyDescent="0.25">
      <c r="A123" s="19">
        <v>33005</v>
      </c>
      <c r="B123" s="20" t="s">
        <v>117</v>
      </c>
      <c r="C123" s="21">
        <v>128.19</v>
      </c>
      <c r="D123" s="22">
        <v>1221.56</v>
      </c>
      <c r="E123" s="23">
        <v>182</v>
      </c>
      <c r="F123" s="21">
        <v>137.09</v>
      </c>
      <c r="G123" s="21">
        <v>1350.28</v>
      </c>
      <c r="H123" s="21">
        <v>202</v>
      </c>
      <c r="I123" s="22">
        <v>124.51</v>
      </c>
      <c r="J123" s="22">
        <v>1036.1400000000001</v>
      </c>
      <c r="K123" s="22">
        <v>155</v>
      </c>
      <c r="L123" s="22">
        <v>135.51</v>
      </c>
      <c r="M123" s="22">
        <v>1439.28</v>
      </c>
      <c r="N123" s="22">
        <v>215</v>
      </c>
      <c r="O123" s="23">
        <f t="shared" si="4"/>
        <v>525.29999999999995</v>
      </c>
      <c r="P123" s="23">
        <f t="shared" si="5"/>
        <v>5047.26</v>
      </c>
      <c r="Q123" s="23">
        <f t="shared" si="6"/>
        <v>754</v>
      </c>
    </row>
    <row r="124" spans="1:17" x14ac:dyDescent="0.25">
      <c r="A124" s="19">
        <v>49006</v>
      </c>
      <c r="B124" s="20" t="s">
        <v>118</v>
      </c>
      <c r="C124" s="21">
        <v>0</v>
      </c>
      <c r="D124" s="22">
        <v>0</v>
      </c>
      <c r="E124" s="23">
        <v>0</v>
      </c>
      <c r="F124" s="21">
        <v>244.87</v>
      </c>
      <c r="G124" s="21">
        <v>2247.1999999999998</v>
      </c>
      <c r="H124" s="21">
        <v>434</v>
      </c>
      <c r="I124" s="22">
        <v>263.64999999999998</v>
      </c>
      <c r="J124" s="22">
        <v>2501.21</v>
      </c>
      <c r="K124" s="22">
        <v>484</v>
      </c>
      <c r="L124" s="22">
        <v>510.58</v>
      </c>
      <c r="M124" s="22">
        <v>4642.82</v>
      </c>
      <c r="N124" s="22">
        <v>898</v>
      </c>
      <c r="O124" s="23">
        <f t="shared" si="4"/>
        <v>1019.0999999999999</v>
      </c>
      <c r="P124" s="23">
        <f t="shared" si="5"/>
        <v>9391.23</v>
      </c>
      <c r="Q124" s="23">
        <f t="shared" si="6"/>
        <v>1816</v>
      </c>
    </row>
    <row r="125" spans="1:17" x14ac:dyDescent="0.25">
      <c r="A125" s="19">
        <v>13001</v>
      </c>
      <c r="B125" s="20" t="s">
        <v>119</v>
      </c>
      <c r="C125" s="21">
        <v>296.7</v>
      </c>
      <c r="D125" s="22">
        <v>2874.64</v>
      </c>
      <c r="E125" s="23">
        <v>374</v>
      </c>
      <c r="F125" s="21">
        <v>292.64999999999998</v>
      </c>
      <c r="G125" s="21">
        <v>2932.6</v>
      </c>
      <c r="H125" s="21">
        <v>381</v>
      </c>
      <c r="I125" s="22">
        <v>327.89</v>
      </c>
      <c r="J125" s="22">
        <v>2775.82</v>
      </c>
      <c r="K125" s="22">
        <v>361</v>
      </c>
      <c r="L125" s="22">
        <v>257.88</v>
      </c>
      <c r="M125" s="22">
        <v>2786.08</v>
      </c>
      <c r="N125" s="22">
        <v>362</v>
      </c>
      <c r="O125" s="23">
        <f t="shared" si="4"/>
        <v>1175.1199999999999</v>
      </c>
      <c r="P125" s="23">
        <f t="shared" si="5"/>
        <v>11369.14</v>
      </c>
      <c r="Q125" s="23">
        <f t="shared" si="6"/>
        <v>1478</v>
      </c>
    </row>
    <row r="126" spans="1:17" x14ac:dyDescent="0.25">
      <c r="A126" s="19">
        <v>60006</v>
      </c>
      <c r="B126" s="20" t="s">
        <v>148</v>
      </c>
      <c r="C126" s="21">
        <v>21.61</v>
      </c>
      <c r="D126" s="22">
        <v>216.11</v>
      </c>
      <c r="E126" s="23">
        <v>30</v>
      </c>
      <c r="F126" s="21">
        <v>21.79</v>
      </c>
      <c r="G126" s="21">
        <v>216.69</v>
      </c>
      <c r="H126" s="21">
        <v>30</v>
      </c>
      <c r="I126" s="22">
        <v>32.61</v>
      </c>
      <c r="J126" s="22">
        <v>274.95999999999998</v>
      </c>
      <c r="K126" s="22">
        <v>37</v>
      </c>
      <c r="L126" s="22">
        <v>23.79</v>
      </c>
      <c r="M126" s="22">
        <v>255.38</v>
      </c>
      <c r="N126" s="22">
        <v>35</v>
      </c>
      <c r="O126" s="23">
        <f t="shared" si="4"/>
        <v>99.799999999999983</v>
      </c>
      <c r="P126" s="23">
        <f t="shared" si="5"/>
        <v>963.14</v>
      </c>
      <c r="Q126" s="23">
        <f t="shared" si="6"/>
        <v>132</v>
      </c>
    </row>
    <row r="127" spans="1:17" x14ac:dyDescent="0.25">
      <c r="A127" s="19">
        <v>11004</v>
      </c>
      <c r="B127" s="20" t="s">
        <v>120</v>
      </c>
      <c r="C127" s="21">
        <v>146.62</v>
      </c>
      <c r="D127" s="22">
        <v>1517.43</v>
      </c>
      <c r="E127" s="23">
        <v>88</v>
      </c>
      <c r="F127" s="21">
        <v>139.58000000000001</v>
      </c>
      <c r="G127" s="21">
        <v>1493.44</v>
      </c>
      <c r="H127" s="21">
        <v>87</v>
      </c>
      <c r="I127" s="22">
        <v>0</v>
      </c>
      <c r="J127" s="22">
        <v>0</v>
      </c>
      <c r="K127" s="22">
        <v>0</v>
      </c>
      <c r="L127" s="22">
        <v>130.16</v>
      </c>
      <c r="M127" s="22">
        <v>1177.23</v>
      </c>
      <c r="N127" s="22">
        <v>68</v>
      </c>
      <c r="O127" s="23">
        <f t="shared" si="4"/>
        <v>416.36</v>
      </c>
      <c r="P127" s="23">
        <f t="shared" si="5"/>
        <v>4188.1000000000004</v>
      </c>
      <c r="Q127" s="23">
        <f t="shared" si="6"/>
        <v>243</v>
      </c>
    </row>
    <row r="128" spans="1:17" x14ac:dyDescent="0.25">
      <c r="A128" s="19">
        <v>51005</v>
      </c>
      <c r="B128" s="20" t="s">
        <v>121</v>
      </c>
      <c r="C128" s="21">
        <v>133.87</v>
      </c>
      <c r="D128" s="22">
        <v>1349.77</v>
      </c>
      <c r="E128" s="23">
        <v>116</v>
      </c>
      <c r="F128" s="21">
        <v>139.94</v>
      </c>
      <c r="G128" s="21">
        <v>1459.53</v>
      </c>
      <c r="H128" s="21">
        <v>125</v>
      </c>
      <c r="I128" s="22">
        <v>162.91999999999999</v>
      </c>
      <c r="J128" s="22">
        <v>1435.56</v>
      </c>
      <c r="K128" s="22">
        <v>123</v>
      </c>
      <c r="L128" s="22">
        <v>165.19</v>
      </c>
      <c r="M128" s="22">
        <v>1857.59</v>
      </c>
      <c r="N128" s="22">
        <v>159</v>
      </c>
      <c r="O128" s="23">
        <f t="shared" si="4"/>
        <v>601.92000000000007</v>
      </c>
      <c r="P128" s="23">
        <f t="shared" si="5"/>
        <v>6102.4500000000007</v>
      </c>
      <c r="Q128" s="23">
        <f t="shared" si="6"/>
        <v>523</v>
      </c>
    </row>
    <row r="129" spans="1:17" x14ac:dyDescent="0.25">
      <c r="A129" s="19">
        <v>6005</v>
      </c>
      <c r="B129" s="20" t="s">
        <v>122</v>
      </c>
      <c r="C129" s="21">
        <v>51.73</v>
      </c>
      <c r="D129" s="22">
        <v>531.46</v>
      </c>
      <c r="E129" s="23">
        <v>35</v>
      </c>
      <c r="F129" s="21">
        <v>53.98</v>
      </c>
      <c r="G129" s="21">
        <v>574.24</v>
      </c>
      <c r="H129" s="21">
        <v>37</v>
      </c>
      <c r="I129" s="22">
        <v>63.65</v>
      </c>
      <c r="J129" s="22">
        <v>571.95000000000005</v>
      </c>
      <c r="K129" s="22">
        <v>37</v>
      </c>
      <c r="L129" s="22">
        <v>64.16</v>
      </c>
      <c r="M129" s="22">
        <v>735.19</v>
      </c>
      <c r="N129" s="22">
        <v>48</v>
      </c>
      <c r="O129" s="23">
        <f t="shared" si="4"/>
        <v>233.51999999999998</v>
      </c>
      <c r="P129" s="23">
        <f t="shared" si="5"/>
        <v>2412.84</v>
      </c>
      <c r="Q129" s="23">
        <f t="shared" si="6"/>
        <v>157</v>
      </c>
    </row>
    <row r="130" spans="1:17" x14ac:dyDescent="0.25">
      <c r="A130" s="19">
        <v>14004</v>
      </c>
      <c r="B130" s="20" t="s">
        <v>123</v>
      </c>
      <c r="C130" s="21">
        <v>1260.2</v>
      </c>
      <c r="D130" s="22">
        <v>11604.29</v>
      </c>
      <c r="E130" s="23">
        <v>2194</v>
      </c>
      <c r="F130" s="21">
        <v>1258.6400000000001</v>
      </c>
      <c r="G130" s="21">
        <v>11985.34</v>
      </c>
      <c r="H130" s="21">
        <v>2266</v>
      </c>
      <c r="I130" s="22">
        <v>1470.01</v>
      </c>
      <c r="J130" s="22">
        <v>11827.07</v>
      </c>
      <c r="K130" s="22">
        <v>2236</v>
      </c>
      <c r="L130" s="22">
        <v>1150.8499999999999</v>
      </c>
      <c r="M130" s="22">
        <v>11815.24</v>
      </c>
      <c r="N130" s="22">
        <v>2234</v>
      </c>
      <c r="O130" s="23">
        <f t="shared" si="4"/>
        <v>5139.7000000000007</v>
      </c>
      <c r="P130" s="23">
        <f t="shared" si="5"/>
        <v>47231.939999999995</v>
      </c>
      <c r="Q130" s="23">
        <f t="shared" si="6"/>
        <v>8930</v>
      </c>
    </row>
    <row r="131" spans="1:17" x14ac:dyDescent="0.25">
      <c r="A131" s="19">
        <v>18003</v>
      </c>
      <c r="B131" s="20" t="s">
        <v>124</v>
      </c>
      <c r="C131" s="21">
        <v>107.42</v>
      </c>
      <c r="D131" s="22">
        <v>1067.1199999999999</v>
      </c>
      <c r="E131" s="23">
        <v>109</v>
      </c>
      <c r="F131" s="21">
        <v>118.83</v>
      </c>
      <c r="G131" s="21">
        <v>1220.51</v>
      </c>
      <c r="H131" s="21">
        <v>125</v>
      </c>
      <c r="I131" s="22">
        <v>138.44999999999999</v>
      </c>
      <c r="J131" s="22">
        <v>1201.52</v>
      </c>
      <c r="K131" s="22">
        <v>123</v>
      </c>
      <c r="L131" s="22">
        <v>131.68</v>
      </c>
      <c r="M131" s="22">
        <v>1458.45</v>
      </c>
      <c r="N131" s="22">
        <v>149</v>
      </c>
      <c r="O131" s="23">
        <f t="shared" si="4"/>
        <v>496.38</v>
      </c>
      <c r="P131" s="23">
        <f t="shared" si="5"/>
        <v>4947.6000000000004</v>
      </c>
      <c r="Q131" s="23">
        <f t="shared" si="6"/>
        <v>506</v>
      </c>
    </row>
    <row r="132" spans="1:17" x14ac:dyDescent="0.25">
      <c r="A132" s="19">
        <v>14005</v>
      </c>
      <c r="B132" s="20" t="s">
        <v>125</v>
      </c>
      <c r="C132" s="21">
        <v>135.79</v>
      </c>
      <c r="D132" s="22">
        <v>1300.83</v>
      </c>
      <c r="E132" s="23">
        <v>186</v>
      </c>
      <c r="F132" s="21">
        <v>113.32</v>
      </c>
      <c r="G132" s="21">
        <v>1123.1400000000001</v>
      </c>
      <c r="H132" s="21">
        <v>160</v>
      </c>
      <c r="I132" s="22">
        <v>141.44</v>
      </c>
      <c r="J132" s="22">
        <v>1184.0899999999999</v>
      </c>
      <c r="K132" s="22">
        <v>169</v>
      </c>
      <c r="L132" s="22">
        <v>120.05</v>
      </c>
      <c r="M132" s="22">
        <v>1282.57</v>
      </c>
      <c r="N132" s="22">
        <v>183</v>
      </c>
      <c r="O132" s="23">
        <f t="shared" si="4"/>
        <v>510.59999999999997</v>
      </c>
      <c r="P132" s="23">
        <f t="shared" si="5"/>
        <v>4890.63</v>
      </c>
      <c r="Q132" s="23">
        <f t="shared" si="6"/>
        <v>698</v>
      </c>
    </row>
    <row r="133" spans="1:17" x14ac:dyDescent="0.25">
      <c r="A133" s="19">
        <v>18005</v>
      </c>
      <c r="B133" s="20" t="s">
        <v>126</v>
      </c>
      <c r="C133" s="21">
        <v>265.39</v>
      </c>
      <c r="D133" s="22">
        <v>2580.84</v>
      </c>
      <c r="E133" s="23">
        <v>325</v>
      </c>
      <c r="F133" s="21">
        <v>310.74</v>
      </c>
      <c r="G133" s="21">
        <v>3124.41</v>
      </c>
      <c r="H133" s="21">
        <v>394</v>
      </c>
      <c r="I133" s="22">
        <v>193.26</v>
      </c>
      <c r="J133" s="22">
        <v>1641.83</v>
      </c>
      <c r="K133" s="22">
        <v>207</v>
      </c>
      <c r="L133" s="22">
        <v>237.67</v>
      </c>
      <c r="M133" s="22">
        <v>2576.41</v>
      </c>
      <c r="N133" s="22">
        <v>325</v>
      </c>
      <c r="O133" s="23">
        <f t="shared" si="4"/>
        <v>1007.06</v>
      </c>
      <c r="P133" s="23">
        <f t="shared" si="5"/>
        <v>9923.49</v>
      </c>
      <c r="Q133" s="23">
        <f t="shared" si="6"/>
        <v>1251</v>
      </c>
    </row>
    <row r="134" spans="1:17" x14ac:dyDescent="0.25">
      <c r="A134" s="19">
        <v>36002</v>
      </c>
      <c r="B134" s="20" t="s">
        <v>127</v>
      </c>
      <c r="C134" s="21">
        <v>98.26</v>
      </c>
      <c r="D134" s="22">
        <v>917.82999999999993</v>
      </c>
      <c r="E134" s="23">
        <v>158</v>
      </c>
      <c r="F134" s="21">
        <v>99.54</v>
      </c>
      <c r="G134" s="21">
        <v>961.02</v>
      </c>
      <c r="H134" s="21">
        <v>166</v>
      </c>
      <c r="I134" s="22">
        <v>125.37</v>
      </c>
      <c r="J134" s="22">
        <v>1023.3800000000001</v>
      </c>
      <c r="K134" s="22">
        <v>176</v>
      </c>
      <c r="L134" s="22">
        <v>101.08</v>
      </c>
      <c r="M134" s="22">
        <v>1052.9100000000001</v>
      </c>
      <c r="N134" s="22">
        <v>181</v>
      </c>
      <c r="O134" s="23">
        <f t="shared" ref="O134:O143" si="7">C134+F134+I134+L134</f>
        <v>424.25</v>
      </c>
      <c r="P134" s="23">
        <f t="shared" ref="P134:P143" si="8">D134+G134+J134+M134</f>
        <v>3955.1400000000003</v>
      </c>
      <c r="Q134" s="23">
        <f t="shared" ref="Q134:Q143" si="9">E134+H134+K134+N134</f>
        <v>681</v>
      </c>
    </row>
    <row r="135" spans="1:17" x14ac:dyDescent="0.25">
      <c r="A135" s="19">
        <v>49007</v>
      </c>
      <c r="B135" s="20" t="s">
        <v>128</v>
      </c>
      <c r="C135" s="21">
        <v>351.3</v>
      </c>
      <c r="D135" s="22">
        <v>3338.5</v>
      </c>
      <c r="E135" s="23">
        <v>508</v>
      </c>
      <c r="F135" s="21">
        <v>368</v>
      </c>
      <c r="G135" s="21">
        <v>3616.8500000000004</v>
      </c>
      <c r="H135" s="21">
        <v>550</v>
      </c>
      <c r="I135" s="22">
        <v>374.64</v>
      </c>
      <c r="J135" s="22">
        <v>3111</v>
      </c>
      <c r="K135" s="22">
        <v>473</v>
      </c>
      <c r="L135" s="22">
        <v>490.54</v>
      </c>
      <c r="M135" s="22">
        <v>5198.3500000000004</v>
      </c>
      <c r="N135" s="22">
        <v>790</v>
      </c>
      <c r="O135" s="23">
        <f t="shared" si="7"/>
        <v>1584.48</v>
      </c>
      <c r="P135" s="23">
        <f t="shared" si="8"/>
        <v>15264.7</v>
      </c>
      <c r="Q135" s="23">
        <f t="shared" si="9"/>
        <v>2321</v>
      </c>
    </row>
    <row r="136" spans="1:17" x14ac:dyDescent="0.25">
      <c r="A136" s="19">
        <v>1003</v>
      </c>
      <c r="B136" s="20" t="s">
        <v>129</v>
      </c>
      <c r="C136" s="21">
        <v>60.26</v>
      </c>
      <c r="D136" s="22">
        <v>580.82000000000005</v>
      </c>
      <c r="E136" s="23">
        <v>79</v>
      </c>
      <c r="F136" s="21">
        <v>58.23</v>
      </c>
      <c r="G136" s="21">
        <v>580.29999999999995</v>
      </c>
      <c r="H136" s="21">
        <v>79</v>
      </c>
      <c r="I136" s="22">
        <v>74.040000000000006</v>
      </c>
      <c r="J136" s="22">
        <v>623.35</v>
      </c>
      <c r="K136" s="22">
        <v>85</v>
      </c>
      <c r="L136" s="22">
        <v>70.47</v>
      </c>
      <c r="M136" s="22">
        <v>757.25</v>
      </c>
      <c r="N136" s="22">
        <v>103</v>
      </c>
      <c r="O136" s="23">
        <f t="shared" si="7"/>
        <v>263</v>
      </c>
      <c r="P136" s="23">
        <f t="shared" si="8"/>
        <v>2541.7199999999998</v>
      </c>
      <c r="Q136" s="23">
        <f t="shared" si="9"/>
        <v>346</v>
      </c>
    </row>
    <row r="137" spans="1:17" x14ac:dyDescent="0.25">
      <c r="A137" s="19">
        <v>47001</v>
      </c>
      <c r="B137" s="20" t="s">
        <v>130</v>
      </c>
      <c r="C137" s="21">
        <v>235.61</v>
      </c>
      <c r="D137" s="22">
        <v>2370.7199999999998</v>
      </c>
      <c r="E137" s="23">
        <v>209</v>
      </c>
      <c r="F137" s="21">
        <v>230.18</v>
      </c>
      <c r="G137" s="21">
        <v>2395.25</v>
      </c>
      <c r="H137" s="21">
        <v>211</v>
      </c>
      <c r="I137" s="22">
        <v>146.30000000000001</v>
      </c>
      <c r="J137" s="22">
        <v>1286.6199999999999</v>
      </c>
      <c r="K137" s="22">
        <v>113</v>
      </c>
      <c r="L137" s="22">
        <v>287.05</v>
      </c>
      <c r="M137" s="22">
        <v>3220.23</v>
      </c>
      <c r="N137" s="22">
        <v>284</v>
      </c>
      <c r="O137" s="23">
        <f t="shared" si="7"/>
        <v>899.1400000000001</v>
      </c>
      <c r="P137" s="23">
        <f t="shared" si="8"/>
        <v>9272.82</v>
      </c>
      <c r="Q137" s="23">
        <f t="shared" si="9"/>
        <v>817</v>
      </c>
    </row>
    <row r="138" spans="1:17" x14ac:dyDescent="0.25">
      <c r="A138" s="19">
        <v>12003</v>
      </c>
      <c r="B138" s="20" t="s">
        <v>131</v>
      </c>
      <c r="C138" s="21">
        <v>35.840000000000003</v>
      </c>
      <c r="D138" s="22">
        <v>334.44</v>
      </c>
      <c r="E138" s="23">
        <v>58</v>
      </c>
      <c r="F138" s="21">
        <v>35.93</v>
      </c>
      <c r="G138" s="21">
        <v>346.88</v>
      </c>
      <c r="H138" s="21">
        <v>60</v>
      </c>
      <c r="I138" s="22">
        <v>42.15</v>
      </c>
      <c r="J138" s="22">
        <v>344.24</v>
      </c>
      <c r="K138" s="22">
        <v>59</v>
      </c>
      <c r="L138" s="22">
        <v>35.770000000000003</v>
      </c>
      <c r="M138" s="22">
        <v>372.61</v>
      </c>
      <c r="N138" s="22">
        <v>64</v>
      </c>
      <c r="O138" s="23">
        <f t="shared" si="7"/>
        <v>149.69000000000003</v>
      </c>
      <c r="P138" s="23">
        <f t="shared" si="8"/>
        <v>1398.17</v>
      </c>
      <c r="Q138" s="23">
        <f t="shared" si="9"/>
        <v>241</v>
      </c>
    </row>
    <row r="139" spans="1:17" x14ac:dyDescent="0.25">
      <c r="A139" s="19">
        <v>54007</v>
      </c>
      <c r="B139" s="20" t="s">
        <v>132</v>
      </c>
      <c r="C139" s="21">
        <v>132.9</v>
      </c>
      <c r="D139" s="22">
        <v>1295.1199999999999</v>
      </c>
      <c r="E139" s="23">
        <v>160</v>
      </c>
      <c r="F139" s="21">
        <v>135.22</v>
      </c>
      <c r="G139" s="21">
        <v>1363.08</v>
      </c>
      <c r="H139" s="21">
        <v>168</v>
      </c>
      <c r="I139" s="22">
        <v>144.6</v>
      </c>
      <c r="J139" s="22">
        <v>1231.3599999999999</v>
      </c>
      <c r="K139" s="22">
        <v>152</v>
      </c>
      <c r="L139" s="22">
        <v>165.49</v>
      </c>
      <c r="M139" s="22">
        <v>1798.27</v>
      </c>
      <c r="N139" s="22">
        <v>222</v>
      </c>
      <c r="O139" s="23">
        <f t="shared" si="7"/>
        <v>578.21</v>
      </c>
      <c r="P139" s="23">
        <f t="shared" si="8"/>
        <v>5687.83</v>
      </c>
      <c r="Q139" s="23">
        <f t="shared" si="9"/>
        <v>702</v>
      </c>
    </row>
    <row r="140" spans="1:17" x14ac:dyDescent="0.25">
      <c r="A140" s="19">
        <v>59002</v>
      </c>
      <c r="B140" s="20" t="s">
        <v>133</v>
      </c>
      <c r="C140" s="21">
        <v>234.69</v>
      </c>
      <c r="D140" s="22">
        <v>2286.7199999999998</v>
      </c>
      <c r="E140" s="23">
        <v>283</v>
      </c>
      <c r="F140" s="21">
        <v>232.68</v>
      </c>
      <c r="G140" s="21">
        <v>2344.65</v>
      </c>
      <c r="H140" s="21">
        <v>290</v>
      </c>
      <c r="I140" s="22">
        <v>190.65</v>
      </c>
      <c r="J140" s="22">
        <v>1622.86</v>
      </c>
      <c r="K140" s="22">
        <v>201</v>
      </c>
      <c r="L140" s="22">
        <v>259.72000000000003</v>
      </c>
      <c r="M140" s="22">
        <v>2821.62</v>
      </c>
      <c r="N140" s="22">
        <v>349</v>
      </c>
      <c r="O140" s="23">
        <f t="shared" si="7"/>
        <v>917.74</v>
      </c>
      <c r="P140" s="23">
        <f t="shared" si="8"/>
        <v>9075.8499999999985</v>
      </c>
      <c r="Q140" s="23">
        <f t="shared" si="9"/>
        <v>1123</v>
      </c>
    </row>
    <row r="141" spans="1:17" x14ac:dyDescent="0.25">
      <c r="A141" s="19">
        <v>2006</v>
      </c>
      <c r="B141" s="20" t="s">
        <v>149</v>
      </c>
      <c r="C141" s="21">
        <v>426.47</v>
      </c>
      <c r="D141" s="22">
        <v>4125.6900000000005</v>
      </c>
      <c r="E141" s="23">
        <v>638</v>
      </c>
      <c r="F141" s="21">
        <v>178.39</v>
      </c>
      <c r="G141" s="21">
        <v>1748.92</v>
      </c>
      <c r="H141" s="21">
        <v>271</v>
      </c>
      <c r="I141" s="22">
        <v>268.99</v>
      </c>
      <c r="J141" s="22">
        <v>2228.31</v>
      </c>
      <c r="K141" s="22">
        <v>345</v>
      </c>
      <c r="L141" s="22">
        <v>218.06</v>
      </c>
      <c r="M141" s="22">
        <v>2304.9499999999998</v>
      </c>
      <c r="N141" s="22">
        <v>357</v>
      </c>
      <c r="O141" s="23">
        <f t="shared" si="7"/>
        <v>1091.9100000000001</v>
      </c>
      <c r="P141" s="23">
        <f t="shared" si="8"/>
        <v>10407.869999999999</v>
      </c>
      <c r="Q141" s="23">
        <f t="shared" si="9"/>
        <v>1611</v>
      </c>
    </row>
    <row r="142" spans="1:17" x14ac:dyDescent="0.25">
      <c r="A142" s="19">
        <v>55004</v>
      </c>
      <c r="B142" s="20" t="s">
        <v>134</v>
      </c>
      <c r="C142" s="21">
        <v>90.3</v>
      </c>
      <c r="D142" s="22">
        <v>886.74</v>
      </c>
      <c r="E142" s="23">
        <v>102</v>
      </c>
      <c r="F142" s="21">
        <v>140.76</v>
      </c>
      <c r="G142" s="21">
        <v>1429.75</v>
      </c>
      <c r="H142" s="21">
        <v>164</v>
      </c>
      <c r="I142" s="22">
        <v>101.25</v>
      </c>
      <c r="J142" s="22">
        <v>868.63</v>
      </c>
      <c r="K142" s="22">
        <v>100</v>
      </c>
      <c r="L142" s="22">
        <v>90.89</v>
      </c>
      <c r="M142" s="22">
        <v>995.53</v>
      </c>
      <c r="N142" s="22">
        <v>114</v>
      </c>
      <c r="O142" s="23">
        <f t="shared" si="7"/>
        <v>423.2</v>
      </c>
      <c r="P142" s="23">
        <f t="shared" si="8"/>
        <v>4180.6499999999996</v>
      </c>
      <c r="Q142" s="23">
        <f t="shared" si="9"/>
        <v>480</v>
      </c>
    </row>
    <row r="143" spans="1:17" x14ac:dyDescent="0.25">
      <c r="A143" s="19">
        <v>63003</v>
      </c>
      <c r="B143" s="20" t="s">
        <v>135</v>
      </c>
      <c r="C143" s="21">
        <v>814.34</v>
      </c>
      <c r="D143" s="22">
        <v>7596.4699999999993</v>
      </c>
      <c r="E143" s="23">
        <v>1320</v>
      </c>
      <c r="F143" s="21">
        <v>786.4</v>
      </c>
      <c r="G143" s="21">
        <v>7586.26</v>
      </c>
      <c r="H143" s="21">
        <v>1318</v>
      </c>
      <c r="I143" s="22">
        <v>849.53</v>
      </c>
      <c r="J143" s="22">
        <v>6924.17</v>
      </c>
      <c r="K143" s="22">
        <v>1203</v>
      </c>
      <c r="L143" s="22">
        <v>793.1</v>
      </c>
      <c r="M143" s="22">
        <v>8248.89</v>
      </c>
      <c r="N143" s="22">
        <v>1433</v>
      </c>
      <c r="O143" s="23">
        <f t="shared" si="7"/>
        <v>3243.37</v>
      </c>
      <c r="P143" s="23">
        <f t="shared" si="8"/>
        <v>30355.79</v>
      </c>
      <c r="Q143" s="23">
        <f t="shared" si="9"/>
        <v>5274</v>
      </c>
    </row>
    <row r="144" spans="1:17" x14ac:dyDescent="0.25">
      <c r="A144" s="24" t="s">
        <v>0</v>
      </c>
      <c r="B144" s="25"/>
      <c r="C144" s="26">
        <f>SUM(C5:C143)</f>
        <v>50564.80000000001</v>
      </c>
      <c r="D144" s="26">
        <f>SUM(D5:D143)</f>
        <v>471249.02000000008</v>
      </c>
      <c r="E144" s="26">
        <f>SUM(E5:E143)</f>
        <v>82919</v>
      </c>
      <c r="F144" s="26">
        <f t="shared" ref="F144:H144" si="10">SUM(F5:F143)</f>
        <v>49973.35000000002</v>
      </c>
      <c r="G144" s="26">
        <f t="shared" si="10"/>
        <v>481796.24000000011</v>
      </c>
      <c r="H144" s="26">
        <f t="shared" si="10"/>
        <v>83813</v>
      </c>
      <c r="I144" s="26">
        <f t="shared" ref="I144" si="11">SUM(I5:I143)</f>
        <v>50275.05</v>
      </c>
      <c r="J144" s="26">
        <f t="shared" ref="J144" si="12">SUM(J5:J143)</f>
        <v>410367.9800000001</v>
      </c>
      <c r="K144" s="26">
        <f t="shared" ref="K144" si="13">SUM(K5:K143)</f>
        <v>71845</v>
      </c>
      <c r="L144" s="26">
        <f t="shared" ref="L144" si="14">SUM(L5:L143)</f>
        <v>50273.05</v>
      </c>
      <c r="M144" s="26">
        <f t="shared" ref="M144" si="15">SUM(M5:M143)</f>
        <v>521842.65</v>
      </c>
      <c r="N144" s="26">
        <f t="shared" ref="N144" si="16">SUM(N5:N143)</f>
        <v>90728</v>
      </c>
      <c r="O144" s="35">
        <f t="shared" ref="O144" si="17">SUM(O5:O143)</f>
        <v>201086.24999999997</v>
      </c>
      <c r="P144" s="35">
        <f t="shared" ref="P144" si="18">SUM(P5:P143)</f>
        <v>1885255.8899999997</v>
      </c>
      <c r="Q144" s="35">
        <f t="shared" ref="Q144" si="19">SUM(Q5:Q143)</f>
        <v>329305</v>
      </c>
    </row>
    <row r="145" spans="3:17" hidden="1" x14ac:dyDescent="0.25">
      <c r="O145" s="32">
        <f>C144+F144+I144+L144</f>
        <v>201086.25</v>
      </c>
      <c r="P145" s="32">
        <f t="shared" ref="P145:Q145" si="20">D144+G144+J144+M144</f>
        <v>1885255.8900000001</v>
      </c>
      <c r="Q145" s="32">
        <f t="shared" si="20"/>
        <v>329305</v>
      </c>
    </row>
    <row r="146" spans="3:17" x14ac:dyDescent="0.25">
      <c r="C146" s="33" t="s">
        <v>0</v>
      </c>
    </row>
    <row r="147" spans="3:17" x14ac:dyDescent="0.25">
      <c r="C147" s="1"/>
    </row>
  </sheetData>
  <mergeCells count="5">
    <mergeCell ref="C2:E2"/>
    <mergeCell ref="F2:H2"/>
    <mergeCell ref="I2:K2"/>
    <mergeCell ref="L2:N2"/>
    <mergeCell ref="O2:Q2"/>
  </mergeCells>
  <pageMargins left="0.55000000000000004" right="0.3" top="0.25" bottom="0.5" header="0.3" footer="0.3"/>
  <pageSetup scale="68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2019-06-07T21:26:28Z</cp:lastPrinted>
  <dcterms:created xsi:type="dcterms:W3CDTF">2019-05-14T16:16:59Z</dcterms:created>
  <dcterms:modified xsi:type="dcterms:W3CDTF">2019-06-07T21:26:54Z</dcterms:modified>
</cp:coreProperties>
</file>