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50" windowWidth="21075" windowHeight="9525"/>
  </bookViews>
  <sheets>
    <sheet name="FY2011 Other Revenues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CL156" i="1" l="1"/>
  <c r="CK156" i="1"/>
  <c r="CJ156" i="1"/>
  <c r="CH156" i="1"/>
  <c r="CG156" i="1"/>
  <c r="CF156" i="1"/>
  <c r="CE156" i="1"/>
  <c r="CD156" i="1"/>
  <c r="CC156" i="1"/>
  <c r="CB156" i="1"/>
  <c r="CA156" i="1"/>
  <c r="BZ156" i="1"/>
  <c r="BY156" i="1"/>
  <c r="BX156" i="1"/>
  <c r="BW156" i="1"/>
  <c r="BV156" i="1"/>
  <c r="BU156" i="1"/>
  <c r="BT156" i="1"/>
  <c r="BS156" i="1"/>
  <c r="BR156" i="1"/>
  <c r="BQ156" i="1"/>
  <c r="BP156" i="1"/>
  <c r="BO156" i="1"/>
  <c r="BN156" i="1"/>
  <c r="BM156" i="1"/>
  <c r="BL156" i="1"/>
  <c r="BK156" i="1"/>
  <c r="BJ156" i="1"/>
  <c r="BI156" i="1"/>
  <c r="BH156" i="1"/>
  <c r="BG156" i="1"/>
  <c r="BF156" i="1"/>
  <c r="BE156" i="1"/>
  <c r="BD156" i="1"/>
  <c r="BC156" i="1"/>
  <c r="BB156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CI155" i="1"/>
  <c r="CI154" i="1"/>
  <c r="CI153" i="1"/>
  <c r="CI152" i="1"/>
  <c r="CI151" i="1"/>
  <c r="CI150" i="1"/>
  <c r="CI149" i="1"/>
  <c r="CI148" i="1"/>
  <c r="CI147" i="1"/>
  <c r="CI146" i="1"/>
  <c r="CI145" i="1"/>
  <c r="CI144" i="1"/>
  <c r="CI143" i="1"/>
  <c r="CI142" i="1"/>
  <c r="CI141" i="1"/>
  <c r="CI140" i="1"/>
  <c r="CI139" i="1"/>
  <c r="CI138" i="1"/>
  <c r="CI137" i="1"/>
  <c r="CI136" i="1"/>
  <c r="CI135" i="1"/>
  <c r="CI134" i="1"/>
  <c r="CI133" i="1"/>
  <c r="CI132" i="1"/>
  <c r="CI131" i="1"/>
  <c r="CI130" i="1"/>
  <c r="CI129" i="1"/>
  <c r="CI128" i="1"/>
  <c r="CI127" i="1"/>
  <c r="CI126" i="1"/>
  <c r="CI125" i="1"/>
  <c r="CI124" i="1"/>
  <c r="CI123" i="1"/>
  <c r="CI122" i="1"/>
  <c r="CI121" i="1"/>
  <c r="CI120" i="1"/>
  <c r="CI119" i="1"/>
  <c r="CI118" i="1"/>
  <c r="CI117" i="1"/>
  <c r="CI116" i="1"/>
  <c r="CI115" i="1"/>
  <c r="CI114" i="1"/>
  <c r="CI113" i="1"/>
  <c r="CI112" i="1"/>
  <c r="CI111" i="1"/>
  <c r="CI110" i="1"/>
  <c r="CI109" i="1"/>
  <c r="CI108" i="1"/>
  <c r="CI107" i="1"/>
  <c r="CI106" i="1"/>
  <c r="CI105" i="1"/>
  <c r="CI104" i="1"/>
  <c r="CI103" i="1"/>
  <c r="CI102" i="1"/>
  <c r="CI101" i="1"/>
  <c r="CI100" i="1"/>
  <c r="CI99" i="1"/>
  <c r="CI98" i="1"/>
  <c r="CI97" i="1"/>
  <c r="CI96" i="1"/>
  <c r="CI95" i="1"/>
  <c r="CI94" i="1"/>
  <c r="CI93" i="1"/>
  <c r="CI92" i="1"/>
  <c r="CI91" i="1"/>
  <c r="CI90" i="1"/>
  <c r="CI89" i="1"/>
  <c r="CI88" i="1"/>
  <c r="CI87" i="1"/>
  <c r="CI86" i="1"/>
  <c r="CI85" i="1"/>
  <c r="CI84" i="1"/>
  <c r="CI83" i="1"/>
  <c r="CI82" i="1"/>
  <c r="CI81" i="1"/>
  <c r="CI80" i="1"/>
  <c r="CI79" i="1"/>
  <c r="CI78" i="1"/>
  <c r="CI77" i="1"/>
  <c r="CI76" i="1"/>
  <c r="CI75" i="1"/>
  <c r="CI74" i="1"/>
  <c r="CI73" i="1"/>
  <c r="CI72" i="1"/>
  <c r="CI71" i="1"/>
  <c r="CI70" i="1"/>
  <c r="CI69" i="1"/>
  <c r="CI68" i="1"/>
  <c r="CI67" i="1"/>
  <c r="CI66" i="1"/>
  <c r="CI65" i="1"/>
  <c r="CI64" i="1"/>
  <c r="CI63" i="1"/>
  <c r="CI62" i="1"/>
  <c r="CI61" i="1"/>
  <c r="CI60" i="1"/>
  <c r="CI59" i="1"/>
  <c r="CI58" i="1"/>
  <c r="CI57" i="1"/>
  <c r="CI56" i="1"/>
  <c r="CI55" i="1"/>
  <c r="CI54" i="1"/>
  <c r="CI53" i="1"/>
  <c r="CI52" i="1"/>
  <c r="CI51" i="1"/>
  <c r="CI50" i="1"/>
  <c r="CI49" i="1"/>
  <c r="CI48" i="1"/>
  <c r="CI47" i="1"/>
  <c r="CI46" i="1"/>
  <c r="CI45" i="1"/>
  <c r="CI44" i="1"/>
  <c r="CI43" i="1"/>
  <c r="CI42" i="1"/>
  <c r="CI41" i="1"/>
  <c r="CI40" i="1"/>
  <c r="CI39" i="1"/>
  <c r="CI38" i="1"/>
  <c r="CI37" i="1"/>
  <c r="CI36" i="1"/>
  <c r="CI35" i="1"/>
  <c r="CI34" i="1"/>
  <c r="CI33" i="1"/>
  <c r="CI32" i="1"/>
  <c r="CI31" i="1"/>
  <c r="CI30" i="1"/>
  <c r="CI29" i="1"/>
  <c r="CI28" i="1"/>
  <c r="CI27" i="1"/>
  <c r="CI26" i="1"/>
  <c r="CI25" i="1"/>
  <c r="CI24" i="1"/>
  <c r="CI23" i="1"/>
  <c r="CI22" i="1"/>
  <c r="CI21" i="1"/>
  <c r="CI20" i="1"/>
  <c r="CI19" i="1"/>
  <c r="CI18" i="1"/>
  <c r="CI17" i="1"/>
  <c r="CI16" i="1"/>
  <c r="CI15" i="1"/>
  <c r="CI14" i="1"/>
  <c r="CI13" i="1"/>
  <c r="CI12" i="1"/>
  <c r="CI11" i="1"/>
  <c r="CI10" i="1"/>
  <c r="CI9" i="1"/>
  <c r="CI8" i="1"/>
  <c r="CI7" i="1"/>
  <c r="CI6" i="1"/>
  <c r="CI5" i="1"/>
  <c r="CI156" i="1" s="1"/>
  <c r="CI4" i="1"/>
</calcChain>
</file>

<file path=xl/sharedStrings.xml><?xml version="1.0" encoding="utf-8"?>
<sst xmlns="http://schemas.openxmlformats.org/spreadsheetml/2006/main" count="244" uniqueCount="242">
  <si>
    <t>LOCAL REVENUES</t>
  </si>
  <si>
    <t>COUNTY REVENUES</t>
  </si>
  <si>
    <t>STATE REVENUES</t>
  </si>
  <si>
    <t>FEDERAL REVENUES</t>
  </si>
  <si>
    <t>PROPERTY TAXES</t>
  </si>
  <si>
    <t>GENERAL STATE AID</t>
  </si>
  <si>
    <t>Revenue Account Code</t>
  </si>
  <si>
    <t>Dist Num</t>
  </si>
  <si>
    <t>School District</t>
  </si>
  <si>
    <t>Tax Deed Revenues</t>
  </si>
  <si>
    <t>Gross Receipt Taxes</t>
  </si>
  <si>
    <t>Other Taxes</t>
  </si>
  <si>
    <t>Penalties &amp; Interest on Taxes</t>
  </si>
  <si>
    <t>Revenue in Lieu of Taxes</t>
  </si>
  <si>
    <t>Tuition from Students/Parents</t>
  </si>
  <si>
    <t>Tuition from other LEAs Within the State</t>
  </si>
  <si>
    <t>Tuition from LEAs Outside State</t>
  </si>
  <si>
    <t>Preschool Tuition</t>
  </si>
  <si>
    <t>Adult Tuition</t>
  </si>
  <si>
    <t>Summer School Fees from Student/Parents</t>
  </si>
  <si>
    <t>Summer School Fees from Other LEAs</t>
  </si>
  <si>
    <t>Community Activity Fees</t>
  </si>
  <si>
    <t>Transportation Fees from Students /Parents</t>
  </si>
  <si>
    <t>Transportation Fees from Other LEAs</t>
  </si>
  <si>
    <t>Summer School Transportation Fees</t>
  </si>
  <si>
    <t>Other Transportation Fees</t>
  </si>
  <si>
    <t>Investment Earnings</t>
  </si>
  <si>
    <t>Admissions</t>
  </si>
  <si>
    <t>Student Organization Fees</t>
  </si>
  <si>
    <t>Rentals, Co-Curricular Activities</t>
  </si>
  <si>
    <t>Other Student Activity Income</t>
  </si>
  <si>
    <t>Rentals</t>
  </si>
  <si>
    <t>Contributions &amp; Donations</t>
  </si>
  <si>
    <t>Services to other LEAs within the State</t>
  </si>
  <si>
    <t>Services to Other LEAs Outside State</t>
  </si>
  <si>
    <t>Contracted Services (SDCL 13-15)</t>
  </si>
  <si>
    <t>Refund Prior Year Expenditures</t>
  </si>
  <si>
    <t>Judgments</t>
  </si>
  <si>
    <t>Insurance Premiums</t>
  </si>
  <si>
    <t>Medicaid Direct Sv</t>
  </si>
  <si>
    <t>Medicaid Indirect Admin Sv</t>
  </si>
  <si>
    <t>Other Charges for Services</t>
  </si>
  <si>
    <t>Day Care Services</t>
  </si>
  <si>
    <t>Latchkey Services</t>
  </si>
  <si>
    <t>Other Local Revenue</t>
  </si>
  <si>
    <t>County Apportionment</t>
  </si>
  <si>
    <t>Lease of County Owned Land</t>
  </si>
  <si>
    <t>Revenue for Joint Facilities</t>
  </si>
  <si>
    <t>Other County Revenues</t>
  </si>
  <si>
    <t>State Apportionment</t>
  </si>
  <si>
    <t>Wind Farm Taxes</t>
  </si>
  <si>
    <t>Bank Franchise Taxes</t>
  </si>
  <si>
    <t>Other Unrestricted State Revenue</t>
  </si>
  <si>
    <t>Mentor Teachers</t>
  </si>
  <si>
    <t>Youth at Risk</t>
  </si>
  <si>
    <t>Other Restricted State Revenue</t>
  </si>
  <si>
    <t>Regular Tuition from State</t>
  </si>
  <si>
    <t>Other State Revenues</t>
  </si>
  <si>
    <t>National Minerals</t>
  </si>
  <si>
    <t>Taylor Grazing</t>
  </si>
  <si>
    <t>National Forest Lands</t>
  </si>
  <si>
    <t>Bankhead Jones Farm Tenant</t>
  </si>
  <si>
    <t>Federal Wetlands</t>
  </si>
  <si>
    <t>Indian Education, Title IX</t>
  </si>
  <si>
    <t>Direct Limited English Proficiency (LEP)</t>
  </si>
  <si>
    <t>Other Federal Grants Rec'd thru State Agency</t>
  </si>
  <si>
    <t>Title II</t>
  </si>
  <si>
    <t>Education Jobs Fund Program</t>
  </si>
  <si>
    <t>Out of Schooltime Grant</t>
  </si>
  <si>
    <t>Title II, Part D</t>
  </si>
  <si>
    <t>Title V, Part A</t>
  </si>
  <si>
    <t>Title I</t>
  </si>
  <si>
    <t>Title II, Part A</t>
  </si>
  <si>
    <t>LEP</t>
  </si>
  <si>
    <t>Vocational Education</t>
  </si>
  <si>
    <t>K-12 Tech Prep</t>
  </si>
  <si>
    <t>IDEA, Part B, Section 611</t>
  </si>
  <si>
    <t>Safe &amp; Drug Free Schools</t>
  </si>
  <si>
    <t>ARRA - Title I, School Improvement</t>
  </si>
  <si>
    <t>ARRA - Title II, Part D</t>
  </si>
  <si>
    <t>ARRA  - Child Care</t>
  </si>
  <si>
    <t>ARRA - Title I</t>
  </si>
  <si>
    <t>ARRA - IDEA, Part B, 611</t>
  </si>
  <si>
    <t>ARRA - State Fiscal Stabilization (SFSF)</t>
  </si>
  <si>
    <t>Johnson O'Malley</t>
  </si>
  <si>
    <t>Other Federal Revenue</t>
  </si>
  <si>
    <t>Total OTHER Revenue</t>
  </si>
  <si>
    <t>Current Year Ad Valorem Taxes</t>
  </si>
  <si>
    <t>Prior Year Ad Valorem Taxes</t>
  </si>
  <si>
    <t>State Aid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</si>
  <si>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</si>
  <si>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</si>
  <si>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</si>
  <si>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</si>
  <si>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</si>
  <si>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</si>
  <si>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</si>
  <si>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</si>
  <si>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</si>
  <si>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</si>
  <si>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</si>
  <si>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</si>
  <si>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</si>
  <si>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</si>
  <si>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</si>
  <si>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</si>
  <si>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</si>
  <si>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</si>
  <si>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</si>
  <si>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</si>
  <si>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</si>
  <si>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</si>
  <si>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</si>
  <si>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</si>
  <si>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</si>
  <si>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Area 39-1</t>
  </si>
  <si>
    <t>Clark 12-2</t>
  </si>
  <si>
    <t>Colman-Egan 50-5</t>
  </si>
  <si>
    <t>Colome Consolidated 59-3</t>
  </si>
  <si>
    <t>Corsica 21-2</t>
  </si>
  <si>
    <t>Custer 16-1</t>
  </si>
  <si>
    <t>Dakota Valley 61-8</t>
  </si>
  <si>
    <t>De Smet 38-2</t>
  </si>
  <si>
    <t>Dell Rapids 49-3</t>
  </si>
  <si>
    <t>Deubrook Area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</si>
  <si>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</si>
  <si>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</si>
  <si>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</si>
  <si>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</si>
  <si>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</si>
  <si>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</si>
  <si>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</si>
  <si>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</si>
  <si>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</si>
  <si>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</si>
  <si>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</si>
  <si>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</si>
  <si>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</si>
  <si>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</si>
  <si>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</si>
  <si>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</si>
  <si>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</si>
  <si>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</si>
  <si>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</si>
  <si>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</si>
  <si>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</si>
  <si>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</si>
  <si>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</si>
  <si>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</si>
  <si>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</si>
  <si>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</si>
  <si>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</si>
  <si>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</si>
  <si>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</si>
  <si>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</si>
  <si>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</si>
  <si>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</si>
  <si>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</si>
  <si>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</si>
  <si>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 Tulare 56-6</t>
  </si>
  <si>
    <t>Hot Springs 23-2</t>
  </si>
  <si>
    <t>Hoven 53-2</t>
  </si>
  <si>
    <t>Howard 48-3</t>
  </si>
  <si>
    <t>Hurley 60-2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</si>
  <si>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</si>
  <si>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</si>
  <si>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</si>
  <si>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</si>
  <si>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</si>
  <si>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</si>
  <si>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</si>
  <si>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</si>
  <si>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</si>
  <si>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</si>
  <si>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</si>
  <si>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</si>
  <si>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</si>
  <si>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</si>
  <si>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</si>
  <si>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</si>
  <si>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</si>
  <si>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</si>
  <si>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</si>
  <si>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</si>
  <si>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</si>
  <si>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</si>
  <si>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Area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</si>
  <si>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</si>
  <si>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</si>
  <si>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</si>
  <si>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</si>
  <si>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</si>
  <si>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</si>
  <si>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</si>
  <si>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</si>
  <si>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 - 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</si>
  <si>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</si>
  <si>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</si>
  <si>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</si>
  <si>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</si>
  <si>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</si>
  <si>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</si>
  <si>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</si>
  <si>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</si>
  <si>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</si>
  <si>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</si>
  <si>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</si>
  <si>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Area 62-5</t>
  </si>
  <si>
    <t>Shannon County 65-1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</si>
  <si>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</si>
  <si>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</si>
  <si>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</si>
  <si>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</si>
  <si>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</si>
  <si>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</si>
  <si>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</si>
  <si>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Stickney 01-2</t>
  </si>
  <si>
    <t>Summit 54-6</t>
  </si>
  <si>
    <t>Tea 41-5</t>
  </si>
  <si>
    <t>Timber Lake 20-3</t>
  </si>
  <si>
    <t>Todd County 66-1</t>
  </si>
  <si>
    <t>Tripp-Delmont 33-5</t>
  </si>
  <si>
    <t>Tri-Valley 49-6</t>
  </si>
  <si>
    <t>Vermillion 13-1</t>
  </si>
  <si>
    <t>Viborg 60-5</t>
  </si>
  <si>
    <t>Wagner Community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</si>
  <si>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</si>
  <si>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</si>
  <si>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</si>
  <si>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</si>
  <si>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</si>
  <si>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</si>
  <si>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</si>
  <si>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</si>
  <si>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</si>
  <si>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</si>
  <si>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</si>
  <si>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</si>
  <si>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</si>
  <si>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 Wessington 02-6</t>
  </si>
  <si>
    <t>Woonsocket 55-4</t>
  </si>
  <si>
    <t>Yankton 63-3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</si>
</sst>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4" x14ac:knownFonts="1">
    <font>
      <sz val="10"/>
      <name val="Arial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7" xfId="0" applyNumberFormat="1" applyFont="1" applyBorder="1"/>
    <xf numFmtId="164" fontId="2" fillId="0" borderId="7" xfId="0" applyNumberFormat="1" applyFont="1" applyBorder="1"/>
    <xf numFmtId="0" fontId="1" fillId="0" borderId="7" xfId="0" applyFont="1" applyFill="1" applyBorder="1" applyAlignment="1">
      <alignment wrapText="1"/>
    </xf>
    <xf numFmtId="1" fontId="1" fillId="2" borderId="7" xfId="0" applyNumberFormat="1" applyFont="1" applyFill="1" applyBorder="1" applyAlignment="1">
      <alignment horizontal="center" wrapText="1"/>
    </xf>
    <xf numFmtId="1" fontId="1" fillId="3" borderId="7" xfId="0" applyNumberFormat="1" applyFont="1" applyFill="1" applyBorder="1" applyAlignment="1">
      <alignment horizontal="center" wrapText="1"/>
    </xf>
    <xf numFmtId="1" fontId="1" fillId="4" borderId="7" xfId="0" applyNumberFormat="1" applyFont="1" applyFill="1" applyBorder="1" applyAlignment="1">
      <alignment horizontal="center" wrapText="1"/>
    </xf>
    <xf numFmtId="1" fontId="1" fillId="5" borderId="7" xfId="0" applyNumberFormat="1" applyFont="1" applyFill="1" applyBorder="1" applyAlignment="1">
      <alignment horizontal="center" wrapText="1"/>
    </xf>
    <xf numFmtId="1" fontId="1" fillId="6" borderId="7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7" xfId="0" applyFont="1" applyFill="1" applyBorder="1" applyAlignment="1">
      <alignment horizontal="center" wrapText="1"/>
    </xf>
    <xf numFmtId="1" fontId="3" fillId="0" borderId="7" xfId="0" applyNumberFormat="1" applyFont="1" applyFill="1" applyBorder="1" applyAlignment="1">
      <alignment horizontal="center" wrapText="1"/>
    </xf>
    <xf numFmtId="0" fontId="1" fillId="0" borderId="7" xfId="0" applyFont="1" applyBorder="1"/>
    <xf numFmtId="0" fontId="1" fillId="0" borderId="7" xfId="0" applyFont="1" applyBorder="1" applyAlignment="1">
      <alignment horizontal="left"/>
    </xf>
    <xf numFmtId="6" fontId="1" fillId="0" borderId="7" xfId="0" applyNumberFormat="1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/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164" fontId="2" fillId="4" borderId="4" xfId="0" applyNumberFormat="1" applyFont="1" applyFill="1" applyBorder="1" applyAlignment="1">
      <alignment horizontal="center"/>
    </xf>
    <xf numFmtId="164" fontId="2" fillId="4" borderId="5" xfId="0" applyNumberFormat="1" applyFont="1" applyFill="1" applyBorder="1" applyAlignment="1">
      <alignment horizontal="center"/>
    </xf>
    <xf numFmtId="164" fontId="2" fillId="4" borderId="6" xfId="0" applyNumberFormat="1" applyFont="1" applyFill="1" applyBorder="1" applyAlignment="1">
      <alignment horizontal="center"/>
    </xf>
    <xf numFmtId="164" fontId="2" fillId="5" borderId="4" xfId="0" applyNumberFormat="1" applyFont="1" applyFill="1" applyBorder="1" applyAlignment="1">
      <alignment horizontal="center"/>
    </xf>
    <xf numFmtId="164" fontId="2" fillId="5" borderId="5" xfId="0" applyNumberFormat="1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56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2.75" x14ac:dyDescent="0.2"/>
  <cols>
    <col min="1" max="1" width="8.140625" style="19" bestFit="1" customWidth="1"/>
    <col min="2" max="2" width="22.140625" style="20" bestFit="1" customWidth="1"/>
    <col min="3" max="3" width="8.42578125" style="21" bestFit="1" customWidth="1"/>
    <col min="4" max="4" width="11.42578125" style="21" bestFit="1" customWidth="1"/>
    <col min="5" max="5" width="9" style="21" bestFit="1" customWidth="1"/>
    <col min="6" max="6" width="10.42578125" style="21" bestFit="1" customWidth="1"/>
    <col min="7" max="8" width="9" style="21" bestFit="1" customWidth="1"/>
    <col min="9" max="9" width="9.42578125" style="21" bestFit="1" customWidth="1"/>
    <col min="10" max="12" width="9" style="21" bestFit="1" customWidth="1"/>
    <col min="13" max="13" width="9.85546875" style="21" customWidth="1"/>
    <col min="14" max="14" width="9.42578125" style="21" bestFit="1" customWidth="1"/>
    <col min="15" max="15" width="9.85546875" style="21" customWidth="1"/>
    <col min="16" max="16" width="9.140625" style="21" bestFit="1" customWidth="1"/>
    <col min="17" max="17" width="9.42578125" style="21" bestFit="1" customWidth="1"/>
    <col min="18" max="18" width="9.140625" style="21" bestFit="1" customWidth="1"/>
    <col min="19" max="19" width="9.28515625" style="21" bestFit="1" customWidth="1"/>
    <col min="20" max="21" width="10.42578125" style="21" bestFit="1" customWidth="1"/>
    <col min="22" max="22" width="9.42578125" style="21" bestFit="1" customWidth="1"/>
    <col min="23" max="23" width="9.28515625" style="21" bestFit="1" customWidth="1"/>
    <col min="24" max="26" width="10.42578125" style="21" bestFit="1" customWidth="1"/>
    <col min="27" max="27" width="9" style="21" bestFit="1" customWidth="1"/>
    <col min="28" max="28" width="8" style="21" bestFit="1" customWidth="1"/>
    <col min="29" max="30" width="9" style="21" bestFit="1" customWidth="1"/>
    <col min="31" max="31" width="9.28515625" style="21" bestFit="1" customWidth="1"/>
    <col min="32" max="32" width="9" style="21" bestFit="1" customWidth="1"/>
    <col min="33" max="33" width="8.5703125" style="21" bestFit="1" customWidth="1"/>
    <col min="34" max="34" width="10.42578125" style="21" bestFit="1" customWidth="1"/>
    <col min="35" max="37" width="9" style="21" bestFit="1" customWidth="1"/>
    <col min="38" max="39" width="10.42578125" style="21" bestFit="1" customWidth="1"/>
    <col min="40" max="40" width="9" style="21" bestFit="1" customWidth="1"/>
    <col min="41" max="41" width="10.42578125" style="21" bestFit="1" customWidth="1"/>
    <col min="42" max="42" width="9" style="21" bestFit="1" customWidth="1"/>
    <col min="43" max="43" width="8.42578125" style="21" bestFit="1" customWidth="1"/>
    <col min="44" max="44" width="10.42578125" style="21" bestFit="1" customWidth="1"/>
    <col min="45" max="45" width="9" style="21" bestFit="1" customWidth="1"/>
    <col min="46" max="47" width="10.42578125" style="21" bestFit="1" customWidth="1"/>
    <col min="48" max="48" width="8.140625" style="21" bestFit="1" customWidth="1"/>
    <col min="49" max="49" width="7.5703125" style="21" bestFit="1" customWidth="1"/>
    <col min="50" max="50" width="9" style="21" bestFit="1" customWidth="1"/>
    <col min="51" max="51" width="9.140625" style="21" bestFit="1" customWidth="1"/>
    <col min="52" max="53" width="9" style="21" bestFit="1" customWidth="1"/>
    <col min="54" max="54" width="8" style="21" bestFit="1" customWidth="1"/>
    <col min="55" max="55" width="10.42578125" style="21" bestFit="1" customWidth="1"/>
    <col min="56" max="56" width="8.85546875" style="21" bestFit="1" customWidth="1"/>
    <col min="57" max="57" width="8.7109375" style="21" bestFit="1" customWidth="1"/>
    <col min="58" max="58" width="10.42578125" style="21" bestFit="1" customWidth="1"/>
    <col min="59" max="59" width="10" style="21" bestFit="1" customWidth="1"/>
    <col min="60" max="60" width="10.42578125" style="21" bestFit="1" customWidth="1"/>
    <col min="61" max="61" width="9" style="21" bestFit="1" customWidth="1"/>
    <col min="62" max="62" width="11.42578125" style="21" bestFit="1" customWidth="1"/>
    <col min="63" max="65" width="9" style="21" bestFit="1" customWidth="1"/>
    <col min="66" max="67" width="11.42578125" style="21" bestFit="1" customWidth="1"/>
    <col min="68" max="68" width="9" style="21" bestFit="1" customWidth="1"/>
    <col min="69" max="69" width="10.42578125" style="21" bestFit="1" customWidth="1"/>
    <col min="70" max="70" width="8.7109375" style="21" bestFit="1" customWidth="1"/>
    <col min="71" max="72" width="9" style="21" bestFit="1" customWidth="1"/>
    <col min="73" max="73" width="10.42578125" style="21" bestFit="1" customWidth="1"/>
    <col min="74" max="74" width="9" style="21" bestFit="1" customWidth="1"/>
    <col min="75" max="75" width="9.28515625" style="21" bestFit="1" customWidth="1"/>
    <col min="76" max="76" width="11.42578125" style="21" bestFit="1" customWidth="1"/>
    <col min="77" max="77" width="9" style="21" bestFit="1" customWidth="1"/>
    <col min="78" max="78" width="11.42578125" style="21" bestFit="1" customWidth="1"/>
    <col min="79" max="80" width="9" style="21" bestFit="1" customWidth="1"/>
    <col min="81" max="81" width="10.42578125" style="21" bestFit="1" customWidth="1"/>
    <col min="82" max="85" width="9" style="21" bestFit="1" customWidth="1"/>
    <col min="86" max="86" width="5" style="21" bestFit="1" customWidth="1"/>
    <col min="87" max="87" width="13" style="21" bestFit="1" customWidth="1"/>
    <col min="88" max="88" width="12.42578125" style="21" bestFit="1" customWidth="1"/>
    <col min="89" max="89" width="11.42578125" style="21" bestFit="1" customWidth="1"/>
    <col min="90" max="90" width="24" style="21" bestFit="1" customWidth="1"/>
    <col min="91" max="16384" width="9.140625" style="19"/>
  </cols>
  <sheetData>
    <row r="1" spans="1:90" s="1" customFormat="1" ht="18.75" x14ac:dyDescent="0.3">
      <c r="B1" s="2"/>
      <c r="C1" s="22" t="s">
        <v>0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4"/>
      <c r="AM1" s="25" t="s">
        <v>1</v>
      </c>
      <c r="AN1" s="26"/>
      <c r="AO1" s="26"/>
      <c r="AP1" s="26"/>
      <c r="AQ1" s="27"/>
      <c r="AR1" s="28" t="s">
        <v>2</v>
      </c>
      <c r="AS1" s="29"/>
      <c r="AT1" s="29"/>
      <c r="AU1" s="29"/>
      <c r="AV1" s="29"/>
      <c r="AW1" s="29"/>
      <c r="AX1" s="29"/>
      <c r="AY1" s="29"/>
      <c r="AZ1" s="30"/>
      <c r="BA1" s="31" t="s">
        <v>3</v>
      </c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3"/>
      <c r="CD1" s="3"/>
      <c r="CE1" s="3"/>
      <c r="CF1" s="3"/>
      <c r="CG1" s="3"/>
      <c r="CH1" s="3"/>
      <c r="CI1" s="3"/>
      <c r="CJ1" s="34" t="s">
        <v>4</v>
      </c>
      <c r="CK1" s="35"/>
      <c r="CL1" s="4" t="s">
        <v>5</v>
      </c>
    </row>
    <row r="2" spans="1:90" s="12" customFormat="1" x14ac:dyDescent="0.2">
      <c r="A2" s="5"/>
      <c r="B2" s="5" t="s">
        <v>6</v>
      </c>
      <c r="C2" s="6">
        <v>1130</v>
      </c>
      <c r="D2" s="6">
        <v>1140</v>
      </c>
      <c r="E2" s="6">
        <v>1180</v>
      </c>
      <c r="F2" s="6">
        <v>1190</v>
      </c>
      <c r="G2" s="6">
        <v>1210</v>
      </c>
      <c r="H2" s="6">
        <v>1311</v>
      </c>
      <c r="I2" s="6">
        <v>1312</v>
      </c>
      <c r="J2" s="6">
        <v>1313</v>
      </c>
      <c r="K2" s="6">
        <v>1314</v>
      </c>
      <c r="L2" s="6">
        <v>1321</v>
      </c>
      <c r="M2" s="6">
        <v>1331</v>
      </c>
      <c r="N2" s="6">
        <v>1332</v>
      </c>
      <c r="O2" s="6">
        <v>1350</v>
      </c>
      <c r="P2" s="6">
        <v>1361</v>
      </c>
      <c r="Q2" s="6">
        <v>1363</v>
      </c>
      <c r="R2" s="6">
        <v>1371</v>
      </c>
      <c r="S2" s="6">
        <v>1380</v>
      </c>
      <c r="T2" s="6">
        <v>1510</v>
      </c>
      <c r="U2" s="6">
        <v>1710</v>
      </c>
      <c r="V2" s="6">
        <v>1730</v>
      </c>
      <c r="W2" s="6">
        <v>1740</v>
      </c>
      <c r="X2" s="6">
        <v>1790</v>
      </c>
      <c r="Y2" s="6">
        <v>1910</v>
      </c>
      <c r="Z2" s="6">
        <v>1920</v>
      </c>
      <c r="AA2" s="6">
        <v>1941</v>
      </c>
      <c r="AB2" s="6">
        <v>1942</v>
      </c>
      <c r="AC2" s="6">
        <v>1943</v>
      </c>
      <c r="AD2" s="6">
        <v>1950</v>
      </c>
      <c r="AE2" s="6">
        <v>1962</v>
      </c>
      <c r="AF2" s="6">
        <v>1971</v>
      </c>
      <c r="AG2" s="6">
        <v>1972</v>
      </c>
      <c r="AH2" s="6">
        <v>1973</v>
      </c>
      <c r="AI2" s="6">
        <v>1979</v>
      </c>
      <c r="AJ2" s="6">
        <v>1981</v>
      </c>
      <c r="AK2" s="6">
        <v>1982</v>
      </c>
      <c r="AL2" s="6">
        <v>1990</v>
      </c>
      <c r="AM2" s="7">
        <v>2110</v>
      </c>
      <c r="AN2" s="7">
        <v>2120</v>
      </c>
      <c r="AO2" s="7">
        <v>2200</v>
      </c>
      <c r="AP2" s="7">
        <v>2300</v>
      </c>
      <c r="AQ2" s="7">
        <v>2900</v>
      </c>
      <c r="AR2" s="8">
        <v>3112</v>
      </c>
      <c r="AS2" s="8">
        <v>3113</v>
      </c>
      <c r="AT2" s="8">
        <v>3114</v>
      </c>
      <c r="AU2" s="8">
        <v>3119</v>
      </c>
      <c r="AV2" s="8">
        <v>3125</v>
      </c>
      <c r="AW2" s="8">
        <v>3126</v>
      </c>
      <c r="AX2" s="8">
        <v>3129</v>
      </c>
      <c r="AY2" s="8">
        <v>3320</v>
      </c>
      <c r="AZ2" s="8">
        <v>3900</v>
      </c>
      <c r="BA2" s="9">
        <v>4121</v>
      </c>
      <c r="BB2" s="9">
        <v>4122</v>
      </c>
      <c r="BC2" s="9">
        <v>4131</v>
      </c>
      <c r="BD2" s="9">
        <v>4133</v>
      </c>
      <c r="BE2" s="9">
        <v>4134</v>
      </c>
      <c r="BF2" s="9">
        <v>4142</v>
      </c>
      <c r="BG2" s="9">
        <v>4144</v>
      </c>
      <c r="BH2" s="9">
        <v>4151</v>
      </c>
      <c r="BI2" s="9">
        <v>4152</v>
      </c>
      <c r="BJ2" s="9">
        <v>4153</v>
      </c>
      <c r="BK2" s="9">
        <v>4155</v>
      </c>
      <c r="BL2" s="9">
        <v>4156</v>
      </c>
      <c r="BM2" s="9">
        <v>4157</v>
      </c>
      <c r="BN2" s="9">
        <v>4158</v>
      </c>
      <c r="BO2" s="9">
        <v>4159</v>
      </c>
      <c r="BP2" s="9">
        <v>4160</v>
      </c>
      <c r="BQ2" s="9">
        <v>4161</v>
      </c>
      <c r="BR2" s="9">
        <v>4167</v>
      </c>
      <c r="BS2" s="9">
        <v>4175</v>
      </c>
      <c r="BT2" s="9">
        <v>4176</v>
      </c>
      <c r="BU2" s="9">
        <v>4191</v>
      </c>
      <c r="BV2" s="9">
        <v>4192</v>
      </c>
      <c r="BW2" s="9">
        <v>4194</v>
      </c>
      <c r="BX2" s="9">
        <v>4195</v>
      </c>
      <c r="BY2" s="9">
        <v>4196</v>
      </c>
      <c r="BZ2" s="9">
        <v>4199</v>
      </c>
      <c r="CA2" s="9">
        <v>4200</v>
      </c>
      <c r="CB2" s="9">
        <v>4400</v>
      </c>
      <c r="CC2" s="9">
        <v>4900</v>
      </c>
      <c r="CD2" s="10">
        <v>5126</v>
      </c>
      <c r="CE2" s="10">
        <v>5130</v>
      </c>
      <c r="CF2" s="10">
        <v>5140</v>
      </c>
      <c r="CG2" s="10">
        <v>5160</v>
      </c>
      <c r="CH2" s="10">
        <v>5180</v>
      </c>
      <c r="CI2" s="11"/>
      <c r="CJ2" s="10">
        <v>1110</v>
      </c>
      <c r="CK2" s="10">
        <v>1120</v>
      </c>
      <c r="CL2" s="10">
        <v>3111</v>
      </c>
    </row>
    <row r="3" spans="1:90" s="12" customFormat="1" ht="77.25" x14ac:dyDescent="0.25">
      <c r="A3" s="5" t="s">
        <v>7</v>
      </c>
      <c r="B3" s="13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  <c r="H3" s="6" t="s">
        <v>14</v>
      </c>
      <c r="I3" s="6" t="s">
        <v>15</v>
      </c>
      <c r="J3" s="6" t="s">
        <v>16</v>
      </c>
      <c r="K3" s="6" t="s">
        <v>17</v>
      </c>
      <c r="L3" s="6" t="s">
        <v>18</v>
      </c>
      <c r="M3" s="6" t="s">
        <v>19</v>
      </c>
      <c r="N3" s="6" t="s">
        <v>20</v>
      </c>
      <c r="O3" s="6" t="s">
        <v>21</v>
      </c>
      <c r="P3" s="6" t="s">
        <v>22</v>
      </c>
      <c r="Q3" s="6" t="s">
        <v>23</v>
      </c>
      <c r="R3" s="6" t="s">
        <v>24</v>
      </c>
      <c r="S3" s="6" t="s">
        <v>25</v>
      </c>
      <c r="T3" s="6" t="s">
        <v>26</v>
      </c>
      <c r="U3" s="6" t="s">
        <v>27</v>
      </c>
      <c r="V3" s="6" t="s">
        <v>28</v>
      </c>
      <c r="W3" s="6" t="s">
        <v>29</v>
      </c>
      <c r="X3" s="6" t="s">
        <v>30</v>
      </c>
      <c r="Y3" s="6" t="s">
        <v>31</v>
      </c>
      <c r="Z3" s="6" t="s">
        <v>32</v>
      </c>
      <c r="AA3" s="6" t="s">
        <v>33</v>
      </c>
      <c r="AB3" s="6" t="s">
        <v>34</v>
      </c>
      <c r="AC3" s="6" t="s">
        <v>35</v>
      </c>
      <c r="AD3" s="6" t="s">
        <v>36</v>
      </c>
      <c r="AE3" s="6" t="s">
        <v>37</v>
      </c>
      <c r="AF3" s="6" t="s">
        <v>38</v>
      </c>
      <c r="AG3" s="6" t="s">
        <v>39</v>
      </c>
      <c r="AH3" s="6" t="s">
        <v>40</v>
      </c>
      <c r="AI3" s="6" t="s">
        <v>41</v>
      </c>
      <c r="AJ3" s="6" t="s">
        <v>42</v>
      </c>
      <c r="AK3" s="6" t="s">
        <v>43</v>
      </c>
      <c r="AL3" s="6" t="s">
        <v>44</v>
      </c>
      <c r="AM3" s="7" t="s">
        <v>45</v>
      </c>
      <c r="AN3" s="7" t="s">
        <v>46</v>
      </c>
      <c r="AO3" s="7" t="s">
        <v>13</v>
      </c>
      <c r="AP3" s="7" t="s">
        <v>47</v>
      </c>
      <c r="AQ3" s="7" t="s">
        <v>48</v>
      </c>
      <c r="AR3" s="8" t="s">
        <v>49</v>
      </c>
      <c r="AS3" s="8" t="s">
        <v>50</v>
      </c>
      <c r="AT3" s="8" t="s">
        <v>51</v>
      </c>
      <c r="AU3" s="8" t="s">
        <v>52</v>
      </c>
      <c r="AV3" s="8" t="s">
        <v>53</v>
      </c>
      <c r="AW3" s="8" t="s">
        <v>54</v>
      </c>
      <c r="AX3" s="8" t="s">
        <v>55</v>
      </c>
      <c r="AY3" s="8" t="s">
        <v>56</v>
      </c>
      <c r="AZ3" s="8" t="s">
        <v>57</v>
      </c>
      <c r="BA3" s="9" t="s">
        <v>58</v>
      </c>
      <c r="BB3" s="9" t="s">
        <v>59</v>
      </c>
      <c r="BC3" s="9" t="s">
        <v>60</v>
      </c>
      <c r="BD3" s="9" t="s">
        <v>61</v>
      </c>
      <c r="BE3" s="9" t="s">
        <v>62</v>
      </c>
      <c r="BF3" s="9" t="s">
        <v>63</v>
      </c>
      <c r="BG3" s="9" t="s">
        <v>64</v>
      </c>
      <c r="BH3" s="9" t="s">
        <v>65</v>
      </c>
      <c r="BI3" s="9" t="s">
        <v>66</v>
      </c>
      <c r="BJ3" s="9" t="s">
        <v>67</v>
      </c>
      <c r="BK3" s="9" t="s">
        <v>68</v>
      </c>
      <c r="BL3" s="9" t="s">
        <v>69</v>
      </c>
      <c r="BM3" s="9" t="s">
        <v>70</v>
      </c>
      <c r="BN3" s="9" t="s">
        <v>71</v>
      </c>
      <c r="BO3" s="9" t="s">
        <v>72</v>
      </c>
      <c r="BP3" s="9" t="s">
        <v>73</v>
      </c>
      <c r="BQ3" s="9" t="s">
        <v>74</v>
      </c>
      <c r="BR3" s="9" t="s">
        <v>75</v>
      </c>
      <c r="BS3" s="9" t="s">
        <v>76</v>
      </c>
      <c r="BT3" s="9" t="s">
        <v>77</v>
      </c>
      <c r="BU3" s="9" t="s">
        <v>78</v>
      </c>
      <c r="BV3" s="9" t="s">
        <v>79</v>
      </c>
      <c r="BW3" s="9" t="s">
        <v>80</v>
      </c>
      <c r="BX3" s="9" t="s">
        <v>81</v>
      </c>
      <c r="BY3" s="9" t="s">
        <v>82</v>
      </c>
      <c r="BZ3" s="9" t="s">
        <v>83</v>
      </c>
      <c r="CA3" s="9" t="s">
        <v>13</v>
      </c>
      <c r="CB3" s="9" t="s">
        <v>84</v>
      </c>
      <c r="CC3" s="9" t="s">
        <v>85</v>
      </c>
      <c r="CD3" s="10"/>
      <c r="CE3" s="10"/>
      <c r="CF3" s="10"/>
      <c r="CG3" s="10"/>
      <c r="CH3" s="10"/>
      <c r="CI3" s="14" t="s">
        <v>86</v>
      </c>
      <c r="CJ3" s="10" t="s">
        <v>87</v>
      </c>
      <c r="CK3" s="10" t="s">
        <v>88</v>
      </c>
      <c r="CL3" s="10" t="s">
        <v>89</v>
      </c>
    </row>
    <row r="4" spans="1:90" s="1" customFormat="1" x14ac:dyDescent="0.2">
      <c r="A4" s="15">
        <v>6001</v>
      </c>
      <c r="B4" s="16" t="s">
        <v>90</v>
      </c>
      <c r="C4" s="17"/>
      <c r="D4" s="17">
        <v>574905.03</v>
      </c>
      <c r="E4" s="17">
        <v>15053.29</v>
      </c>
      <c r="F4" s="17">
        <v>22389.91</v>
      </c>
      <c r="G4" s="17"/>
      <c r="H4" s="17">
        <v>9411.1</v>
      </c>
      <c r="I4" s="17"/>
      <c r="J4" s="17"/>
      <c r="K4" s="17"/>
      <c r="L4" s="17"/>
      <c r="M4" s="17">
        <v>31070</v>
      </c>
      <c r="N4" s="17"/>
      <c r="O4" s="17"/>
      <c r="P4" s="17"/>
      <c r="Q4" s="17"/>
      <c r="R4" s="17"/>
      <c r="S4" s="17"/>
      <c r="T4" s="17">
        <v>31941.39</v>
      </c>
      <c r="U4" s="17">
        <v>84676.69</v>
      </c>
      <c r="V4" s="17">
        <v>0</v>
      </c>
      <c r="W4" s="17"/>
      <c r="X4" s="17">
        <v>0</v>
      </c>
      <c r="Y4" s="17">
        <v>19935.77</v>
      </c>
      <c r="Z4" s="17">
        <v>114863.4</v>
      </c>
      <c r="AA4" s="17"/>
      <c r="AB4" s="17"/>
      <c r="AC4" s="17"/>
      <c r="AD4" s="17"/>
      <c r="AE4" s="17"/>
      <c r="AF4" s="17"/>
      <c r="AG4" s="17"/>
      <c r="AH4" s="17">
        <v>139802</v>
      </c>
      <c r="AI4" s="17"/>
      <c r="AJ4" s="17"/>
      <c r="AK4" s="17"/>
      <c r="AL4" s="17">
        <v>30892.69</v>
      </c>
      <c r="AM4" s="17">
        <v>316274.15999999997</v>
      </c>
      <c r="AN4" s="17"/>
      <c r="AO4" s="17">
        <v>19054.55</v>
      </c>
      <c r="AP4" s="17"/>
      <c r="AQ4" s="17"/>
      <c r="AR4" s="17">
        <v>281615.34000000003</v>
      </c>
      <c r="AS4" s="17"/>
      <c r="AT4" s="17">
        <v>142116.87</v>
      </c>
      <c r="AU4" s="17"/>
      <c r="AV4" s="17"/>
      <c r="AW4" s="17"/>
      <c r="AX4" s="17"/>
      <c r="AY4" s="17">
        <v>62076.83</v>
      </c>
      <c r="AZ4" s="17">
        <v>6884</v>
      </c>
      <c r="BA4" s="17"/>
      <c r="BB4" s="17"/>
      <c r="BC4" s="17"/>
      <c r="BD4" s="17"/>
      <c r="BE4" s="17"/>
      <c r="BF4" s="17">
        <v>64520</v>
      </c>
      <c r="BG4" s="17"/>
      <c r="BH4" s="17"/>
      <c r="BI4" s="17"/>
      <c r="BJ4" s="17">
        <v>746543</v>
      </c>
      <c r="BK4" s="17"/>
      <c r="BL4" s="17">
        <v>5183</v>
      </c>
      <c r="BM4" s="17"/>
      <c r="BN4" s="17">
        <v>782026</v>
      </c>
      <c r="BO4" s="17">
        <v>329583</v>
      </c>
      <c r="BP4" s="17">
        <v>1400</v>
      </c>
      <c r="BQ4" s="17"/>
      <c r="BR4" s="17"/>
      <c r="BS4" s="17"/>
      <c r="BT4" s="17"/>
      <c r="BU4" s="17"/>
      <c r="BV4" s="17"/>
      <c r="BW4" s="17"/>
      <c r="BX4" s="17">
        <v>164654</v>
      </c>
      <c r="BY4" s="17"/>
      <c r="BZ4" s="17">
        <v>596482</v>
      </c>
      <c r="CA4" s="17"/>
      <c r="CB4" s="17">
        <v>24525</v>
      </c>
      <c r="CC4" s="17"/>
      <c r="CD4" s="17"/>
      <c r="CE4" s="17"/>
      <c r="CF4" s="17"/>
      <c r="CG4" s="17"/>
      <c r="CH4" s="17"/>
      <c r="CI4" s="17">
        <f t="shared" ref="CI4:CI67" si="0">SUM(D4:CC4)</f>
        <v>4617879.0200000005</v>
      </c>
      <c r="CJ4" s="17">
        <v>8742661.8599999994</v>
      </c>
      <c r="CK4" s="17">
        <v>96676.28</v>
      </c>
      <c r="CL4" s="17">
        <v>8945644</v>
      </c>
    </row>
    <row r="5" spans="1:90" s="1" customFormat="1" x14ac:dyDescent="0.2">
      <c r="A5" s="15">
        <v>58003</v>
      </c>
      <c r="B5" s="16" t="s">
        <v>91</v>
      </c>
      <c r="C5" s="17"/>
      <c r="D5" s="17">
        <v>166385.07999999999</v>
      </c>
      <c r="E5" s="17">
        <v>6682.88</v>
      </c>
      <c r="F5" s="17">
        <v>7224.24</v>
      </c>
      <c r="G5" s="17"/>
      <c r="H5" s="17"/>
      <c r="I5" s="17"/>
      <c r="J5" s="17"/>
      <c r="K5" s="17"/>
      <c r="L5" s="17"/>
      <c r="M5" s="17">
        <v>3675</v>
      </c>
      <c r="N5" s="17"/>
      <c r="O5" s="17"/>
      <c r="P5" s="17"/>
      <c r="Q5" s="17"/>
      <c r="R5" s="17"/>
      <c r="S5" s="17"/>
      <c r="T5" s="17">
        <v>11537.52</v>
      </c>
      <c r="U5" s="17">
        <v>25955.03</v>
      </c>
      <c r="V5" s="17"/>
      <c r="W5" s="17"/>
      <c r="X5" s="17"/>
      <c r="Y5" s="17">
        <v>100</v>
      </c>
      <c r="Z5" s="17">
        <v>3106.75</v>
      </c>
      <c r="AA5" s="17"/>
      <c r="AB5" s="17"/>
      <c r="AC5" s="17"/>
      <c r="AD5" s="17">
        <v>2595</v>
      </c>
      <c r="AE5" s="17"/>
      <c r="AF5" s="17"/>
      <c r="AG5" s="17"/>
      <c r="AH5" s="17">
        <v>16851</v>
      </c>
      <c r="AI5" s="17"/>
      <c r="AJ5" s="17"/>
      <c r="AK5" s="17"/>
      <c r="AL5" s="17">
        <v>18935.099999999999</v>
      </c>
      <c r="AM5" s="17">
        <v>19967.16</v>
      </c>
      <c r="AN5" s="17"/>
      <c r="AO5" s="17"/>
      <c r="AP5" s="17">
        <v>27000</v>
      </c>
      <c r="AQ5" s="17"/>
      <c r="AR5" s="17">
        <v>18634.87</v>
      </c>
      <c r="AS5" s="17"/>
      <c r="AT5" s="17">
        <v>37124.65</v>
      </c>
      <c r="AU5" s="17"/>
      <c r="AV5" s="17"/>
      <c r="AW5" s="17"/>
      <c r="AX5" s="17"/>
      <c r="AY5" s="17"/>
      <c r="AZ5" s="17">
        <v>1969.43</v>
      </c>
      <c r="BA5" s="17"/>
      <c r="BB5" s="17"/>
      <c r="BC5" s="17"/>
      <c r="BD5" s="17"/>
      <c r="BE5" s="17"/>
      <c r="BF5" s="17"/>
      <c r="BG5" s="17"/>
      <c r="BH5" s="17">
        <v>2173</v>
      </c>
      <c r="BI5" s="17"/>
      <c r="BJ5" s="17"/>
      <c r="BK5" s="17"/>
      <c r="BL5" s="17">
        <v>253</v>
      </c>
      <c r="BM5" s="17"/>
      <c r="BN5" s="17">
        <v>46926</v>
      </c>
      <c r="BO5" s="17">
        <v>26776</v>
      </c>
      <c r="BP5" s="17"/>
      <c r="BQ5" s="17"/>
      <c r="BR5" s="17"/>
      <c r="BS5" s="17"/>
      <c r="BT5" s="17"/>
      <c r="BU5" s="17"/>
      <c r="BV5" s="17"/>
      <c r="BW5" s="17"/>
      <c r="BX5" s="17">
        <v>4146</v>
      </c>
      <c r="BY5" s="17"/>
      <c r="BZ5" s="17"/>
      <c r="CA5" s="17"/>
      <c r="CB5" s="17"/>
      <c r="CC5" s="17">
        <v>11027</v>
      </c>
      <c r="CD5" s="17"/>
      <c r="CE5" s="17"/>
      <c r="CF5" s="17">
        <v>654.35</v>
      </c>
      <c r="CG5" s="17"/>
      <c r="CH5" s="17"/>
      <c r="CI5" s="17">
        <f t="shared" si="0"/>
        <v>459044.70999999996</v>
      </c>
      <c r="CJ5" s="17">
        <v>1918027.41</v>
      </c>
      <c r="CK5" s="17">
        <v>17539.07</v>
      </c>
      <c r="CL5" s="17">
        <v>34290</v>
      </c>
    </row>
    <row r="6" spans="1:90" s="1" customFormat="1" x14ac:dyDescent="0.2">
      <c r="A6" s="15">
        <v>61001</v>
      </c>
      <c r="B6" s="16" t="s">
        <v>92</v>
      </c>
      <c r="C6" s="17"/>
      <c r="D6" s="17">
        <v>91245.88</v>
      </c>
      <c r="E6" s="17">
        <v>3696.83</v>
      </c>
      <c r="F6" s="17"/>
      <c r="G6" s="17"/>
      <c r="H6" s="17"/>
      <c r="I6" s="17">
        <v>6631.81</v>
      </c>
      <c r="J6" s="17"/>
      <c r="K6" s="17"/>
      <c r="L6" s="17">
        <v>2625</v>
      </c>
      <c r="M6" s="17"/>
      <c r="N6" s="17"/>
      <c r="O6" s="17"/>
      <c r="P6" s="17"/>
      <c r="Q6" s="17"/>
      <c r="R6" s="17"/>
      <c r="S6" s="17"/>
      <c r="T6" s="17">
        <v>6605.69</v>
      </c>
      <c r="U6" s="17">
        <v>16937.099999999999</v>
      </c>
      <c r="V6" s="17"/>
      <c r="W6" s="17"/>
      <c r="X6" s="17">
        <v>1805.14</v>
      </c>
      <c r="Y6" s="17"/>
      <c r="Z6" s="17"/>
      <c r="AA6" s="17"/>
      <c r="AB6" s="17"/>
      <c r="AC6" s="17"/>
      <c r="AD6" s="17"/>
      <c r="AE6" s="17"/>
      <c r="AF6" s="17"/>
      <c r="AG6" s="17"/>
      <c r="AH6" s="17">
        <v>21629</v>
      </c>
      <c r="AI6" s="17"/>
      <c r="AJ6" s="17"/>
      <c r="AK6" s="17"/>
      <c r="AL6" s="17">
        <v>25316.1</v>
      </c>
      <c r="AM6" s="17">
        <v>56837.7</v>
      </c>
      <c r="AN6" s="17"/>
      <c r="AO6" s="17"/>
      <c r="AP6" s="17"/>
      <c r="AQ6" s="17"/>
      <c r="AR6" s="17">
        <v>22173.39</v>
      </c>
      <c r="AS6" s="17"/>
      <c r="AT6" s="17">
        <v>12388.46</v>
      </c>
      <c r="AU6" s="17">
        <v>595</v>
      </c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>
        <v>61396</v>
      </c>
      <c r="BK6" s="17"/>
      <c r="BL6" s="17">
        <v>283</v>
      </c>
      <c r="BM6" s="17"/>
      <c r="BN6" s="17">
        <v>55794</v>
      </c>
      <c r="BO6" s="17">
        <v>41676</v>
      </c>
      <c r="BP6" s="17"/>
      <c r="BQ6" s="17"/>
      <c r="BR6" s="17"/>
      <c r="BS6" s="17"/>
      <c r="BT6" s="17"/>
      <c r="BU6" s="17"/>
      <c r="BV6" s="17"/>
      <c r="BW6" s="17"/>
      <c r="BX6" s="17">
        <v>21384</v>
      </c>
      <c r="BY6" s="17"/>
      <c r="BZ6" s="17">
        <v>49055</v>
      </c>
      <c r="CA6" s="17"/>
      <c r="CB6" s="17"/>
      <c r="CC6" s="17"/>
      <c r="CD6" s="17"/>
      <c r="CE6" s="17"/>
      <c r="CF6" s="17"/>
      <c r="CG6" s="17"/>
      <c r="CH6" s="17"/>
      <c r="CI6" s="17">
        <f t="shared" si="0"/>
        <v>498075.10000000003</v>
      </c>
      <c r="CJ6" s="17">
        <v>1161024.98</v>
      </c>
      <c r="CK6" s="17">
        <v>16049.7</v>
      </c>
      <c r="CL6" s="17">
        <v>750539</v>
      </c>
    </row>
    <row r="7" spans="1:90" s="1" customFormat="1" x14ac:dyDescent="0.2">
      <c r="A7" s="15">
        <v>11001</v>
      </c>
      <c r="B7" s="16" t="s">
        <v>93</v>
      </c>
      <c r="C7" s="17">
        <v>89.01</v>
      </c>
      <c r="D7" s="17">
        <v>60360.84</v>
      </c>
      <c r="E7" s="17"/>
      <c r="F7" s="17">
        <v>2485.37</v>
      </c>
      <c r="G7" s="17"/>
      <c r="H7" s="17"/>
      <c r="I7" s="17"/>
      <c r="J7" s="17"/>
      <c r="K7" s="17">
        <v>94277.13</v>
      </c>
      <c r="L7" s="17"/>
      <c r="M7" s="17"/>
      <c r="N7" s="17"/>
      <c r="O7" s="17"/>
      <c r="P7" s="17"/>
      <c r="Q7" s="17"/>
      <c r="R7" s="17"/>
      <c r="S7" s="17"/>
      <c r="T7" s="17">
        <v>-576.15</v>
      </c>
      <c r="U7" s="17">
        <v>12326.56</v>
      </c>
      <c r="V7" s="17"/>
      <c r="W7" s="17">
        <v>2330</v>
      </c>
      <c r="X7" s="17">
        <v>716</v>
      </c>
      <c r="Y7" s="17">
        <v>1321</v>
      </c>
      <c r="Z7" s="17"/>
      <c r="AA7" s="17"/>
      <c r="AB7" s="17"/>
      <c r="AC7" s="17"/>
      <c r="AD7" s="17"/>
      <c r="AE7" s="17"/>
      <c r="AF7" s="17"/>
      <c r="AG7" s="17"/>
      <c r="AH7" s="17">
        <v>26891</v>
      </c>
      <c r="AI7" s="17"/>
      <c r="AJ7" s="17"/>
      <c r="AK7" s="17"/>
      <c r="AL7" s="17">
        <v>3867.71</v>
      </c>
      <c r="AM7" s="17"/>
      <c r="AN7" s="17">
        <v>21856.52</v>
      </c>
      <c r="AO7" s="17"/>
      <c r="AP7" s="17"/>
      <c r="AQ7" s="17"/>
      <c r="AR7" s="17">
        <v>28138.51</v>
      </c>
      <c r="AS7" s="17"/>
      <c r="AT7" s="17">
        <v>14306.27</v>
      </c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>
        <v>22210.26</v>
      </c>
      <c r="BG7" s="17"/>
      <c r="BH7" s="17">
        <v>7469.22</v>
      </c>
      <c r="BI7" s="17"/>
      <c r="BJ7" s="17">
        <v>125214</v>
      </c>
      <c r="BK7" s="17"/>
      <c r="BL7" s="17">
        <v>3431</v>
      </c>
      <c r="BM7" s="17"/>
      <c r="BN7" s="17">
        <v>732355</v>
      </c>
      <c r="BO7" s="17">
        <v>27771</v>
      </c>
      <c r="BP7" s="17"/>
      <c r="BQ7" s="17"/>
      <c r="BR7" s="17"/>
      <c r="BS7" s="17"/>
      <c r="BT7" s="17"/>
      <c r="BU7" s="17">
        <v>7381</v>
      </c>
      <c r="BV7" s="17"/>
      <c r="BW7" s="17"/>
      <c r="BX7" s="17">
        <v>148405</v>
      </c>
      <c r="BY7" s="17"/>
      <c r="BZ7" s="17">
        <v>100045</v>
      </c>
      <c r="CA7" s="17"/>
      <c r="CB7" s="17">
        <v>9256</v>
      </c>
      <c r="CC7" s="17">
        <v>307</v>
      </c>
      <c r="CD7" s="17"/>
      <c r="CE7" s="17">
        <v>133</v>
      </c>
      <c r="CF7" s="17"/>
      <c r="CG7" s="17"/>
      <c r="CH7" s="17"/>
      <c r="CI7" s="17">
        <f t="shared" si="0"/>
        <v>1452145.24</v>
      </c>
      <c r="CJ7" s="17">
        <v>438510.13</v>
      </c>
      <c r="CK7" s="17">
        <v>7272.88</v>
      </c>
      <c r="CL7" s="17">
        <v>1457193</v>
      </c>
    </row>
    <row r="8" spans="1:90" s="1" customFormat="1" x14ac:dyDescent="0.2">
      <c r="A8" s="15">
        <v>38001</v>
      </c>
      <c r="B8" s="16" t="s">
        <v>94</v>
      </c>
      <c r="C8" s="17"/>
      <c r="D8" s="17">
        <v>34463.96</v>
      </c>
      <c r="E8" s="17"/>
      <c r="F8" s="17">
        <v>3033.82</v>
      </c>
      <c r="G8" s="17"/>
      <c r="H8" s="17"/>
      <c r="I8" s="17"/>
      <c r="J8" s="17"/>
      <c r="K8" s="17">
        <v>9430</v>
      </c>
      <c r="L8" s="17"/>
      <c r="M8" s="17">
        <v>3625</v>
      </c>
      <c r="N8" s="17"/>
      <c r="O8" s="17"/>
      <c r="P8" s="17"/>
      <c r="Q8" s="17"/>
      <c r="R8" s="17"/>
      <c r="S8" s="17"/>
      <c r="T8" s="17">
        <v>8483.14</v>
      </c>
      <c r="U8" s="17">
        <v>20810.439999999999</v>
      </c>
      <c r="V8" s="17"/>
      <c r="W8" s="17">
        <v>350</v>
      </c>
      <c r="X8" s="17">
        <v>4975</v>
      </c>
      <c r="Y8" s="17">
        <v>888</v>
      </c>
      <c r="Z8" s="17">
        <v>300</v>
      </c>
      <c r="AA8" s="17"/>
      <c r="AB8" s="17"/>
      <c r="AC8" s="17"/>
      <c r="AD8" s="17"/>
      <c r="AE8" s="17"/>
      <c r="AF8" s="17"/>
      <c r="AG8" s="17"/>
      <c r="AH8" s="17">
        <v>16359</v>
      </c>
      <c r="AI8" s="17"/>
      <c r="AJ8" s="17"/>
      <c r="AK8" s="17"/>
      <c r="AL8" s="17">
        <v>354.2</v>
      </c>
      <c r="AM8" s="17">
        <v>22623.06</v>
      </c>
      <c r="AN8" s="17"/>
      <c r="AO8" s="17">
        <v>7859.92</v>
      </c>
      <c r="AP8" s="17"/>
      <c r="AQ8" s="17"/>
      <c r="AR8" s="17">
        <v>18081.900000000001</v>
      </c>
      <c r="AS8" s="17"/>
      <c r="AT8" s="17">
        <v>21645.83</v>
      </c>
      <c r="AU8" s="17"/>
      <c r="AV8" s="17"/>
      <c r="AW8" s="17"/>
      <c r="AX8" s="17">
        <v>600</v>
      </c>
      <c r="AY8" s="17"/>
      <c r="AZ8" s="17">
        <v>7348</v>
      </c>
      <c r="BA8" s="17"/>
      <c r="BB8" s="17"/>
      <c r="BC8" s="17"/>
      <c r="BD8" s="17"/>
      <c r="BE8" s="17"/>
      <c r="BF8" s="17"/>
      <c r="BG8" s="17"/>
      <c r="BH8" s="17"/>
      <c r="BI8" s="17"/>
      <c r="BJ8" s="17">
        <v>73256</v>
      </c>
      <c r="BK8" s="17"/>
      <c r="BL8" s="17">
        <v>216</v>
      </c>
      <c r="BM8" s="17"/>
      <c r="BN8" s="17">
        <v>33538</v>
      </c>
      <c r="BO8" s="17">
        <v>21886</v>
      </c>
      <c r="BP8" s="17"/>
      <c r="BQ8" s="17">
        <v>487.05</v>
      </c>
      <c r="BR8" s="17"/>
      <c r="BS8" s="17"/>
      <c r="BT8" s="17"/>
      <c r="BU8" s="17"/>
      <c r="BV8" s="17"/>
      <c r="BW8" s="17"/>
      <c r="BX8" s="17">
        <v>16689</v>
      </c>
      <c r="BY8" s="17"/>
      <c r="BZ8" s="17">
        <v>58531</v>
      </c>
      <c r="CA8" s="17"/>
      <c r="CB8" s="17"/>
      <c r="CC8" s="17"/>
      <c r="CD8" s="17"/>
      <c r="CE8" s="17"/>
      <c r="CF8" s="17"/>
      <c r="CG8" s="17"/>
      <c r="CH8" s="17"/>
      <c r="CI8" s="17">
        <f t="shared" si="0"/>
        <v>385834.32</v>
      </c>
      <c r="CJ8" s="17">
        <v>924345.05</v>
      </c>
      <c r="CK8" s="17">
        <v>11401.98</v>
      </c>
      <c r="CL8" s="17">
        <v>789730</v>
      </c>
    </row>
    <row r="9" spans="1:90" s="1" customFormat="1" x14ac:dyDescent="0.2">
      <c r="A9" s="15">
        <v>21001</v>
      </c>
      <c r="B9" s="16" t="s">
        <v>95</v>
      </c>
      <c r="C9" s="17"/>
      <c r="D9" s="17">
        <v>13826.91</v>
      </c>
      <c r="E9" s="17"/>
      <c r="F9" s="17">
        <v>1841.58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>
        <v>1639.87</v>
      </c>
      <c r="U9" s="17">
        <v>11793</v>
      </c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>
        <v>7537</v>
      </c>
      <c r="AI9" s="17"/>
      <c r="AJ9" s="17"/>
      <c r="AK9" s="17">
        <v>10527.5</v>
      </c>
      <c r="AL9" s="17">
        <v>21641.24</v>
      </c>
      <c r="AM9" s="17">
        <v>6148.65</v>
      </c>
      <c r="AN9" s="17">
        <v>102.68</v>
      </c>
      <c r="AO9" s="17">
        <v>1556.81</v>
      </c>
      <c r="AP9" s="17"/>
      <c r="AQ9" s="17"/>
      <c r="AR9" s="17">
        <v>10353.290000000001</v>
      </c>
      <c r="AS9" s="17"/>
      <c r="AT9" s="17">
        <v>6098.86</v>
      </c>
      <c r="AU9" s="17"/>
      <c r="AV9" s="17"/>
      <c r="AW9" s="17"/>
      <c r="AX9" s="17"/>
      <c r="AY9" s="17"/>
      <c r="AZ9" s="17">
        <v>6446.84</v>
      </c>
      <c r="BA9" s="17"/>
      <c r="BB9" s="17"/>
      <c r="BC9" s="17"/>
      <c r="BD9" s="17"/>
      <c r="BE9" s="17"/>
      <c r="BF9" s="17"/>
      <c r="BG9" s="17"/>
      <c r="BH9" s="17">
        <v>2041</v>
      </c>
      <c r="BI9" s="17"/>
      <c r="BJ9" s="17">
        <v>53249</v>
      </c>
      <c r="BK9" s="17"/>
      <c r="BL9" s="17">
        <v>186</v>
      </c>
      <c r="BM9" s="17"/>
      <c r="BN9" s="17">
        <v>29624</v>
      </c>
      <c r="BO9" s="17">
        <v>14952</v>
      </c>
      <c r="BP9" s="17"/>
      <c r="BQ9" s="17"/>
      <c r="BR9" s="17"/>
      <c r="BS9" s="17"/>
      <c r="BT9" s="17"/>
      <c r="BU9" s="17"/>
      <c r="BV9" s="17"/>
      <c r="BW9" s="17"/>
      <c r="BX9" s="17">
        <v>9137</v>
      </c>
      <c r="BY9" s="17"/>
      <c r="BZ9" s="17">
        <v>42545</v>
      </c>
      <c r="CA9" s="17"/>
      <c r="CB9" s="17"/>
      <c r="CC9" s="17">
        <v>15796.4</v>
      </c>
      <c r="CD9" s="17"/>
      <c r="CE9" s="17"/>
      <c r="CF9" s="17"/>
      <c r="CG9" s="17"/>
      <c r="CH9" s="17"/>
      <c r="CI9" s="17">
        <f t="shared" si="0"/>
        <v>267044.63</v>
      </c>
      <c r="CJ9" s="17">
        <v>713313.94</v>
      </c>
      <c r="CK9" s="17">
        <v>2167.48</v>
      </c>
      <c r="CL9" s="17">
        <v>585308</v>
      </c>
    </row>
    <row r="10" spans="1:90" s="1" customFormat="1" x14ac:dyDescent="0.2">
      <c r="A10" s="15">
        <v>4001</v>
      </c>
      <c r="B10" s="16" t="s">
        <v>96</v>
      </c>
      <c r="C10" s="17">
        <v>84.17</v>
      </c>
      <c r="D10" s="17">
        <v>40181.72</v>
      </c>
      <c r="E10" s="17"/>
      <c r="F10" s="17">
        <v>1192.1400000000001</v>
      </c>
      <c r="G10" s="17"/>
      <c r="H10" s="17">
        <v>825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>
        <v>14507.17</v>
      </c>
      <c r="U10" s="17">
        <v>21033.23</v>
      </c>
      <c r="V10" s="17"/>
      <c r="W10" s="17">
        <v>828.3</v>
      </c>
      <c r="X10" s="17">
        <v>2792.5</v>
      </c>
      <c r="Y10" s="17">
        <v>360</v>
      </c>
      <c r="Z10" s="17">
        <v>1849.54</v>
      </c>
      <c r="AA10" s="17"/>
      <c r="AB10" s="17"/>
      <c r="AC10" s="17"/>
      <c r="AD10" s="17"/>
      <c r="AE10" s="17"/>
      <c r="AF10" s="17"/>
      <c r="AG10" s="17"/>
      <c r="AH10" s="17">
        <v>12637</v>
      </c>
      <c r="AI10" s="17"/>
      <c r="AJ10" s="17"/>
      <c r="AK10" s="17"/>
      <c r="AL10" s="17">
        <v>3792.46</v>
      </c>
      <c r="AM10" s="17">
        <v>6783.03</v>
      </c>
      <c r="AN10" s="17"/>
      <c r="AO10" s="17">
        <v>841.05</v>
      </c>
      <c r="AP10" s="17"/>
      <c r="AQ10" s="17"/>
      <c r="AR10" s="17">
        <v>12283.46</v>
      </c>
      <c r="AS10" s="17"/>
      <c r="AT10" s="17">
        <v>3948.03</v>
      </c>
      <c r="AU10" s="17"/>
      <c r="AV10" s="17"/>
      <c r="AW10" s="17"/>
      <c r="AX10" s="17"/>
      <c r="AY10" s="17"/>
      <c r="AZ10" s="17">
        <v>189.44</v>
      </c>
      <c r="BA10" s="17"/>
      <c r="BB10" s="17"/>
      <c r="BC10" s="17"/>
      <c r="BD10" s="17"/>
      <c r="BE10" s="17"/>
      <c r="BF10" s="17"/>
      <c r="BG10" s="17"/>
      <c r="BH10" s="17"/>
      <c r="BI10" s="17"/>
      <c r="BJ10" s="17">
        <v>77988</v>
      </c>
      <c r="BK10" s="17"/>
      <c r="BL10" s="17">
        <v>465</v>
      </c>
      <c r="BM10" s="17"/>
      <c r="BN10" s="17">
        <v>57465</v>
      </c>
      <c r="BO10" s="17">
        <v>21714</v>
      </c>
      <c r="BP10" s="17"/>
      <c r="BQ10" s="17"/>
      <c r="BR10" s="17"/>
      <c r="BS10" s="17"/>
      <c r="BT10" s="17"/>
      <c r="BU10" s="17"/>
      <c r="BV10" s="17"/>
      <c r="BW10" s="17"/>
      <c r="BX10" s="17">
        <v>21189</v>
      </c>
      <c r="BY10" s="17"/>
      <c r="BZ10" s="17">
        <v>62312</v>
      </c>
      <c r="CA10" s="17"/>
      <c r="CB10" s="17"/>
      <c r="CC10" s="17">
        <v>13708</v>
      </c>
      <c r="CD10" s="17"/>
      <c r="CE10" s="17"/>
      <c r="CF10" s="17"/>
      <c r="CG10" s="17"/>
      <c r="CH10" s="17"/>
      <c r="CI10" s="17">
        <f t="shared" si="0"/>
        <v>378885.07</v>
      </c>
      <c r="CJ10" s="17">
        <v>321115.74</v>
      </c>
      <c r="CK10" s="17">
        <v>2479.63</v>
      </c>
      <c r="CL10" s="17">
        <v>913357</v>
      </c>
    </row>
    <row r="11" spans="1:90" s="1" customFormat="1" x14ac:dyDescent="0.2">
      <c r="A11" s="15">
        <v>49001</v>
      </c>
      <c r="B11" s="16" t="s">
        <v>97</v>
      </c>
      <c r="C11" s="17"/>
      <c r="D11" s="17">
        <v>59567.29</v>
      </c>
      <c r="E11" s="17"/>
      <c r="F11" s="17">
        <v>799.99</v>
      </c>
      <c r="G11" s="17"/>
      <c r="H11" s="17"/>
      <c r="I11" s="17"/>
      <c r="J11" s="17"/>
      <c r="K11" s="17">
        <v>40437.4</v>
      </c>
      <c r="L11" s="17"/>
      <c r="M11" s="17">
        <v>5345</v>
      </c>
      <c r="N11" s="17"/>
      <c r="O11" s="17"/>
      <c r="P11" s="17"/>
      <c r="Q11" s="17"/>
      <c r="R11" s="17"/>
      <c r="S11" s="17"/>
      <c r="T11" s="17">
        <v>3779.21</v>
      </c>
      <c r="U11" s="17">
        <v>18073.5</v>
      </c>
      <c r="V11" s="17"/>
      <c r="W11" s="17">
        <v>304.60000000000002</v>
      </c>
      <c r="X11" s="17">
        <v>6029.59</v>
      </c>
      <c r="Y11" s="17">
        <v>619</v>
      </c>
      <c r="Z11" s="17"/>
      <c r="AA11" s="17">
        <v>22100.34</v>
      </c>
      <c r="AB11" s="17"/>
      <c r="AC11" s="17"/>
      <c r="AD11" s="17"/>
      <c r="AE11" s="17"/>
      <c r="AF11" s="17"/>
      <c r="AG11" s="17"/>
      <c r="AH11" s="17">
        <v>17662</v>
      </c>
      <c r="AI11" s="17"/>
      <c r="AJ11" s="17"/>
      <c r="AK11" s="17"/>
      <c r="AL11" s="17">
        <v>11472.62</v>
      </c>
      <c r="AM11" s="17">
        <v>21236.91</v>
      </c>
      <c r="AN11" s="17"/>
      <c r="AO11" s="17"/>
      <c r="AP11" s="17"/>
      <c r="AQ11" s="17"/>
      <c r="AR11" s="17">
        <v>25868.799999999999</v>
      </c>
      <c r="AS11" s="17"/>
      <c r="AT11" s="17">
        <v>63886.69</v>
      </c>
      <c r="AU11" s="17"/>
      <c r="AV11" s="17"/>
      <c r="AW11" s="17"/>
      <c r="AX11" s="17"/>
      <c r="AY11" s="17"/>
      <c r="AZ11" s="17">
        <v>2481.17</v>
      </c>
      <c r="BA11" s="17"/>
      <c r="BB11" s="17"/>
      <c r="BC11" s="17"/>
      <c r="BD11" s="17"/>
      <c r="BE11" s="17"/>
      <c r="BF11" s="17"/>
      <c r="BG11" s="17"/>
      <c r="BH11" s="17">
        <v>1502</v>
      </c>
      <c r="BI11" s="17"/>
      <c r="BJ11" s="17">
        <v>126318</v>
      </c>
      <c r="BK11" s="17"/>
      <c r="BL11" s="17">
        <v>198</v>
      </c>
      <c r="BM11" s="17"/>
      <c r="BN11" s="17">
        <v>38779</v>
      </c>
      <c r="BO11" s="17">
        <v>22405</v>
      </c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>
        <v>100927</v>
      </c>
      <c r="CA11" s="17"/>
      <c r="CB11" s="17"/>
      <c r="CC11" s="17">
        <v>29359</v>
      </c>
      <c r="CD11" s="17"/>
      <c r="CE11" s="17"/>
      <c r="CF11" s="17"/>
      <c r="CG11" s="17"/>
      <c r="CH11" s="17"/>
      <c r="CI11" s="17">
        <f t="shared" si="0"/>
        <v>619152.11</v>
      </c>
      <c r="CJ11" s="17">
        <v>582668.43000000005</v>
      </c>
      <c r="CK11" s="17">
        <v>6355.98</v>
      </c>
      <c r="CL11" s="17">
        <v>1376958</v>
      </c>
    </row>
    <row r="12" spans="1:90" s="1" customFormat="1" x14ac:dyDescent="0.2">
      <c r="A12" s="15">
        <v>9001</v>
      </c>
      <c r="B12" s="16" t="s">
        <v>98</v>
      </c>
      <c r="C12" s="17"/>
      <c r="D12" s="17">
        <v>73095.839999999997</v>
      </c>
      <c r="E12" s="17"/>
      <c r="F12" s="17">
        <v>9684.09</v>
      </c>
      <c r="G12" s="17"/>
      <c r="H12" s="17">
        <v>11195</v>
      </c>
      <c r="I12" s="17"/>
      <c r="J12" s="17">
        <v>97940</v>
      </c>
      <c r="K12" s="17"/>
      <c r="L12" s="17"/>
      <c r="M12" s="17">
        <v>4435</v>
      </c>
      <c r="N12" s="17"/>
      <c r="O12" s="17"/>
      <c r="P12" s="17"/>
      <c r="Q12" s="17"/>
      <c r="R12" s="17"/>
      <c r="S12" s="17"/>
      <c r="T12" s="17">
        <v>8435.7199999999993</v>
      </c>
      <c r="U12" s="17">
        <v>37244.92</v>
      </c>
      <c r="V12" s="17"/>
      <c r="W12" s="17"/>
      <c r="X12" s="17">
        <v>58552.49</v>
      </c>
      <c r="Y12" s="17">
        <v>4850</v>
      </c>
      <c r="Z12" s="17">
        <v>16329.47</v>
      </c>
      <c r="AA12" s="17"/>
      <c r="AB12" s="17"/>
      <c r="AC12" s="17"/>
      <c r="AD12" s="17">
        <v>2075</v>
      </c>
      <c r="AE12" s="17"/>
      <c r="AF12" s="17"/>
      <c r="AG12" s="17"/>
      <c r="AH12" s="17">
        <v>67992</v>
      </c>
      <c r="AI12" s="17"/>
      <c r="AJ12" s="17"/>
      <c r="AK12" s="17">
        <v>9378.41</v>
      </c>
      <c r="AL12" s="17">
        <v>33106.14</v>
      </c>
      <c r="AM12" s="17">
        <v>74414.320000000007</v>
      </c>
      <c r="AN12" s="17"/>
      <c r="AO12" s="17"/>
      <c r="AP12" s="17"/>
      <c r="AQ12" s="17"/>
      <c r="AR12" s="17">
        <v>83552.639999999999</v>
      </c>
      <c r="AS12" s="17"/>
      <c r="AT12" s="17">
        <v>35851.94</v>
      </c>
      <c r="AU12" s="17"/>
      <c r="AV12" s="17"/>
      <c r="AW12" s="17"/>
      <c r="AX12" s="17">
        <v>11892</v>
      </c>
      <c r="AY12" s="17"/>
      <c r="AZ12" s="17">
        <v>3432.18</v>
      </c>
      <c r="BA12" s="17">
        <v>114137</v>
      </c>
      <c r="BB12" s="17">
        <v>41610</v>
      </c>
      <c r="BC12" s="17"/>
      <c r="BD12" s="17"/>
      <c r="BE12" s="17"/>
      <c r="BF12" s="17"/>
      <c r="BG12" s="17"/>
      <c r="BH12" s="17">
        <v>131166.43</v>
      </c>
      <c r="BI12" s="17"/>
      <c r="BJ12" s="17">
        <v>355207</v>
      </c>
      <c r="BK12" s="17"/>
      <c r="BL12" s="17">
        <v>1684</v>
      </c>
      <c r="BM12" s="17"/>
      <c r="BN12" s="17">
        <v>320226</v>
      </c>
      <c r="BO12" s="17">
        <v>121060</v>
      </c>
      <c r="BP12" s="17"/>
      <c r="BQ12" s="17"/>
      <c r="BR12" s="17"/>
      <c r="BS12" s="17"/>
      <c r="BT12" s="17"/>
      <c r="BU12" s="17"/>
      <c r="BV12" s="17"/>
      <c r="BW12" s="17"/>
      <c r="BX12" s="17">
        <v>43990</v>
      </c>
      <c r="BY12" s="17"/>
      <c r="BZ12" s="17">
        <v>283808</v>
      </c>
      <c r="CA12" s="17"/>
      <c r="CB12" s="17"/>
      <c r="CC12" s="17"/>
      <c r="CD12" s="17"/>
      <c r="CE12" s="17"/>
      <c r="CF12" s="17"/>
      <c r="CG12" s="17"/>
      <c r="CH12" s="17"/>
      <c r="CI12" s="17">
        <f t="shared" si="0"/>
        <v>2056345.59</v>
      </c>
      <c r="CJ12" s="17">
        <v>2015269.31</v>
      </c>
      <c r="CK12" s="17">
        <v>53485.13</v>
      </c>
      <c r="CL12" s="17">
        <v>3887448</v>
      </c>
    </row>
    <row r="13" spans="1:90" s="1" customFormat="1" x14ac:dyDescent="0.2">
      <c r="A13" s="15">
        <v>3001</v>
      </c>
      <c r="B13" s="16" t="s">
        <v>99</v>
      </c>
      <c r="C13" s="17"/>
      <c r="D13" s="17">
        <v>164321.51</v>
      </c>
      <c r="E13" s="17"/>
      <c r="F13" s="17">
        <v>2548.8000000000002</v>
      </c>
      <c r="G13" s="17"/>
      <c r="H13" s="17"/>
      <c r="I13" s="17"/>
      <c r="J13" s="17"/>
      <c r="K13" s="17"/>
      <c r="L13" s="17"/>
      <c r="M13" s="17">
        <v>933</v>
      </c>
      <c r="N13" s="17"/>
      <c r="O13" s="17"/>
      <c r="P13" s="17"/>
      <c r="Q13" s="17"/>
      <c r="R13" s="17"/>
      <c r="S13" s="17"/>
      <c r="T13" s="17">
        <v>1282.79</v>
      </c>
      <c r="U13" s="17">
        <v>22242</v>
      </c>
      <c r="V13" s="17"/>
      <c r="W13" s="17"/>
      <c r="X13" s="17"/>
      <c r="Y13" s="17">
        <v>11160</v>
      </c>
      <c r="Z13" s="17"/>
      <c r="AA13" s="17"/>
      <c r="AB13" s="17"/>
      <c r="AC13" s="17"/>
      <c r="AD13" s="17"/>
      <c r="AE13" s="17"/>
      <c r="AF13" s="17"/>
      <c r="AG13" s="17"/>
      <c r="AH13" s="17">
        <v>26723</v>
      </c>
      <c r="AI13" s="17"/>
      <c r="AJ13" s="17"/>
      <c r="AK13" s="17"/>
      <c r="AL13" s="17">
        <v>11987.62</v>
      </c>
      <c r="AM13" s="17">
        <v>20759.919999999998</v>
      </c>
      <c r="AN13" s="17"/>
      <c r="AO13" s="17">
        <v>7218.9</v>
      </c>
      <c r="AP13" s="17"/>
      <c r="AQ13" s="17"/>
      <c r="AR13" s="17">
        <v>51688.75</v>
      </c>
      <c r="AS13" s="17"/>
      <c r="AT13" s="17">
        <v>20382.259999999998</v>
      </c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>
        <v>73702.429999999993</v>
      </c>
      <c r="BG13" s="17"/>
      <c r="BH13" s="17">
        <v>1368</v>
      </c>
      <c r="BI13" s="17"/>
      <c r="BJ13" s="17">
        <v>177334</v>
      </c>
      <c r="BK13" s="17"/>
      <c r="BL13" s="17">
        <v>12455</v>
      </c>
      <c r="BM13" s="17">
        <v>81247</v>
      </c>
      <c r="BN13" s="17">
        <v>736541</v>
      </c>
      <c r="BO13" s="17">
        <v>122140</v>
      </c>
      <c r="BP13" s="17"/>
      <c r="BQ13" s="17"/>
      <c r="BR13" s="17"/>
      <c r="BS13" s="17"/>
      <c r="BT13" s="17">
        <v>4172</v>
      </c>
      <c r="BU13" s="17"/>
      <c r="BV13" s="17"/>
      <c r="BW13" s="17"/>
      <c r="BX13" s="17">
        <v>473231</v>
      </c>
      <c r="BY13" s="17"/>
      <c r="BZ13" s="17">
        <v>141689</v>
      </c>
      <c r="CA13" s="17"/>
      <c r="CB13" s="17"/>
      <c r="CC13" s="17"/>
      <c r="CD13" s="17"/>
      <c r="CE13" s="17">
        <v>1510.5</v>
      </c>
      <c r="CF13" s="17">
        <v>2174.25</v>
      </c>
      <c r="CG13" s="17"/>
      <c r="CH13" s="17">
        <v>20</v>
      </c>
      <c r="CI13" s="17">
        <f t="shared" si="0"/>
        <v>2165127.98</v>
      </c>
      <c r="CJ13" s="17">
        <v>421024.8</v>
      </c>
      <c r="CK13" s="17">
        <v>11267.66</v>
      </c>
      <c r="CL13" s="17">
        <v>1935685</v>
      </c>
    </row>
    <row r="14" spans="1:90" s="1" customFormat="1" x14ac:dyDescent="0.2">
      <c r="A14" s="15">
        <v>61002</v>
      </c>
      <c r="B14" s="16" t="s">
        <v>100</v>
      </c>
      <c r="C14" s="17"/>
      <c r="D14" s="17">
        <v>40488.67</v>
      </c>
      <c r="E14" s="17"/>
      <c r="F14" s="17">
        <v>8302.27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>
        <v>9448.4</v>
      </c>
      <c r="U14" s="17">
        <v>32336.79</v>
      </c>
      <c r="V14" s="17"/>
      <c r="W14" s="17"/>
      <c r="X14" s="17">
        <v>15574.75</v>
      </c>
      <c r="Y14" s="17">
        <v>75</v>
      </c>
      <c r="Z14" s="17"/>
      <c r="AA14" s="17"/>
      <c r="AB14" s="17"/>
      <c r="AC14" s="17"/>
      <c r="AD14" s="17"/>
      <c r="AE14" s="17"/>
      <c r="AF14" s="17"/>
      <c r="AG14" s="17"/>
      <c r="AH14" s="17">
        <v>23417</v>
      </c>
      <c r="AI14" s="17"/>
      <c r="AJ14" s="17"/>
      <c r="AK14" s="17"/>
      <c r="AL14" s="17">
        <v>20262.59</v>
      </c>
      <c r="AM14" s="17">
        <v>82915.570000000007</v>
      </c>
      <c r="AN14" s="17"/>
      <c r="AO14" s="17"/>
      <c r="AP14" s="17"/>
      <c r="AQ14" s="17"/>
      <c r="AR14" s="17">
        <v>37284.18</v>
      </c>
      <c r="AS14" s="17"/>
      <c r="AT14" s="17">
        <v>48071.47</v>
      </c>
      <c r="AU14" s="17"/>
      <c r="AV14" s="17"/>
      <c r="AW14" s="17"/>
      <c r="AX14" s="17">
        <v>1500</v>
      </c>
      <c r="AY14" s="17"/>
      <c r="AZ14" s="17">
        <v>1900</v>
      </c>
      <c r="BA14" s="17"/>
      <c r="BB14" s="17"/>
      <c r="BC14" s="17"/>
      <c r="BD14" s="17"/>
      <c r="BE14" s="17"/>
      <c r="BF14" s="17"/>
      <c r="BG14" s="17"/>
      <c r="BH14" s="17"/>
      <c r="BI14" s="17"/>
      <c r="BJ14" s="17">
        <v>142721</v>
      </c>
      <c r="BK14" s="17"/>
      <c r="BL14" s="17">
        <v>1466</v>
      </c>
      <c r="BM14" s="17"/>
      <c r="BN14" s="17">
        <v>63641</v>
      </c>
      <c r="BO14" s="17">
        <v>45208</v>
      </c>
      <c r="BP14" s="17"/>
      <c r="BQ14" s="17"/>
      <c r="BR14" s="17"/>
      <c r="BS14" s="17"/>
      <c r="BT14" s="17">
        <v>1585</v>
      </c>
      <c r="BU14" s="17"/>
      <c r="BV14" s="17"/>
      <c r="BW14" s="17"/>
      <c r="BX14" s="17">
        <v>37933</v>
      </c>
      <c r="BY14" s="17">
        <v>652</v>
      </c>
      <c r="BZ14" s="17">
        <v>114033</v>
      </c>
      <c r="CA14" s="17"/>
      <c r="CB14" s="17"/>
      <c r="CC14" s="17"/>
      <c r="CD14" s="17"/>
      <c r="CE14" s="17"/>
      <c r="CF14" s="17"/>
      <c r="CG14" s="17"/>
      <c r="CH14" s="17"/>
      <c r="CI14" s="17">
        <f t="shared" si="0"/>
        <v>728815.69000000006</v>
      </c>
      <c r="CJ14" s="17">
        <v>1242360.78</v>
      </c>
      <c r="CK14" s="17">
        <v>34139.57</v>
      </c>
      <c r="CL14" s="17">
        <v>1573029</v>
      </c>
    </row>
    <row r="15" spans="1:90" s="1" customFormat="1" x14ac:dyDescent="0.2">
      <c r="A15" s="15">
        <v>25001</v>
      </c>
      <c r="B15" s="16" t="s">
        <v>101</v>
      </c>
      <c r="C15" s="17"/>
      <c r="D15" s="17">
        <v>7253.76</v>
      </c>
      <c r="E15" s="17"/>
      <c r="F15" s="17">
        <v>4186.75</v>
      </c>
      <c r="G15" s="17"/>
      <c r="H15" s="17"/>
      <c r="I15" s="17">
        <v>14961.75</v>
      </c>
      <c r="J15" s="17">
        <v>120939.13</v>
      </c>
      <c r="K15" s="17">
        <v>8346</v>
      </c>
      <c r="L15" s="17"/>
      <c r="M15" s="17"/>
      <c r="N15" s="17"/>
      <c r="O15" s="17"/>
      <c r="P15" s="17"/>
      <c r="Q15" s="17"/>
      <c r="R15" s="17"/>
      <c r="S15" s="17"/>
      <c r="T15" s="17">
        <v>7213.74</v>
      </c>
      <c r="U15" s="17"/>
      <c r="V15" s="17"/>
      <c r="W15" s="17"/>
      <c r="X15" s="17">
        <v>311</v>
      </c>
      <c r="Y15" s="17">
        <v>55</v>
      </c>
      <c r="Z15" s="17">
        <v>455.42</v>
      </c>
      <c r="AA15" s="17"/>
      <c r="AB15" s="17"/>
      <c r="AC15" s="17"/>
      <c r="AD15" s="17">
        <v>1854.93</v>
      </c>
      <c r="AE15" s="17"/>
      <c r="AF15" s="17"/>
      <c r="AG15" s="17"/>
      <c r="AH15" s="17"/>
      <c r="AI15" s="17"/>
      <c r="AJ15" s="17"/>
      <c r="AK15" s="17"/>
      <c r="AL15" s="17">
        <v>2068.58</v>
      </c>
      <c r="AM15" s="17">
        <v>2502.64</v>
      </c>
      <c r="AN15" s="17"/>
      <c r="AO15" s="17">
        <v>99.61</v>
      </c>
      <c r="AP15" s="17"/>
      <c r="AQ15" s="17"/>
      <c r="AR15" s="17">
        <v>3768.67</v>
      </c>
      <c r="AS15" s="17"/>
      <c r="AT15" s="17">
        <v>1662.1</v>
      </c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>
        <v>23643.83</v>
      </c>
      <c r="BI15" s="17"/>
      <c r="BJ15" s="17">
        <v>26255</v>
      </c>
      <c r="BK15" s="17"/>
      <c r="BL15" s="17">
        <v>177</v>
      </c>
      <c r="BM15" s="17"/>
      <c r="BN15" s="17">
        <v>24235</v>
      </c>
      <c r="BO15" s="17">
        <v>957</v>
      </c>
      <c r="BP15" s="17"/>
      <c r="BQ15" s="17"/>
      <c r="BR15" s="17"/>
      <c r="BS15" s="17"/>
      <c r="BT15" s="17"/>
      <c r="BU15" s="17"/>
      <c r="BV15" s="17"/>
      <c r="BW15" s="17"/>
      <c r="BX15" s="17">
        <v>16576</v>
      </c>
      <c r="BY15" s="17"/>
      <c r="BZ15" s="17">
        <v>20978</v>
      </c>
      <c r="CA15" s="17"/>
      <c r="CB15" s="17"/>
      <c r="CC15" s="17"/>
      <c r="CD15" s="17"/>
      <c r="CE15" s="17"/>
      <c r="CF15" s="17"/>
      <c r="CG15" s="17"/>
      <c r="CH15" s="17"/>
      <c r="CI15" s="17">
        <f t="shared" si="0"/>
        <v>288500.91000000003</v>
      </c>
      <c r="CJ15" s="17">
        <v>695042.82</v>
      </c>
      <c r="CK15" s="17">
        <v>90.06</v>
      </c>
      <c r="CL15" s="17">
        <v>297689</v>
      </c>
    </row>
    <row r="16" spans="1:90" s="1" customFormat="1" x14ac:dyDescent="0.2">
      <c r="A16" s="15">
        <v>52001</v>
      </c>
      <c r="B16" s="16" t="s">
        <v>102</v>
      </c>
      <c r="C16" s="17">
        <v>889.56</v>
      </c>
      <c r="D16" s="17">
        <v>101291.06</v>
      </c>
      <c r="E16" s="17"/>
      <c r="F16" s="17">
        <v>2162.79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>
        <v>3491.01</v>
      </c>
      <c r="U16" s="17">
        <v>10211.379999999999</v>
      </c>
      <c r="V16" s="17"/>
      <c r="W16" s="17"/>
      <c r="X16" s="17"/>
      <c r="Y16" s="17"/>
      <c r="Z16" s="17">
        <v>1622.98</v>
      </c>
      <c r="AA16" s="17"/>
      <c r="AB16" s="17"/>
      <c r="AC16" s="17"/>
      <c r="AD16" s="17"/>
      <c r="AE16" s="17"/>
      <c r="AF16" s="17"/>
      <c r="AG16" s="17"/>
      <c r="AH16" s="17">
        <v>6196</v>
      </c>
      <c r="AI16" s="17"/>
      <c r="AJ16" s="17"/>
      <c r="AK16" s="17"/>
      <c r="AL16" s="17">
        <v>11570.83</v>
      </c>
      <c r="AM16" s="17">
        <v>13907.4</v>
      </c>
      <c r="AN16" s="17"/>
      <c r="AO16" s="17">
        <v>759</v>
      </c>
      <c r="AP16" s="17"/>
      <c r="AQ16" s="17"/>
      <c r="AR16" s="17">
        <v>9636.2199999999993</v>
      </c>
      <c r="AS16" s="17"/>
      <c r="AT16" s="17">
        <v>4636.41</v>
      </c>
      <c r="AU16" s="17"/>
      <c r="AV16" s="17"/>
      <c r="AW16" s="17"/>
      <c r="AX16" s="17"/>
      <c r="AY16" s="17"/>
      <c r="AZ16" s="17"/>
      <c r="BA16" s="17">
        <v>22094</v>
      </c>
      <c r="BB16" s="17">
        <v>846</v>
      </c>
      <c r="BC16" s="17"/>
      <c r="BD16" s="17"/>
      <c r="BE16" s="17"/>
      <c r="BF16" s="17"/>
      <c r="BG16" s="17"/>
      <c r="BH16" s="17">
        <v>7078</v>
      </c>
      <c r="BI16" s="17"/>
      <c r="BJ16" s="17">
        <v>32917</v>
      </c>
      <c r="BK16" s="17"/>
      <c r="BL16" s="17">
        <v>333</v>
      </c>
      <c r="BM16" s="17"/>
      <c r="BN16" s="17">
        <v>60800</v>
      </c>
      <c r="BO16" s="17">
        <v>12459</v>
      </c>
      <c r="BP16" s="17"/>
      <c r="BQ16" s="17"/>
      <c r="BR16" s="17"/>
      <c r="BS16" s="17"/>
      <c r="BT16" s="17"/>
      <c r="BU16" s="17"/>
      <c r="BV16" s="17"/>
      <c r="BW16" s="17"/>
      <c r="BX16" s="17">
        <v>5941</v>
      </c>
      <c r="BY16" s="17"/>
      <c r="BZ16" s="17">
        <v>26300</v>
      </c>
      <c r="CA16" s="17">
        <v>41869.89</v>
      </c>
      <c r="CB16" s="17"/>
      <c r="CC16" s="17"/>
      <c r="CD16" s="17"/>
      <c r="CE16" s="17"/>
      <c r="CF16" s="17"/>
      <c r="CG16" s="17"/>
      <c r="CH16" s="17"/>
      <c r="CI16" s="17">
        <f t="shared" si="0"/>
        <v>376122.97</v>
      </c>
      <c r="CJ16" s="17">
        <v>547042.63</v>
      </c>
      <c r="CK16" s="17">
        <v>6210.62</v>
      </c>
      <c r="CL16" s="17">
        <v>477738</v>
      </c>
    </row>
    <row r="17" spans="1:90" s="1" customFormat="1" x14ac:dyDescent="0.2">
      <c r="A17" s="15">
        <v>4002</v>
      </c>
      <c r="B17" s="16" t="s">
        <v>103</v>
      </c>
      <c r="C17" s="17">
        <v>1898.4900000000002</v>
      </c>
      <c r="D17" s="17">
        <v>124716.87</v>
      </c>
      <c r="E17" s="17"/>
      <c r="F17" s="17">
        <v>3253.2700000000004</v>
      </c>
      <c r="G17" s="17"/>
      <c r="H17" s="17"/>
      <c r="I17" s="17"/>
      <c r="J17" s="17"/>
      <c r="K17" s="17">
        <v>13380</v>
      </c>
      <c r="L17" s="17"/>
      <c r="M17" s="17">
        <v>6475</v>
      </c>
      <c r="N17" s="17"/>
      <c r="O17" s="17"/>
      <c r="P17" s="17"/>
      <c r="Q17" s="17"/>
      <c r="R17" s="17"/>
      <c r="S17" s="17"/>
      <c r="T17" s="17">
        <v>3639.66</v>
      </c>
      <c r="U17" s="17">
        <v>26387.090000000004</v>
      </c>
      <c r="V17" s="17"/>
      <c r="W17" s="17">
        <v>490</v>
      </c>
      <c r="X17" s="17">
        <v>6517.5</v>
      </c>
      <c r="Y17" s="17">
        <v>2942.04</v>
      </c>
      <c r="Z17" s="17">
        <v>2273</v>
      </c>
      <c r="AA17" s="17"/>
      <c r="AB17" s="17"/>
      <c r="AC17" s="17"/>
      <c r="AD17" s="17"/>
      <c r="AE17" s="17"/>
      <c r="AF17" s="17"/>
      <c r="AG17" s="17"/>
      <c r="AH17" s="17">
        <v>27517</v>
      </c>
      <c r="AI17" s="17"/>
      <c r="AJ17" s="17"/>
      <c r="AK17" s="17"/>
      <c r="AL17" s="17">
        <v>29652.16</v>
      </c>
      <c r="AM17" s="17">
        <v>18929.27</v>
      </c>
      <c r="AN17" s="17"/>
      <c r="AO17" s="17">
        <v>4822.49</v>
      </c>
      <c r="AP17" s="17"/>
      <c r="AQ17" s="17"/>
      <c r="AR17" s="17">
        <v>35459.360000000001</v>
      </c>
      <c r="AS17" s="17"/>
      <c r="AT17" s="17">
        <v>5261.8</v>
      </c>
      <c r="AU17" s="17"/>
      <c r="AV17" s="17"/>
      <c r="AW17" s="17"/>
      <c r="AX17" s="17"/>
      <c r="AY17" s="17"/>
      <c r="AZ17" s="17">
        <v>4855</v>
      </c>
      <c r="BA17" s="17"/>
      <c r="BB17" s="17"/>
      <c r="BC17" s="17"/>
      <c r="BD17" s="17"/>
      <c r="BE17" s="17"/>
      <c r="BF17" s="17"/>
      <c r="BG17" s="17"/>
      <c r="BH17" s="17"/>
      <c r="BI17" s="17"/>
      <c r="BJ17" s="17">
        <v>156346</v>
      </c>
      <c r="BK17" s="17"/>
      <c r="BL17" s="17">
        <v>753</v>
      </c>
      <c r="BM17" s="17"/>
      <c r="BN17" s="17">
        <v>130829</v>
      </c>
      <c r="BO17" s="17">
        <v>56932</v>
      </c>
      <c r="BP17" s="17"/>
      <c r="BQ17" s="17"/>
      <c r="BR17" s="17"/>
      <c r="BS17" s="17">
        <v>2000</v>
      </c>
      <c r="BT17" s="17"/>
      <c r="BU17" s="17"/>
      <c r="BV17" s="17"/>
      <c r="BW17" s="17"/>
      <c r="BX17" s="17">
        <v>50734</v>
      </c>
      <c r="BY17" s="17"/>
      <c r="BZ17" s="17">
        <v>124919</v>
      </c>
      <c r="CA17" s="17"/>
      <c r="CB17" s="17"/>
      <c r="CC17" s="17"/>
      <c r="CD17" s="17"/>
      <c r="CE17" s="17">
        <v>6.46</v>
      </c>
      <c r="CF17" s="17"/>
      <c r="CG17" s="17"/>
      <c r="CH17" s="17"/>
      <c r="CI17" s="17">
        <f t="shared" si="0"/>
        <v>839084.51</v>
      </c>
      <c r="CJ17" s="17">
        <v>1157048.4400000002</v>
      </c>
      <c r="CK17" s="17">
        <v>7008.93</v>
      </c>
      <c r="CL17" s="17">
        <v>1726572</v>
      </c>
    </row>
    <row r="18" spans="1:90" s="1" customFormat="1" x14ac:dyDescent="0.2">
      <c r="A18" s="15">
        <v>22001</v>
      </c>
      <c r="B18" s="16" t="s">
        <v>104</v>
      </c>
      <c r="C18" s="17">
        <v>2216.1799999999998</v>
      </c>
      <c r="D18" s="17">
        <v>43573.51</v>
      </c>
      <c r="E18" s="17"/>
      <c r="F18" s="17">
        <v>1961.14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>
        <v>3363.26</v>
      </c>
      <c r="U18" s="17">
        <v>7502</v>
      </c>
      <c r="V18" s="17"/>
      <c r="W18" s="17"/>
      <c r="X18" s="17"/>
      <c r="Y18" s="17">
        <v>4734.21</v>
      </c>
      <c r="Z18" s="17"/>
      <c r="AA18" s="17"/>
      <c r="AB18" s="17"/>
      <c r="AC18" s="17"/>
      <c r="AD18" s="17"/>
      <c r="AE18" s="17"/>
      <c r="AF18" s="17"/>
      <c r="AG18" s="17"/>
      <c r="AH18" s="17">
        <v>7416</v>
      </c>
      <c r="AI18" s="17"/>
      <c r="AJ18" s="17"/>
      <c r="AK18" s="17"/>
      <c r="AL18" s="17">
        <v>1207.8599999999999</v>
      </c>
      <c r="AM18" s="17">
        <v>12108.37</v>
      </c>
      <c r="AN18" s="17"/>
      <c r="AO18" s="17"/>
      <c r="AP18" s="17"/>
      <c r="AQ18" s="17"/>
      <c r="AR18" s="17">
        <v>7589.27</v>
      </c>
      <c r="AS18" s="17"/>
      <c r="AT18" s="17">
        <v>11327.99</v>
      </c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>
        <v>34005</v>
      </c>
      <c r="BK18" s="17"/>
      <c r="BL18" s="17">
        <v>134</v>
      </c>
      <c r="BM18" s="17"/>
      <c r="BN18" s="17">
        <v>23441</v>
      </c>
      <c r="BO18" s="17">
        <v>10441</v>
      </c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>
        <v>27170</v>
      </c>
      <c r="CA18" s="17"/>
      <c r="CB18" s="17"/>
      <c r="CC18" s="17">
        <v>396</v>
      </c>
      <c r="CD18" s="17"/>
      <c r="CE18" s="17"/>
      <c r="CF18" s="17"/>
      <c r="CG18" s="17"/>
      <c r="CH18" s="17"/>
      <c r="CI18" s="17">
        <f t="shared" si="0"/>
        <v>196370.61</v>
      </c>
      <c r="CJ18" s="17">
        <v>536315.27</v>
      </c>
      <c r="CK18" s="17">
        <v>7037.38</v>
      </c>
      <c r="CL18" s="17">
        <v>395621</v>
      </c>
    </row>
    <row r="19" spans="1:90" s="1" customFormat="1" x14ac:dyDescent="0.2">
      <c r="A19" s="15">
        <v>49002</v>
      </c>
      <c r="B19" s="16" t="s">
        <v>105</v>
      </c>
      <c r="C19" s="17">
        <v>15254.41</v>
      </c>
      <c r="D19" s="17">
        <v>543305.43999999994</v>
      </c>
      <c r="E19" s="17">
        <v>2479.6</v>
      </c>
      <c r="F19" s="17">
        <v>19561.37</v>
      </c>
      <c r="G19" s="17"/>
      <c r="H19" s="17">
        <v>4200</v>
      </c>
      <c r="I19" s="17"/>
      <c r="J19" s="17">
        <v>14416.5</v>
      </c>
      <c r="K19" s="17"/>
      <c r="L19" s="17"/>
      <c r="M19" s="17"/>
      <c r="N19" s="17"/>
      <c r="O19" s="17"/>
      <c r="P19" s="17">
        <v>69217</v>
      </c>
      <c r="Q19" s="17"/>
      <c r="R19" s="17"/>
      <c r="S19" s="17">
        <v>26540</v>
      </c>
      <c r="T19" s="17">
        <v>36849.61</v>
      </c>
      <c r="U19" s="17">
        <v>69660</v>
      </c>
      <c r="V19" s="17"/>
      <c r="W19" s="17"/>
      <c r="X19" s="17">
        <v>26227.86</v>
      </c>
      <c r="Y19" s="17">
        <v>45658.92</v>
      </c>
      <c r="Z19" s="17">
        <v>8161.41</v>
      </c>
      <c r="AA19" s="17"/>
      <c r="AB19" s="17"/>
      <c r="AC19" s="17"/>
      <c r="AD19" s="17"/>
      <c r="AE19" s="17">
        <v>2851.85</v>
      </c>
      <c r="AF19" s="17"/>
      <c r="AG19" s="17"/>
      <c r="AH19" s="17">
        <v>99480</v>
      </c>
      <c r="AI19" s="17"/>
      <c r="AJ19" s="17"/>
      <c r="AK19" s="17"/>
      <c r="AL19" s="17">
        <v>34493.33</v>
      </c>
      <c r="AM19" s="17">
        <v>179760.63</v>
      </c>
      <c r="AN19" s="17"/>
      <c r="AO19" s="17"/>
      <c r="AP19" s="17"/>
      <c r="AQ19" s="17"/>
      <c r="AR19" s="17">
        <v>212836.81</v>
      </c>
      <c r="AS19" s="17"/>
      <c r="AT19" s="17">
        <v>276823.96999999997</v>
      </c>
      <c r="AU19" s="17"/>
      <c r="AV19" s="17"/>
      <c r="AW19" s="17"/>
      <c r="AX19" s="17">
        <v>14714.81</v>
      </c>
      <c r="AY19" s="17"/>
      <c r="AZ19" s="17">
        <v>107000</v>
      </c>
      <c r="BA19" s="17"/>
      <c r="BB19" s="17"/>
      <c r="BC19" s="17"/>
      <c r="BD19" s="17"/>
      <c r="BE19" s="17"/>
      <c r="BF19" s="17"/>
      <c r="BG19" s="17"/>
      <c r="BH19" s="17"/>
      <c r="BI19" s="17"/>
      <c r="BJ19" s="17">
        <v>714172</v>
      </c>
      <c r="BK19" s="17"/>
      <c r="BL19" s="17">
        <v>550</v>
      </c>
      <c r="BM19" s="17"/>
      <c r="BN19" s="17">
        <v>95979</v>
      </c>
      <c r="BO19" s="17">
        <v>97608</v>
      </c>
      <c r="BP19" s="17">
        <v>700</v>
      </c>
      <c r="BQ19" s="17"/>
      <c r="BR19" s="17"/>
      <c r="BS19" s="17">
        <v>51085</v>
      </c>
      <c r="BT19" s="17"/>
      <c r="BU19" s="17"/>
      <c r="BV19" s="17"/>
      <c r="BW19" s="17"/>
      <c r="BX19" s="17"/>
      <c r="BY19" s="17"/>
      <c r="BZ19" s="17">
        <v>570617</v>
      </c>
      <c r="CA19" s="17"/>
      <c r="CB19" s="17"/>
      <c r="CC19" s="17"/>
      <c r="CD19" s="17"/>
      <c r="CE19" s="17">
        <v>12387.33</v>
      </c>
      <c r="CF19" s="17"/>
      <c r="CG19" s="17"/>
      <c r="CH19" s="17"/>
      <c r="CI19" s="17">
        <f t="shared" si="0"/>
        <v>3324950.1100000003</v>
      </c>
      <c r="CJ19" s="17">
        <v>6088240.0800000001</v>
      </c>
      <c r="CK19" s="17">
        <v>131585.1</v>
      </c>
      <c r="CL19" s="17">
        <v>8428509</v>
      </c>
    </row>
    <row r="20" spans="1:90" s="1" customFormat="1" x14ac:dyDescent="0.2">
      <c r="A20" s="15">
        <v>30003</v>
      </c>
      <c r="B20" s="16" t="s">
        <v>106</v>
      </c>
      <c r="C20" s="17">
        <v>4081.41</v>
      </c>
      <c r="D20" s="17">
        <v>77281.77</v>
      </c>
      <c r="E20" s="17"/>
      <c r="F20" s="17">
        <v>2032.96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>
        <v>6586.68</v>
      </c>
      <c r="U20" s="17">
        <v>15946.73</v>
      </c>
      <c r="V20" s="17"/>
      <c r="W20" s="17"/>
      <c r="X20" s="17">
        <v>8713.5400000000009</v>
      </c>
      <c r="Y20" s="17">
        <v>155</v>
      </c>
      <c r="Z20" s="17">
        <v>5314.29</v>
      </c>
      <c r="AA20" s="17"/>
      <c r="AB20" s="17"/>
      <c r="AC20" s="17">
        <v>37472.35</v>
      </c>
      <c r="AD20" s="17">
        <v>5704.15</v>
      </c>
      <c r="AE20" s="17"/>
      <c r="AF20" s="17"/>
      <c r="AG20" s="17"/>
      <c r="AH20" s="17">
        <v>19921</v>
      </c>
      <c r="AI20" s="17"/>
      <c r="AJ20" s="17"/>
      <c r="AK20" s="17"/>
      <c r="AL20" s="17">
        <v>7247.85</v>
      </c>
      <c r="AM20" s="17">
        <v>15570.13</v>
      </c>
      <c r="AN20" s="17"/>
      <c r="AO20" s="17"/>
      <c r="AP20" s="17"/>
      <c r="AQ20" s="17"/>
      <c r="AR20" s="17">
        <v>20317.91</v>
      </c>
      <c r="AS20" s="17"/>
      <c r="AT20" s="17">
        <v>12077.24</v>
      </c>
      <c r="AU20" s="17"/>
      <c r="AV20" s="17"/>
      <c r="AW20" s="17"/>
      <c r="AX20" s="17"/>
      <c r="AY20" s="17"/>
      <c r="AZ20" s="17">
        <v>9619.0499999999993</v>
      </c>
      <c r="BA20" s="17"/>
      <c r="BB20" s="17"/>
      <c r="BC20" s="17"/>
      <c r="BD20" s="17"/>
      <c r="BE20" s="17"/>
      <c r="BF20" s="17"/>
      <c r="BG20" s="17"/>
      <c r="BH20" s="17"/>
      <c r="BI20" s="17"/>
      <c r="BJ20" s="17">
        <v>88432</v>
      </c>
      <c r="BK20" s="17"/>
      <c r="BL20" s="17">
        <v>385</v>
      </c>
      <c r="BM20" s="17"/>
      <c r="BN20" s="17">
        <v>74611</v>
      </c>
      <c r="BO20" s="17">
        <v>35785</v>
      </c>
      <c r="BP20" s="17"/>
      <c r="BQ20" s="17"/>
      <c r="BR20" s="17"/>
      <c r="BS20" s="17"/>
      <c r="BT20" s="17"/>
      <c r="BU20" s="17"/>
      <c r="BV20" s="17">
        <v>2972.89</v>
      </c>
      <c r="BW20" s="17"/>
      <c r="BX20" s="17">
        <v>9506</v>
      </c>
      <c r="BY20" s="17"/>
      <c r="BZ20" s="17">
        <v>70656</v>
      </c>
      <c r="CA20" s="17"/>
      <c r="CB20" s="17"/>
      <c r="CC20" s="17">
        <v>7997.77</v>
      </c>
      <c r="CD20" s="17"/>
      <c r="CE20" s="17">
        <v>7270</v>
      </c>
      <c r="CF20" s="17"/>
      <c r="CG20" s="17"/>
      <c r="CH20" s="17"/>
      <c r="CI20" s="17">
        <f t="shared" si="0"/>
        <v>534306.31000000006</v>
      </c>
      <c r="CJ20" s="17">
        <v>765076.11</v>
      </c>
      <c r="CK20" s="17">
        <v>4529.43</v>
      </c>
      <c r="CL20" s="17">
        <v>835114</v>
      </c>
    </row>
    <row r="21" spans="1:90" s="1" customFormat="1" x14ac:dyDescent="0.2">
      <c r="A21" s="15">
        <v>45004</v>
      </c>
      <c r="B21" s="16" t="s">
        <v>107</v>
      </c>
      <c r="C21" s="17"/>
      <c r="D21" s="17">
        <v>195177.79</v>
      </c>
      <c r="E21" s="17"/>
      <c r="F21" s="17">
        <v>4870.9799999999996</v>
      </c>
      <c r="G21" s="17"/>
      <c r="H21" s="17"/>
      <c r="I21" s="17"/>
      <c r="J21" s="17"/>
      <c r="K21" s="17"/>
      <c r="L21" s="17">
        <v>7180</v>
      </c>
      <c r="M21" s="17">
        <v>315</v>
      </c>
      <c r="N21" s="17"/>
      <c r="O21" s="17"/>
      <c r="P21" s="17"/>
      <c r="Q21" s="17"/>
      <c r="R21" s="17"/>
      <c r="S21" s="17"/>
      <c r="T21" s="17">
        <v>1479.2</v>
      </c>
      <c r="U21" s="17">
        <v>27639.95</v>
      </c>
      <c r="V21" s="17"/>
      <c r="W21" s="17"/>
      <c r="X21" s="17">
        <v>18597.009999999998</v>
      </c>
      <c r="Y21" s="17">
        <v>785</v>
      </c>
      <c r="Z21" s="17">
        <v>750</v>
      </c>
      <c r="AA21" s="17"/>
      <c r="AB21" s="17"/>
      <c r="AC21" s="17"/>
      <c r="AD21" s="17"/>
      <c r="AE21" s="17"/>
      <c r="AF21" s="17"/>
      <c r="AG21" s="17"/>
      <c r="AH21" s="17">
        <v>14045</v>
      </c>
      <c r="AI21" s="17"/>
      <c r="AJ21" s="17"/>
      <c r="AK21" s="17"/>
      <c r="AL21" s="17">
        <v>7088.21</v>
      </c>
      <c r="AM21" s="17">
        <v>36402.870000000003</v>
      </c>
      <c r="AN21" s="17"/>
      <c r="AO21" s="17"/>
      <c r="AP21" s="17"/>
      <c r="AQ21" s="17"/>
      <c r="AR21" s="17">
        <v>29033.38</v>
      </c>
      <c r="AS21" s="17"/>
      <c r="AT21" s="17">
        <v>16238.91</v>
      </c>
      <c r="AU21" s="17">
        <v>212</v>
      </c>
      <c r="AV21" s="17"/>
      <c r="AW21" s="17"/>
      <c r="AX21" s="17">
        <v>789.71</v>
      </c>
      <c r="AY21" s="17"/>
      <c r="AZ21" s="17">
        <v>70</v>
      </c>
      <c r="BA21" s="17"/>
      <c r="BB21" s="17"/>
      <c r="BC21" s="17"/>
      <c r="BD21" s="17"/>
      <c r="BE21" s="17"/>
      <c r="BF21" s="17"/>
      <c r="BG21" s="17"/>
      <c r="BH21" s="17">
        <v>2300</v>
      </c>
      <c r="BI21" s="17"/>
      <c r="BJ21" s="17">
        <v>93902</v>
      </c>
      <c r="BK21" s="17"/>
      <c r="BL21" s="17">
        <v>552</v>
      </c>
      <c r="BM21" s="17"/>
      <c r="BN21" s="17">
        <v>93204</v>
      </c>
      <c r="BO21" s="17">
        <v>52170</v>
      </c>
      <c r="BP21" s="17"/>
      <c r="BQ21" s="17">
        <v>208.95</v>
      </c>
      <c r="BR21" s="17"/>
      <c r="BS21" s="17"/>
      <c r="BT21" s="17"/>
      <c r="BU21" s="17"/>
      <c r="BV21" s="17"/>
      <c r="BW21" s="17"/>
      <c r="BX21" s="17">
        <v>19732</v>
      </c>
      <c r="BY21" s="17"/>
      <c r="BZ21" s="17">
        <v>75027</v>
      </c>
      <c r="CA21" s="17"/>
      <c r="CB21" s="17"/>
      <c r="CC21" s="17">
        <v>827</v>
      </c>
      <c r="CD21" s="17"/>
      <c r="CE21" s="17">
        <v>101838.35</v>
      </c>
      <c r="CF21" s="17"/>
      <c r="CG21" s="17"/>
      <c r="CH21" s="17"/>
      <c r="CI21" s="17">
        <f t="shared" si="0"/>
        <v>698597.96</v>
      </c>
      <c r="CJ21" s="17">
        <v>750234.93</v>
      </c>
      <c r="CK21" s="17">
        <v>660445.31999999995</v>
      </c>
      <c r="CL21" s="17">
        <v>967212</v>
      </c>
    </row>
    <row r="22" spans="1:90" s="1" customFormat="1" x14ac:dyDescent="0.2">
      <c r="A22" s="15">
        <v>5001</v>
      </c>
      <c r="B22" s="16" t="s">
        <v>108</v>
      </c>
      <c r="C22" s="17"/>
      <c r="D22" s="17">
        <v>276225.88</v>
      </c>
      <c r="E22" s="17"/>
      <c r="F22" s="17">
        <v>12754.16</v>
      </c>
      <c r="G22" s="17">
        <v>207200</v>
      </c>
      <c r="H22" s="17"/>
      <c r="I22" s="17"/>
      <c r="J22" s="17">
        <v>45547.61</v>
      </c>
      <c r="K22" s="17"/>
      <c r="L22" s="17"/>
      <c r="M22" s="17">
        <v>29710</v>
      </c>
      <c r="N22" s="17"/>
      <c r="O22" s="17"/>
      <c r="P22" s="17"/>
      <c r="Q22" s="17"/>
      <c r="R22" s="17"/>
      <c r="S22" s="17">
        <v>88.8</v>
      </c>
      <c r="T22" s="17">
        <v>24012.9</v>
      </c>
      <c r="U22" s="17">
        <v>69599.56</v>
      </c>
      <c r="V22" s="17">
        <v>16464.5</v>
      </c>
      <c r="W22" s="17"/>
      <c r="X22" s="17">
        <v>21307.07</v>
      </c>
      <c r="Y22" s="17">
        <v>13766.5</v>
      </c>
      <c r="Z22" s="17">
        <v>427007.32</v>
      </c>
      <c r="AA22" s="17"/>
      <c r="AB22" s="17"/>
      <c r="AC22" s="17"/>
      <c r="AD22" s="17"/>
      <c r="AE22" s="17"/>
      <c r="AF22" s="17"/>
      <c r="AG22" s="17"/>
      <c r="AH22" s="17">
        <v>98417</v>
      </c>
      <c r="AI22" s="17"/>
      <c r="AJ22" s="17"/>
      <c r="AK22" s="17"/>
      <c r="AL22" s="17">
        <v>43803.03</v>
      </c>
      <c r="AM22" s="17">
        <v>322770.67</v>
      </c>
      <c r="AN22" s="17"/>
      <c r="AO22" s="17"/>
      <c r="AP22" s="17"/>
      <c r="AQ22" s="17"/>
      <c r="AR22" s="17">
        <v>172644.17</v>
      </c>
      <c r="AS22" s="17"/>
      <c r="AT22" s="17">
        <v>120126.23</v>
      </c>
      <c r="AU22" s="17"/>
      <c r="AV22" s="17"/>
      <c r="AW22" s="17"/>
      <c r="AX22" s="17"/>
      <c r="AY22" s="17"/>
      <c r="AZ22" s="17">
        <v>2833.29</v>
      </c>
      <c r="BA22" s="17"/>
      <c r="BB22" s="17"/>
      <c r="BC22" s="17"/>
      <c r="BD22" s="17"/>
      <c r="BE22" s="17"/>
      <c r="BF22" s="17"/>
      <c r="BG22" s="17"/>
      <c r="BH22" s="17">
        <v>29952.080000000002</v>
      </c>
      <c r="BI22" s="17"/>
      <c r="BJ22" s="17">
        <v>530600</v>
      </c>
      <c r="BK22" s="17"/>
      <c r="BL22" s="17">
        <v>1768</v>
      </c>
      <c r="BM22" s="17"/>
      <c r="BN22" s="17">
        <v>231646</v>
      </c>
      <c r="BO22" s="17">
        <v>159873</v>
      </c>
      <c r="BP22" s="17"/>
      <c r="BQ22" s="17"/>
      <c r="BR22" s="17"/>
      <c r="BS22" s="17">
        <v>1000</v>
      </c>
      <c r="BT22" s="17"/>
      <c r="BU22" s="17"/>
      <c r="BV22" s="17">
        <v>140459</v>
      </c>
      <c r="BW22" s="17"/>
      <c r="BX22" s="17">
        <v>124997</v>
      </c>
      <c r="BY22" s="17"/>
      <c r="BZ22" s="17">
        <v>423945</v>
      </c>
      <c r="CA22" s="17"/>
      <c r="CB22" s="17"/>
      <c r="CC22" s="17"/>
      <c r="CD22" s="17"/>
      <c r="CE22" s="17">
        <v>1616.73</v>
      </c>
      <c r="CF22" s="17"/>
      <c r="CG22" s="17"/>
      <c r="CH22" s="17"/>
      <c r="CI22" s="17">
        <f t="shared" si="0"/>
        <v>3548518.77</v>
      </c>
      <c r="CJ22" s="17">
        <v>7391532.7699999996</v>
      </c>
      <c r="CK22" s="17">
        <v>59642.09</v>
      </c>
      <c r="CL22" s="17">
        <v>6109868</v>
      </c>
    </row>
    <row r="23" spans="1:90" s="1" customFormat="1" x14ac:dyDescent="0.2">
      <c r="A23" s="15">
        <v>26002</v>
      </c>
      <c r="B23" s="16" t="s">
        <v>109</v>
      </c>
      <c r="C23" s="17"/>
      <c r="D23" s="17">
        <v>52346.22</v>
      </c>
      <c r="E23" s="17"/>
      <c r="F23" s="17">
        <v>3048.97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>
        <v>2340.7199999999998</v>
      </c>
      <c r="U23" s="17">
        <v>8024</v>
      </c>
      <c r="V23" s="17"/>
      <c r="W23" s="17"/>
      <c r="X23" s="17">
        <v>4055</v>
      </c>
      <c r="Y23" s="17"/>
      <c r="Z23" s="17"/>
      <c r="AA23" s="17">
        <v>102130.44</v>
      </c>
      <c r="AB23" s="17"/>
      <c r="AC23" s="17"/>
      <c r="AD23" s="17"/>
      <c r="AE23" s="17"/>
      <c r="AF23" s="17"/>
      <c r="AG23" s="17"/>
      <c r="AH23" s="17">
        <v>15898</v>
      </c>
      <c r="AI23" s="17"/>
      <c r="AJ23" s="17"/>
      <c r="AK23" s="17"/>
      <c r="AL23" s="17">
        <v>25571.82</v>
      </c>
      <c r="AM23" s="17">
        <v>9117.31</v>
      </c>
      <c r="AN23" s="17"/>
      <c r="AO23" s="17">
        <v>3379.08</v>
      </c>
      <c r="AP23" s="17"/>
      <c r="AQ23" s="17"/>
      <c r="AR23" s="17">
        <v>13626.24</v>
      </c>
      <c r="AS23" s="17"/>
      <c r="AT23" s="17">
        <v>11117.13</v>
      </c>
      <c r="AU23" s="17"/>
      <c r="AV23" s="17"/>
      <c r="AW23" s="17"/>
      <c r="AX23" s="17"/>
      <c r="AY23" s="17"/>
      <c r="AZ23" s="17">
        <v>467</v>
      </c>
      <c r="BA23" s="17"/>
      <c r="BB23" s="17"/>
      <c r="BC23" s="17"/>
      <c r="BD23" s="17"/>
      <c r="BE23" s="17"/>
      <c r="BF23" s="17"/>
      <c r="BG23" s="17"/>
      <c r="BH23" s="17"/>
      <c r="BI23" s="17"/>
      <c r="BJ23" s="17">
        <v>56614</v>
      </c>
      <c r="BK23" s="17"/>
      <c r="BL23" s="17">
        <v>252</v>
      </c>
      <c r="BM23" s="17"/>
      <c r="BN23" s="17">
        <v>41255</v>
      </c>
      <c r="BO23" s="17">
        <v>36419</v>
      </c>
      <c r="BP23" s="17"/>
      <c r="BQ23" s="17">
        <v>1204.0999999999999</v>
      </c>
      <c r="BR23" s="17"/>
      <c r="BS23" s="17"/>
      <c r="BT23" s="17"/>
      <c r="BU23" s="17"/>
      <c r="BV23" s="17"/>
      <c r="BW23" s="17"/>
      <c r="BX23" s="17"/>
      <c r="BY23" s="17"/>
      <c r="BZ23" s="17">
        <v>45234</v>
      </c>
      <c r="CA23" s="17"/>
      <c r="CB23" s="17"/>
      <c r="CC23" s="17"/>
      <c r="CD23" s="17"/>
      <c r="CE23" s="17">
        <v>771.3</v>
      </c>
      <c r="CF23" s="17"/>
      <c r="CG23" s="17"/>
      <c r="CH23" s="17"/>
      <c r="CI23" s="17">
        <f t="shared" si="0"/>
        <v>432100.02999999997</v>
      </c>
      <c r="CJ23" s="17">
        <v>353691.03</v>
      </c>
      <c r="CK23" s="17">
        <v>324825.42</v>
      </c>
      <c r="CL23" s="17">
        <v>634336</v>
      </c>
    </row>
    <row r="24" spans="1:90" s="1" customFormat="1" x14ac:dyDescent="0.2">
      <c r="A24" s="15">
        <v>43001</v>
      </c>
      <c r="B24" s="16" t="s">
        <v>110</v>
      </c>
      <c r="C24" s="17"/>
      <c r="D24" s="17">
        <v>39775.89</v>
      </c>
      <c r="E24" s="17"/>
      <c r="F24" s="17">
        <v>2435.23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>
        <v>4154.22</v>
      </c>
      <c r="U24" s="17">
        <v>19454.61</v>
      </c>
      <c r="V24" s="17"/>
      <c r="W24" s="17">
        <v>130</v>
      </c>
      <c r="X24" s="17">
        <v>4196.5200000000004</v>
      </c>
      <c r="Y24" s="17">
        <v>3150</v>
      </c>
      <c r="Z24" s="17">
        <v>619.98</v>
      </c>
      <c r="AA24" s="17"/>
      <c r="AB24" s="17"/>
      <c r="AC24" s="17">
        <v>22416.2</v>
      </c>
      <c r="AD24" s="17"/>
      <c r="AE24" s="17"/>
      <c r="AF24" s="17"/>
      <c r="AG24" s="17"/>
      <c r="AH24" s="17">
        <v>11833</v>
      </c>
      <c r="AI24" s="17"/>
      <c r="AJ24" s="17">
        <v>3601.25</v>
      </c>
      <c r="AK24" s="17"/>
      <c r="AL24" s="17">
        <v>7719.13</v>
      </c>
      <c r="AM24" s="17">
        <v>11220.91</v>
      </c>
      <c r="AN24" s="17"/>
      <c r="AO24" s="17"/>
      <c r="AP24" s="17"/>
      <c r="AQ24" s="17"/>
      <c r="AR24" s="17">
        <v>13948.27</v>
      </c>
      <c r="AS24" s="17"/>
      <c r="AT24" s="17">
        <v>5413.84</v>
      </c>
      <c r="AU24" s="17"/>
      <c r="AV24" s="17"/>
      <c r="AW24" s="17"/>
      <c r="AX24" s="17"/>
      <c r="AY24" s="17"/>
      <c r="AZ24" s="17">
        <v>1384</v>
      </c>
      <c r="BA24" s="17"/>
      <c r="BB24" s="17"/>
      <c r="BC24" s="17"/>
      <c r="BD24" s="17"/>
      <c r="BE24" s="17"/>
      <c r="BF24" s="17"/>
      <c r="BG24" s="17"/>
      <c r="BH24" s="17"/>
      <c r="BI24" s="17"/>
      <c r="BJ24" s="17">
        <v>72822</v>
      </c>
      <c r="BK24" s="17"/>
      <c r="BL24" s="17">
        <v>200</v>
      </c>
      <c r="BM24" s="17"/>
      <c r="BN24" s="17">
        <v>36041</v>
      </c>
      <c r="BO24" s="17">
        <v>13521.75</v>
      </c>
      <c r="BP24" s="17"/>
      <c r="BQ24" s="17"/>
      <c r="BR24" s="17"/>
      <c r="BS24" s="17"/>
      <c r="BT24" s="17"/>
      <c r="BU24" s="17"/>
      <c r="BV24" s="17"/>
      <c r="BW24" s="17"/>
      <c r="BX24" s="17">
        <v>12676</v>
      </c>
      <c r="BY24" s="17"/>
      <c r="BZ24" s="17">
        <v>52668.31</v>
      </c>
      <c r="CA24" s="17"/>
      <c r="CB24" s="17"/>
      <c r="CC24" s="17">
        <v>20651.240000000002</v>
      </c>
      <c r="CD24" s="17"/>
      <c r="CE24" s="17"/>
      <c r="CF24" s="17"/>
      <c r="CG24" s="17"/>
      <c r="CH24" s="17"/>
      <c r="CI24" s="17">
        <f t="shared" si="0"/>
        <v>360033.35000000003</v>
      </c>
      <c r="CJ24" s="17">
        <v>388705.25</v>
      </c>
      <c r="CK24" s="17">
        <v>8585.2900000000009</v>
      </c>
      <c r="CL24" s="17">
        <v>893176</v>
      </c>
    </row>
    <row r="25" spans="1:90" s="1" customFormat="1" x14ac:dyDescent="0.2">
      <c r="A25" s="15">
        <v>41001</v>
      </c>
      <c r="B25" s="16" t="s">
        <v>111</v>
      </c>
      <c r="C25" s="17"/>
      <c r="D25" s="17">
        <v>121341.7</v>
      </c>
      <c r="E25" s="17"/>
      <c r="F25" s="17">
        <v>7083.42</v>
      </c>
      <c r="G25" s="17"/>
      <c r="H25" s="17">
        <v>1315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>
        <v>20071.439999999999</v>
      </c>
      <c r="U25" s="17">
        <v>43901.42</v>
      </c>
      <c r="V25" s="17">
        <v>7605</v>
      </c>
      <c r="W25" s="17"/>
      <c r="X25" s="17">
        <v>4235.2299999999996</v>
      </c>
      <c r="Y25" s="17">
        <v>1690</v>
      </c>
      <c r="Z25" s="17">
        <v>10501.2</v>
      </c>
      <c r="AA25" s="17"/>
      <c r="AB25" s="17"/>
      <c r="AC25" s="17"/>
      <c r="AD25" s="17"/>
      <c r="AE25" s="17"/>
      <c r="AF25" s="17"/>
      <c r="AG25" s="17"/>
      <c r="AH25" s="17">
        <v>31643</v>
      </c>
      <c r="AI25" s="17"/>
      <c r="AJ25" s="17"/>
      <c r="AK25" s="17"/>
      <c r="AL25" s="17">
        <v>3216.63</v>
      </c>
      <c r="AM25" s="17">
        <v>33289.760000000002</v>
      </c>
      <c r="AN25" s="17"/>
      <c r="AO25" s="17"/>
      <c r="AP25" s="17"/>
      <c r="AQ25" s="17"/>
      <c r="AR25" s="17">
        <v>61128.04</v>
      </c>
      <c r="AS25" s="17"/>
      <c r="AT25" s="17">
        <v>13944.72</v>
      </c>
      <c r="AU25" s="17">
        <v>300</v>
      </c>
      <c r="AV25" s="17"/>
      <c r="AW25" s="17">
        <v>2433.7600000000002</v>
      </c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>
        <v>25423.119999999999</v>
      </c>
      <c r="BI25" s="17"/>
      <c r="BJ25" s="17">
        <v>184024</v>
      </c>
      <c r="BK25" s="17"/>
      <c r="BL25" s="17">
        <v>716</v>
      </c>
      <c r="BM25" s="17"/>
      <c r="BN25" s="17">
        <v>112638</v>
      </c>
      <c r="BO25" s="17">
        <v>68170</v>
      </c>
      <c r="BP25" s="17">
        <v>700</v>
      </c>
      <c r="BQ25" s="17"/>
      <c r="BR25" s="17"/>
      <c r="BS25" s="17">
        <v>1000</v>
      </c>
      <c r="BT25" s="17"/>
      <c r="BU25" s="17"/>
      <c r="BV25" s="17"/>
      <c r="BW25" s="17"/>
      <c r="BX25" s="17">
        <v>41885</v>
      </c>
      <c r="BY25" s="17"/>
      <c r="BZ25" s="17">
        <v>147033</v>
      </c>
      <c r="CA25" s="17"/>
      <c r="CB25" s="17"/>
      <c r="CC25" s="17">
        <v>1691</v>
      </c>
      <c r="CD25" s="17"/>
      <c r="CE25" s="17"/>
      <c r="CF25" s="17"/>
      <c r="CG25" s="17"/>
      <c r="CH25" s="17"/>
      <c r="CI25" s="17">
        <f t="shared" si="0"/>
        <v>946980.44</v>
      </c>
      <c r="CJ25" s="17">
        <v>1818729.44</v>
      </c>
      <c r="CK25" s="17">
        <v>45879.6</v>
      </c>
      <c r="CL25" s="17">
        <v>2103760</v>
      </c>
    </row>
    <row r="26" spans="1:90" s="1" customFormat="1" x14ac:dyDescent="0.2">
      <c r="A26" s="15">
        <v>28001</v>
      </c>
      <c r="B26" s="16" t="s">
        <v>112</v>
      </c>
      <c r="C26" s="17"/>
      <c r="D26" s="17">
        <v>55433.63</v>
      </c>
      <c r="E26" s="17"/>
      <c r="F26" s="17">
        <v>4294.84</v>
      </c>
      <c r="G26" s="17"/>
      <c r="H26" s="17">
        <v>21896.639999999999</v>
      </c>
      <c r="I26" s="17"/>
      <c r="J26" s="17"/>
      <c r="K26" s="17">
        <v>4880</v>
      </c>
      <c r="L26" s="17"/>
      <c r="M26" s="17">
        <v>1890</v>
      </c>
      <c r="N26" s="17"/>
      <c r="O26" s="17"/>
      <c r="P26" s="17"/>
      <c r="Q26" s="17"/>
      <c r="R26" s="17"/>
      <c r="S26" s="17"/>
      <c r="T26" s="17">
        <v>4657.57</v>
      </c>
      <c r="U26" s="17">
        <v>22964.71</v>
      </c>
      <c r="V26" s="17"/>
      <c r="W26" s="17">
        <v>1075</v>
      </c>
      <c r="X26" s="17">
        <v>32077.32</v>
      </c>
      <c r="Y26" s="17">
        <v>7906.93</v>
      </c>
      <c r="Z26" s="17">
        <v>4317.26</v>
      </c>
      <c r="AA26" s="17"/>
      <c r="AB26" s="17"/>
      <c r="AC26" s="17"/>
      <c r="AD26" s="17"/>
      <c r="AE26" s="17"/>
      <c r="AF26" s="17"/>
      <c r="AG26" s="17"/>
      <c r="AH26" s="17">
        <v>12207</v>
      </c>
      <c r="AI26" s="17"/>
      <c r="AJ26" s="17"/>
      <c r="AK26" s="17"/>
      <c r="AL26" s="17">
        <v>3281.87</v>
      </c>
      <c r="AM26" s="17">
        <v>7555.05</v>
      </c>
      <c r="AN26" s="17"/>
      <c r="AO26" s="17">
        <v>1018.31</v>
      </c>
      <c r="AP26" s="17"/>
      <c r="AQ26" s="17"/>
      <c r="AR26" s="17">
        <v>16260</v>
      </c>
      <c r="AS26" s="17"/>
      <c r="AT26" s="17">
        <v>5834.53</v>
      </c>
      <c r="AU26" s="17"/>
      <c r="AV26" s="17"/>
      <c r="AW26" s="17"/>
      <c r="AX26" s="17"/>
      <c r="AY26" s="17"/>
      <c r="AZ26" s="17">
        <v>604.34</v>
      </c>
      <c r="BA26" s="17"/>
      <c r="BB26" s="17"/>
      <c r="BC26" s="17"/>
      <c r="BD26" s="17"/>
      <c r="BE26" s="17"/>
      <c r="BF26" s="17"/>
      <c r="BG26" s="17"/>
      <c r="BH26" s="17">
        <v>2285</v>
      </c>
      <c r="BI26" s="17"/>
      <c r="BJ26" s="17">
        <v>88531</v>
      </c>
      <c r="BK26" s="17"/>
      <c r="BL26" s="17">
        <v>306</v>
      </c>
      <c r="BM26" s="17"/>
      <c r="BN26" s="17">
        <v>63129</v>
      </c>
      <c r="BO26" s="17">
        <v>25496</v>
      </c>
      <c r="BP26" s="17"/>
      <c r="BQ26" s="17"/>
      <c r="BR26" s="17"/>
      <c r="BS26" s="17"/>
      <c r="BT26" s="17"/>
      <c r="BU26" s="17"/>
      <c r="BV26" s="17"/>
      <c r="BW26" s="17"/>
      <c r="BX26" s="17">
        <v>1884</v>
      </c>
      <c r="BY26" s="17"/>
      <c r="BZ26" s="17">
        <v>70736</v>
      </c>
      <c r="CA26" s="17"/>
      <c r="CB26" s="17"/>
      <c r="CC26" s="17">
        <v>10186.33</v>
      </c>
      <c r="CD26" s="17"/>
      <c r="CE26" s="17"/>
      <c r="CF26" s="17"/>
      <c r="CG26" s="17"/>
      <c r="CH26" s="17"/>
      <c r="CI26" s="17">
        <f t="shared" si="0"/>
        <v>470708.33</v>
      </c>
      <c r="CJ26" s="17">
        <v>636234.87</v>
      </c>
      <c r="CK26" s="17">
        <v>11576.33</v>
      </c>
      <c r="CL26" s="17">
        <v>961956</v>
      </c>
    </row>
    <row r="27" spans="1:90" s="1" customFormat="1" x14ac:dyDescent="0.2">
      <c r="A27" s="15">
        <v>60001</v>
      </c>
      <c r="B27" s="16" t="s">
        <v>113</v>
      </c>
      <c r="C27" s="17"/>
      <c r="D27" s="17">
        <v>37592.19</v>
      </c>
      <c r="E27" s="17"/>
      <c r="F27" s="17">
        <v>2924.35</v>
      </c>
      <c r="G27" s="17"/>
      <c r="H27" s="17"/>
      <c r="I27" s="17"/>
      <c r="J27" s="17"/>
      <c r="K27" s="17">
        <v>393.5</v>
      </c>
      <c r="L27" s="17"/>
      <c r="M27" s="17">
        <v>1265</v>
      </c>
      <c r="N27" s="17"/>
      <c r="O27" s="17"/>
      <c r="P27" s="17"/>
      <c r="Q27" s="17"/>
      <c r="R27" s="17"/>
      <c r="S27" s="17"/>
      <c r="T27" s="17">
        <v>10983.37</v>
      </c>
      <c r="U27" s="17">
        <v>12670.28</v>
      </c>
      <c r="V27" s="17"/>
      <c r="W27" s="17"/>
      <c r="X27" s="17">
        <v>2432</v>
      </c>
      <c r="Y27" s="17"/>
      <c r="Z27" s="17">
        <v>243.8</v>
      </c>
      <c r="AA27" s="17"/>
      <c r="AB27" s="17"/>
      <c r="AC27" s="17"/>
      <c r="AD27" s="17"/>
      <c r="AE27" s="17"/>
      <c r="AF27" s="17"/>
      <c r="AG27" s="17"/>
      <c r="AH27" s="17">
        <v>12865</v>
      </c>
      <c r="AI27" s="17"/>
      <c r="AJ27" s="17"/>
      <c r="AK27" s="17">
        <v>11401.3</v>
      </c>
      <c r="AL27" s="17">
        <v>15048.97</v>
      </c>
      <c r="AM27" s="17">
        <v>12000.22</v>
      </c>
      <c r="AN27" s="17"/>
      <c r="AO27" s="17"/>
      <c r="AP27" s="17"/>
      <c r="AQ27" s="17"/>
      <c r="AR27" s="17">
        <v>14820.69</v>
      </c>
      <c r="AS27" s="17"/>
      <c r="AT27" s="17">
        <v>5667.52</v>
      </c>
      <c r="AU27" s="17"/>
      <c r="AV27" s="17"/>
      <c r="AW27" s="17"/>
      <c r="AX27" s="17"/>
      <c r="AY27" s="17"/>
      <c r="AZ27" s="17">
        <v>600</v>
      </c>
      <c r="BA27" s="17"/>
      <c r="BB27" s="17"/>
      <c r="BC27" s="17"/>
      <c r="BD27" s="17"/>
      <c r="BE27" s="17"/>
      <c r="BF27" s="17"/>
      <c r="BG27" s="17"/>
      <c r="BH27" s="17"/>
      <c r="BI27" s="17"/>
      <c r="BJ27" s="17">
        <v>66574</v>
      </c>
      <c r="BK27" s="17"/>
      <c r="BL27" s="17">
        <v>213</v>
      </c>
      <c r="BM27" s="17"/>
      <c r="BN27" s="17">
        <v>37917</v>
      </c>
      <c r="BO27" s="17">
        <v>19420</v>
      </c>
      <c r="BP27" s="17"/>
      <c r="BQ27" s="17">
        <v>2604</v>
      </c>
      <c r="BR27" s="17"/>
      <c r="BS27" s="17"/>
      <c r="BT27" s="17"/>
      <c r="BU27" s="17"/>
      <c r="BV27" s="17"/>
      <c r="BW27" s="17"/>
      <c r="BX27" s="17"/>
      <c r="BY27" s="17"/>
      <c r="BZ27" s="17">
        <v>53192</v>
      </c>
      <c r="CA27" s="17"/>
      <c r="CB27" s="17"/>
      <c r="CC27" s="17">
        <v>15835</v>
      </c>
      <c r="CD27" s="17"/>
      <c r="CE27" s="17">
        <v>475</v>
      </c>
      <c r="CF27" s="17"/>
      <c r="CG27" s="17"/>
      <c r="CH27" s="17"/>
      <c r="CI27" s="17">
        <f t="shared" si="0"/>
        <v>336663.19</v>
      </c>
      <c r="CJ27" s="17">
        <v>648409.46</v>
      </c>
      <c r="CK27" s="17">
        <v>20474</v>
      </c>
      <c r="CL27" s="17">
        <v>734284</v>
      </c>
    </row>
    <row r="28" spans="1:90" s="1" customFormat="1" x14ac:dyDescent="0.2">
      <c r="A28" s="15">
        <v>7001</v>
      </c>
      <c r="B28" s="16" t="s">
        <v>114</v>
      </c>
      <c r="C28" s="17"/>
      <c r="D28" s="17">
        <v>236798.43</v>
      </c>
      <c r="E28" s="17"/>
      <c r="F28" s="17">
        <v>3745.17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>
        <v>13416.24</v>
      </c>
      <c r="U28" s="17">
        <v>33459.82</v>
      </c>
      <c r="V28" s="17"/>
      <c r="W28" s="17"/>
      <c r="X28" s="17"/>
      <c r="Y28" s="17">
        <v>8374</v>
      </c>
      <c r="Z28" s="17">
        <v>105700</v>
      </c>
      <c r="AA28" s="17"/>
      <c r="AB28" s="17"/>
      <c r="AC28" s="17"/>
      <c r="AD28" s="17"/>
      <c r="AE28" s="17"/>
      <c r="AF28" s="17"/>
      <c r="AG28" s="17"/>
      <c r="AH28" s="17">
        <v>35468</v>
      </c>
      <c r="AI28" s="17"/>
      <c r="AJ28" s="17"/>
      <c r="AK28" s="17">
        <v>8903.06</v>
      </c>
      <c r="AL28" s="17">
        <v>130011.34</v>
      </c>
      <c r="AM28" s="17">
        <v>68089.17</v>
      </c>
      <c r="AN28" s="17"/>
      <c r="AO28" s="17"/>
      <c r="AP28" s="17"/>
      <c r="AQ28" s="17"/>
      <c r="AR28" s="17">
        <v>75094.97</v>
      </c>
      <c r="AS28" s="17"/>
      <c r="AT28" s="17">
        <v>5568.72</v>
      </c>
      <c r="AU28" s="17">
        <v>6522</v>
      </c>
      <c r="AV28" s="17"/>
      <c r="AW28" s="17"/>
      <c r="AX28" s="17"/>
      <c r="AY28" s="17"/>
      <c r="AZ28" s="17"/>
      <c r="BA28" s="17"/>
      <c r="BB28" s="17">
        <v>195</v>
      </c>
      <c r="BC28" s="17"/>
      <c r="BD28" s="17"/>
      <c r="BE28" s="17"/>
      <c r="BF28" s="17"/>
      <c r="BG28" s="17"/>
      <c r="BH28" s="17">
        <v>99938</v>
      </c>
      <c r="BI28" s="17"/>
      <c r="BJ28" s="17">
        <v>220637</v>
      </c>
      <c r="BK28" s="17"/>
      <c r="BL28" s="17">
        <v>6230</v>
      </c>
      <c r="BM28" s="17">
        <v>16990</v>
      </c>
      <c r="BN28" s="17">
        <v>1127391</v>
      </c>
      <c r="BO28" s="17">
        <v>177849</v>
      </c>
      <c r="BP28" s="17"/>
      <c r="BQ28" s="17">
        <v>20659</v>
      </c>
      <c r="BR28" s="17"/>
      <c r="BS28" s="17"/>
      <c r="BT28" s="17"/>
      <c r="BU28" s="17">
        <v>8185</v>
      </c>
      <c r="BV28" s="17"/>
      <c r="BW28" s="17"/>
      <c r="BX28" s="17">
        <v>432509</v>
      </c>
      <c r="BY28" s="17"/>
      <c r="BZ28" s="17">
        <v>176288</v>
      </c>
      <c r="CA28" s="17"/>
      <c r="CB28" s="17"/>
      <c r="CC28" s="17"/>
      <c r="CD28" s="17"/>
      <c r="CE28" s="17"/>
      <c r="CF28" s="17"/>
      <c r="CG28" s="17"/>
      <c r="CH28" s="17"/>
      <c r="CI28" s="17">
        <f t="shared" si="0"/>
        <v>3018021.92</v>
      </c>
      <c r="CJ28" s="17">
        <v>1317090.8999999999</v>
      </c>
      <c r="CK28" s="17">
        <v>6956.45</v>
      </c>
      <c r="CL28" s="17">
        <v>2615831</v>
      </c>
    </row>
    <row r="29" spans="1:90" s="1" customFormat="1" x14ac:dyDescent="0.2">
      <c r="A29" s="15">
        <v>39001</v>
      </c>
      <c r="B29" s="16" t="s">
        <v>115</v>
      </c>
      <c r="C29" s="17"/>
      <c r="D29" s="17">
        <v>139626.32999999999</v>
      </c>
      <c r="E29" s="17"/>
      <c r="F29" s="17">
        <v>4005.74</v>
      </c>
      <c r="G29" s="17"/>
      <c r="H29" s="17"/>
      <c r="I29" s="17">
        <v>14025</v>
      </c>
      <c r="J29" s="17"/>
      <c r="K29" s="17">
        <v>19180</v>
      </c>
      <c r="L29" s="17"/>
      <c r="M29" s="17">
        <v>2480</v>
      </c>
      <c r="N29" s="17"/>
      <c r="O29" s="17"/>
      <c r="P29" s="17"/>
      <c r="Q29" s="17"/>
      <c r="R29" s="17"/>
      <c r="S29" s="17"/>
      <c r="T29" s="17">
        <v>4807.83</v>
      </c>
      <c r="U29" s="17">
        <v>20363.98</v>
      </c>
      <c r="V29" s="17"/>
      <c r="W29" s="17"/>
      <c r="X29" s="17">
        <v>5815.38</v>
      </c>
      <c r="Y29" s="17"/>
      <c r="Z29" s="17"/>
      <c r="AA29" s="17"/>
      <c r="AB29" s="17"/>
      <c r="AC29" s="17"/>
      <c r="AD29" s="17"/>
      <c r="AE29" s="17"/>
      <c r="AF29" s="17"/>
      <c r="AG29" s="17"/>
      <c r="AH29" s="17">
        <v>25803</v>
      </c>
      <c r="AI29" s="17"/>
      <c r="AJ29" s="17"/>
      <c r="AK29" s="17"/>
      <c r="AL29" s="17">
        <v>19797.349999999999</v>
      </c>
      <c r="AM29" s="17">
        <v>26278.06</v>
      </c>
      <c r="AN29" s="17"/>
      <c r="AO29" s="17"/>
      <c r="AP29" s="17"/>
      <c r="AQ29" s="17"/>
      <c r="AR29" s="17">
        <v>20481.02</v>
      </c>
      <c r="AS29" s="17"/>
      <c r="AT29" s="17">
        <v>14379.41</v>
      </c>
      <c r="AU29" s="17">
        <v>44456</v>
      </c>
      <c r="AV29" s="17">
        <v>1400</v>
      </c>
      <c r="AW29" s="17"/>
      <c r="AX29" s="17"/>
      <c r="AY29" s="17"/>
      <c r="AZ29" s="17"/>
      <c r="BA29" s="17"/>
      <c r="BB29" s="17"/>
      <c r="BC29" s="17"/>
      <c r="BD29" s="17"/>
      <c r="BE29" s="17">
        <v>3575.23</v>
      </c>
      <c r="BF29" s="17"/>
      <c r="BG29" s="17"/>
      <c r="BH29" s="17">
        <v>1013</v>
      </c>
      <c r="BI29" s="17"/>
      <c r="BJ29" s="17">
        <v>145672</v>
      </c>
      <c r="BK29" s="17"/>
      <c r="BL29" s="17">
        <v>239</v>
      </c>
      <c r="BM29" s="17"/>
      <c r="BN29" s="17">
        <v>30752</v>
      </c>
      <c r="BO29" s="17">
        <v>15440</v>
      </c>
      <c r="BP29" s="17"/>
      <c r="BQ29" s="17">
        <v>2453</v>
      </c>
      <c r="BR29" s="17"/>
      <c r="BS29" s="17"/>
      <c r="BT29" s="17"/>
      <c r="BU29" s="17"/>
      <c r="BV29" s="17"/>
      <c r="BW29" s="17"/>
      <c r="BX29" s="17">
        <v>16487</v>
      </c>
      <c r="BY29" s="17"/>
      <c r="BZ29" s="17">
        <v>116391</v>
      </c>
      <c r="CA29" s="17"/>
      <c r="CB29" s="17"/>
      <c r="CC29" s="17">
        <v>44300.09</v>
      </c>
      <c r="CD29" s="17"/>
      <c r="CE29" s="17"/>
      <c r="CF29" s="17"/>
      <c r="CG29" s="17"/>
      <c r="CH29" s="17"/>
      <c r="CI29" s="17">
        <f t="shared" si="0"/>
        <v>739221.41999999993</v>
      </c>
      <c r="CJ29" s="17">
        <v>888906.18</v>
      </c>
      <c r="CK29" s="17">
        <v>6836.08</v>
      </c>
      <c r="CL29" s="17">
        <v>1657704</v>
      </c>
    </row>
    <row r="30" spans="1:90" s="1" customFormat="1" x14ac:dyDescent="0.2">
      <c r="A30" s="15">
        <v>12002</v>
      </c>
      <c r="B30" s="16" t="s">
        <v>116</v>
      </c>
      <c r="C30" s="17"/>
      <c r="D30" s="17">
        <v>117903.08</v>
      </c>
      <c r="E30" s="17"/>
      <c r="F30" s="17">
        <v>6404.55</v>
      </c>
      <c r="G30" s="17"/>
      <c r="H30" s="17">
        <v>7237.2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>
        <v>5091.55</v>
      </c>
      <c r="U30" s="17">
        <v>16977.55</v>
      </c>
      <c r="V30" s="17">
        <v>2465</v>
      </c>
      <c r="W30" s="17"/>
      <c r="X30" s="17">
        <v>7690.35</v>
      </c>
      <c r="Y30" s="17">
        <v>625</v>
      </c>
      <c r="Z30" s="17">
        <v>100</v>
      </c>
      <c r="AA30" s="17">
        <v>7500</v>
      </c>
      <c r="AB30" s="17"/>
      <c r="AC30" s="17"/>
      <c r="AD30" s="17"/>
      <c r="AE30" s="17"/>
      <c r="AF30" s="17"/>
      <c r="AG30" s="17"/>
      <c r="AH30" s="17">
        <v>10119</v>
      </c>
      <c r="AI30" s="17"/>
      <c r="AJ30" s="17"/>
      <c r="AK30" s="17"/>
      <c r="AL30" s="17">
        <v>7785.3</v>
      </c>
      <c r="AM30" s="17">
        <v>24702.1</v>
      </c>
      <c r="AN30" s="17"/>
      <c r="AO30" s="17"/>
      <c r="AP30" s="17"/>
      <c r="AQ30" s="17"/>
      <c r="AR30" s="17">
        <v>24739.599999999999</v>
      </c>
      <c r="AS30" s="17"/>
      <c r="AT30" s="17">
        <v>12319.85</v>
      </c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>
        <v>2835</v>
      </c>
      <c r="BI30" s="17"/>
      <c r="BJ30" s="17">
        <v>70722</v>
      </c>
      <c r="BK30" s="17"/>
      <c r="BL30" s="17">
        <v>13904</v>
      </c>
      <c r="BM30" s="17"/>
      <c r="BN30" s="17">
        <v>80840</v>
      </c>
      <c r="BO30" s="17">
        <v>59362</v>
      </c>
      <c r="BP30" s="17"/>
      <c r="BQ30" s="17"/>
      <c r="BR30" s="17"/>
      <c r="BS30" s="17"/>
      <c r="BT30" s="17"/>
      <c r="BU30" s="17"/>
      <c r="BV30" s="17">
        <v>142553.18</v>
      </c>
      <c r="BW30" s="17"/>
      <c r="BX30" s="17">
        <v>17836</v>
      </c>
      <c r="BY30" s="17"/>
      <c r="BZ30" s="17">
        <v>56506</v>
      </c>
      <c r="CA30" s="17"/>
      <c r="CB30" s="17"/>
      <c r="CC30" s="17"/>
      <c r="CD30" s="17"/>
      <c r="CE30" s="17"/>
      <c r="CF30" s="17">
        <v>41.5</v>
      </c>
      <c r="CG30" s="17"/>
      <c r="CH30" s="17"/>
      <c r="CI30" s="17">
        <f t="shared" si="0"/>
        <v>696218.31</v>
      </c>
      <c r="CJ30" s="17">
        <v>1170909.8799999999</v>
      </c>
      <c r="CK30" s="17">
        <v>11875.91</v>
      </c>
      <c r="CL30" s="17">
        <v>692186</v>
      </c>
    </row>
    <row r="31" spans="1:90" s="1" customFormat="1" x14ac:dyDescent="0.2">
      <c r="A31" s="15">
        <v>50005</v>
      </c>
      <c r="B31" s="16" t="s">
        <v>117</v>
      </c>
      <c r="C31" s="17"/>
      <c r="D31" s="17">
        <v>41911.949999999997</v>
      </c>
      <c r="E31" s="17"/>
      <c r="F31" s="17">
        <v>1777.65</v>
      </c>
      <c r="G31" s="17"/>
      <c r="H31" s="17"/>
      <c r="I31" s="17"/>
      <c r="J31" s="17"/>
      <c r="K31" s="17"/>
      <c r="L31" s="17"/>
      <c r="M31" s="17">
        <v>3775</v>
      </c>
      <c r="N31" s="17"/>
      <c r="O31" s="17"/>
      <c r="P31" s="17"/>
      <c r="Q31" s="17"/>
      <c r="R31" s="17"/>
      <c r="S31" s="17"/>
      <c r="T31" s="17">
        <v>1766.81</v>
      </c>
      <c r="U31" s="17">
        <v>19219.23</v>
      </c>
      <c r="V31" s="17"/>
      <c r="W31" s="17">
        <v>136.79</v>
      </c>
      <c r="X31" s="17"/>
      <c r="Y31" s="17"/>
      <c r="Z31" s="17">
        <v>2539.52</v>
      </c>
      <c r="AA31" s="17"/>
      <c r="AB31" s="17"/>
      <c r="AC31" s="17"/>
      <c r="AD31" s="17"/>
      <c r="AE31" s="17"/>
      <c r="AF31" s="17"/>
      <c r="AG31" s="17"/>
      <c r="AH31" s="17">
        <v>16100</v>
      </c>
      <c r="AI31" s="17"/>
      <c r="AJ31" s="17"/>
      <c r="AK31" s="17"/>
      <c r="AL31" s="17">
        <v>9844.3799999999992</v>
      </c>
      <c r="AM31" s="17">
        <v>41269.17</v>
      </c>
      <c r="AN31" s="17"/>
      <c r="AO31" s="17"/>
      <c r="AP31" s="17"/>
      <c r="AQ31" s="17"/>
      <c r="AR31" s="17">
        <v>17808.43</v>
      </c>
      <c r="AS31" s="17"/>
      <c r="AT31" s="17">
        <v>159.08000000000001</v>
      </c>
      <c r="AU31" s="17"/>
      <c r="AV31" s="17">
        <v>200</v>
      </c>
      <c r="AW31" s="17"/>
      <c r="AX31" s="17">
        <v>2750.2</v>
      </c>
      <c r="AY31" s="17"/>
      <c r="AZ31" s="17"/>
      <c r="BA31" s="17"/>
      <c r="BB31" s="17"/>
      <c r="BC31" s="17"/>
      <c r="BD31" s="17"/>
      <c r="BE31" s="17"/>
      <c r="BF31" s="17"/>
      <c r="BG31" s="17"/>
      <c r="BH31" s="17">
        <v>532</v>
      </c>
      <c r="BI31" s="17"/>
      <c r="BJ31" s="17">
        <v>73542</v>
      </c>
      <c r="BK31" s="17"/>
      <c r="BL31" s="17">
        <v>117</v>
      </c>
      <c r="BM31" s="17"/>
      <c r="BN31" s="17">
        <v>21511</v>
      </c>
      <c r="BO31" s="17">
        <v>23905</v>
      </c>
      <c r="BP31" s="17"/>
      <c r="BQ31" s="17">
        <v>2156</v>
      </c>
      <c r="BR31" s="17"/>
      <c r="BS31" s="17"/>
      <c r="BT31" s="17"/>
      <c r="BU31" s="17"/>
      <c r="BV31" s="17"/>
      <c r="BW31" s="17"/>
      <c r="BX31" s="17">
        <v>2059</v>
      </c>
      <c r="BY31" s="17"/>
      <c r="BZ31" s="17">
        <v>58759</v>
      </c>
      <c r="CA31" s="17"/>
      <c r="CB31" s="17"/>
      <c r="CC31" s="17">
        <v>14276.19</v>
      </c>
      <c r="CD31" s="17"/>
      <c r="CE31" s="17">
        <v>1150</v>
      </c>
      <c r="CF31" s="17"/>
      <c r="CG31" s="17"/>
      <c r="CH31" s="17"/>
      <c r="CI31" s="17">
        <f t="shared" si="0"/>
        <v>356115.39999999997</v>
      </c>
      <c r="CJ31" s="17">
        <v>496520.77</v>
      </c>
      <c r="CK31" s="17">
        <v>7946.86</v>
      </c>
      <c r="CL31" s="17">
        <v>806633</v>
      </c>
    </row>
    <row r="32" spans="1:90" s="1" customFormat="1" x14ac:dyDescent="0.2">
      <c r="A32" s="15">
        <v>59003</v>
      </c>
      <c r="B32" s="16" t="s">
        <v>118</v>
      </c>
      <c r="C32" s="17">
        <v>225.25</v>
      </c>
      <c r="D32" s="17">
        <v>57066.33</v>
      </c>
      <c r="E32" s="17">
        <v>11977.09</v>
      </c>
      <c r="F32" s="17">
        <v>2391.59</v>
      </c>
      <c r="G32" s="17"/>
      <c r="H32" s="17"/>
      <c r="I32" s="17">
        <v>135</v>
      </c>
      <c r="J32" s="17"/>
      <c r="K32" s="17">
        <v>4210.5</v>
      </c>
      <c r="L32" s="17"/>
      <c r="M32" s="17"/>
      <c r="N32" s="17"/>
      <c r="O32" s="17"/>
      <c r="P32" s="17"/>
      <c r="Q32" s="17"/>
      <c r="R32" s="17"/>
      <c r="S32" s="17"/>
      <c r="T32" s="17">
        <v>15517.36</v>
      </c>
      <c r="U32" s="17">
        <v>12465.4</v>
      </c>
      <c r="V32" s="17"/>
      <c r="W32" s="17"/>
      <c r="X32" s="17">
        <v>1446.7</v>
      </c>
      <c r="Y32" s="17">
        <v>1800</v>
      </c>
      <c r="Z32" s="17"/>
      <c r="AA32" s="17"/>
      <c r="AB32" s="17"/>
      <c r="AC32" s="17"/>
      <c r="AD32" s="17"/>
      <c r="AE32" s="17"/>
      <c r="AF32" s="17"/>
      <c r="AG32" s="17"/>
      <c r="AH32" s="17">
        <v>15440</v>
      </c>
      <c r="AI32" s="17"/>
      <c r="AJ32" s="17"/>
      <c r="AK32" s="17">
        <v>1298</v>
      </c>
      <c r="AL32" s="17">
        <v>10844.92</v>
      </c>
      <c r="AM32" s="17">
        <v>13633.13</v>
      </c>
      <c r="AN32" s="17"/>
      <c r="AO32" s="17"/>
      <c r="AP32" s="17"/>
      <c r="AQ32" s="17"/>
      <c r="AR32" s="17">
        <v>12988.98</v>
      </c>
      <c r="AS32" s="17"/>
      <c r="AT32" s="17">
        <v>9319.44</v>
      </c>
      <c r="AU32" s="17">
        <v>24000</v>
      </c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>
        <v>543</v>
      </c>
      <c r="BI32" s="17"/>
      <c r="BJ32" s="17">
        <v>80560</v>
      </c>
      <c r="BK32" s="17"/>
      <c r="BL32" s="17">
        <v>689</v>
      </c>
      <c r="BM32" s="17"/>
      <c r="BN32" s="17">
        <v>128474</v>
      </c>
      <c r="BO32" s="17">
        <v>31007</v>
      </c>
      <c r="BP32" s="17"/>
      <c r="BQ32" s="17"/>
      <c r="BR32" s="17"/>
      <c r="BS32" s="17"/>
      <c r="BT32" s="17"/>
      <c r="BU32" s="17"/>
      <c r="BV32" s="17"/>
      <c r="BW32" s="17"/>
      <c r="BX32" s="17">
        <v>32401</v>
      </c>
      <c r="BY32" s="17"/>
      <c r="BZ32" s="17">
        <v>33489</v>
      </c>
      <c r="CA32" s="17"/>
      <c r="CB32" s="17"/>
      <c r="CC32" s="17"/>
      <c r="CD32" s="17"/>
      <c r="CE32" s="17"/>
      <c r="CF32" s="17">
        <v>12312.29</v>
      </c>
      <c r="CG32" s="17"/>
      <c r="CH32" s="17"/>
      <c r="CI32" s="17">
        <f t="shared" si="0"/>
        <v>501697.44</v>
      </c>
      <c r="CJ32" s="17">
        <v>432838.69</v>
      </c>
      <c r="CK32" s="17">
        <v>6093.43</v>
      </c>
      <c r="CL32" s="17">
        <v>933270</v>
      </c>
    </row>
    <row r="33" spans="1:90" s="1" customFormat="1" x14ac:dyDescent="0.2">
      <c r="A33" s="15">
        <v>21002</v>
      </c>
      <c r="B33" s="16" t="s">
        <v>119</v>
      </c>
      <c r="C33" s="17">
        <v>830</v>
      </c>
      <c r="D33" s="17">
        <v>55161.84</v>
      </c>
      <c r="E33" s="17">
        <v>1390.65</v>
      </c>
      <c r="F33" s="17">
        <v>1654.93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>
        <v>1770.42</v>
      </c>
      <c r="U33" s="17">
        <v>17832.330000000002</v>
      </c>
      <c r="V33" s="17"/>
      <c r="W33" s="17"/>
      <c r="X33" s="17">
        <v>4800</v>
      </c>
      <c r="Y33" s="17">
        <v>4940</v>
      </c>
      <c r="Z33" s="17"/>
      <c r="AA33" s="17"/>
      <c r="AB33" s="17"/>
      <c r="AC33" s="17"/>
      <c r="AD33" s="17"/>
      <c r="AE33" s="17"/>
      <c r="AF33" s="17"/>
      <c r="AG33" s="17"/>
      <c r="AH33" s="17">
        <v>9376</v>
      </c>
      <c r="AI33" s="17"/>
      <c r="AJ33" s="17"/>
      <c r="AK33" s="17"/>
      <c r="AL33" s="17">
        <v>9372.36</v>
      </c>
      <c r="AM33" s="17">
        <v>8787.6299999999992</v>
      </c>
      <c r="AN33" s="17"/>
      <c r="AO33" s="17"/>
      <c r="AP33" s="17"/>
      <c r="AQ33" s="17"/>
      <c r="AR33" s="17">
        <v>15074.51</v>
      </c>
      <c r="AS33" s="17"/>
      <c r="AT33" s="17">
        <v>6334.56</v>
      </c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>
        <v>447</v>
      </c>
      <c r="BI33" s="17"/>
      <c r="BJ33" s="17">
        <v>44695</v>
      </c>
      <c r="BK33" s="17"/>
      <c r="BL33" s="17"/>
      <c r="BM33" s="17"/>
      <c r="BN33" s="17">
        <v>70736.31</v>
      </c>
      <c r="BO33" s="17">
        <v>5303</v>
      </c>
      <c r="BP33" s="17"/>
      <c r="BQ33" s="17"/>
      <c r="BR33" s="17"/>
      <c r="BS33" s="17"/>
      <c r="BT33" s="17"/>
      <c r="BU33" s="17"/>
      <c r="BV33" s="17"/>
      <c r="BW33" s="17"/>
      <c r="BX33" s="17">
        <v>10700</v>
      </c>
      <c r="BY33" s="17"/>
      <c r="BZ33" s="17">
        <v>35711</v>
      </c>
      <c r="CA33" s="17"/>
      <c r="CB33" s="17"/>
      <c r="CC33" s="17"/>
      <c r="CD33" s="17"/>
      <c r="CE33" s="17"/>
      <c r="CF33" s="17"/>
      <c r="CG33" s="17"/>
      <c r="CH33" s="17"/>
      <c r="CI33" s="17">
        <f t="shared" si="0"/>
        <v>304087.54000000004</v>
      </c>
      <c r="CJ33" s="17">
        <v>483816.42</v>
      </c>
      <c r="CK33" s="17">
        <v>1488.63</v>
      </c>
      <c r="CL33" s="17">
        <v>492022</v>
      </c>
    </row>
    <row r="34" spans="1:90" s="1" customFormat="1" x14ac:dyDescent="0.2">
      <c r="A34" s="15">
        <v>16001</v>
      </c>
      <c r="B34" s="16" t="s">
        <v>120</v>
      </c>
      <c r="C34" s="17"/>
      <c r="D34" s="17">
        <v>305407</v>
      </c>
      <c r="E34" s="17"/>
      <c r="F34" s="17">
        <v>28453.17</v>
      </c>
      <c r="G34" s="17">
        <v>29570.84</v>
      </c>
      <c r="H34" s="17">
        <v>11780</v>
      </c>
      <c r="I34" s="17">
        <v>6525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>
        <v>4026.57</v>
      </c>
      <c r="U34" s="17">
        <v>30229.91</v>
      </c>
      <c r="V34" s="17"/>
      <c r="W34" s="17"/>
      <c r="X34" s="17"/>
      <c r="Y34" s="17">
        <v>3212.5</v>
      </c>
      <c r="Z34" s="17">
        <v>32791.53</v>
      </c>
      <c r="AA34" s="17"/>
      <c r="AB34" s="17"/>
      <c r="AC34" s="17"/>
      <c r="AD34" s="17"/>
      <c r="AE34" s="17"/>
      <c r="AF34" s="17"/>
      <c r="AG34" s="17"/>
      <c r="AH34" s="17">
        <v>53440</v>
      </c>
      <c r="AI34" s="17"/>
      <c r="AJ34" s="17"/>
      <c r="AK34" s="17"/>
      <c r="AL34" s="17">
        <v>46818.43</v>
      </c>
      <c r="AM34" s="17">
        <v>101227.37</v>
      </c>
      <c r="AN34" s="17"/>
      <c r="AO34" s="17">
        <v>9114.34</v>
      </c>
      <c r="AP34" s="17"/>
      <c r="AQ34" s="17"/>
      <c r="AR34" s="17">
        <v>62223.13</v>
      </c>
      <c r="AS34" s="17"/>
      <c r="AT34" s="17">
        <v>6650.62</v>
      </c>
      <c r="AU34" s="17"/>
      <c r="AV34" s="17"/>
      <c r="AW34" s="17"/>
      <c r="AX34" s="17">
        <v>15000</v>
      </c>
      <c r="AY34" s="17"/>
      <c r="AZ34" s="17"/>
      <c r="BA34" s="17">
        <v>36909</v>
      </c>
      <c r="BB34" s="17">
        <v>67</v>
      </c>
      <c r="BC34" s="17">
        <v>227607.28</v>
      </c>
      <c r="BD34" s="17"/>
      <c r="BE34" s="17"/>
      <c r="BF34" s="17"/>
      <c r="BG34" s="17"/>
      <c r="BH34" s="17"/>
      <c r="BI34" s="17"/>
      <c r="BJ34" s="17">
        <v>45407</v>
      </c>
      <c r="BK34" s="17"/>
      <c r="BL34" s="17">
        <v>1141</v>
      </c>
      <c r="BM34" s="17"/>
      <c r="BN34" s="17">
        <v>195592</v>
      </c>
      <c r="BO34" s="17">
        <v>104818</v>
      </c>
      <c r="BP34" s="17"/>
      <c r="BQ34" s="17"/>
      <c r="BR34" s="17"/>
      <c r="BS34" s="17"/>
      <c r="BT34" s="17"/>
      <c r="BU34" s="17"/>
      <c r="BV34" s="17"/>
      <c r="BW34" s="17"/>
      <c r="BX34" s="17">
        <v>43074</v>
      </c>
      <c r="BY34" s="17"/>
      <c r="BZ34" s="17">
        <v>36280</v>
      </c>
      <c r="CA34" s="17"/>
      <c r="CB34" s="17"/>
      <c r="CC34" s="17">
        <v>1248</v>
      </c>
      <c r="CD34" s="17"/>
      <c r="CE34" s="17">
        <v>11325.13</v>
      </c>
      <c r="CF34" s="17">
        <v>50181.43</v>
      </c>
      <c r="CG34" s="17"/>
      <c r="CH34" s="17"/>
      <c r="CI34" s="17">
        <f t="shared" si="0"/>
        <v>1438613.69</v>
      </c>
      <c r="CJ34" s="17">
        <v>3633246.86</v>
      </c>
      <c r="CK34" s="17">
        <v>144739.49</v>
      </c>
      <c r="CL34" s="17">
        <v>580771</v>
      </c>
    </row>
    <row r="35" spans="1:90" s="1" customFormat="1" x14ac:dyDescent="0.2">
      <c r="A35" s="15">
        <v>61008</v>
      </c>
      <c r="B35" s="16" t="s">
        <v>121</v>
      </c>
      <c r="C35" s="17"/>
      <c r="D35" s="17">
        <v>52256.35</v>
      </c>
      <c r="E35" s="17"/>
      <c r="F35" s="17">
        <v>15177.68</v>
      </c>
      <c r="G35" s="17"/>
      <c r="H35" s="17">
        <v>10305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>
        <v>7116.81</v>
      </c>
      <c r="U35" s="17">
        <v>31190.83</v>
      </c>
      <c r="V35" s="17"/>
      <c r="W35" s="17"/>
      <c r="X35" s="17">
        <v>16070.71</v>
      </c>
      <c r="Y35" s="17"/>
      <c r="Z35" s="17">
        <v>1946.52</v>
      </c>
      <c r="AA35" s="17"/>
      <c r="AB35" s="17"/>
      <c r="AC35" s="17"/>
      <c r="AD35" s="17"/>
      <c r="AE35" s="17"/>
      <c r="AF35" s="17"/>
      <c r="AG35" s="17"/>
      <c r="AH35" s="17">
        <v>35333</v>
      </c>
      <c r="AI35" s="17"/>
      <c r="AJ35" s="17"/>
      <c r="AK35" s="17"/>
      <c r="AL35" s="17">
        <v>154945.29999999999</v>
      </c>
      <c r="AM35" s="17">
        <v>212810.48</v>
      </c>
      <c r="AN35" s="17"/>
      <c r="AO35" s="17"/>
      <c r="AP35" s="17"/>
      <c r="AQ35" s="17"/>
      <c r="AR35" s="17">
        <v>72778.820000000007</v>
      </c>
      <c r="AS35" s="17"/>
      <c r="AT35" s="17">
        <v>19657.75</v>
      </c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>
        <v>162384</v>
      </c>
      <c r="BK35" s="17"/>
      <c r="BL35" s="17">
        <v>405</v>
      </c>
      <c r="BM35" s="17"/>
      <c r="BN35" s="17">
        <v>70725</v>
      </c>
      <c r="BO35" s="17">
        <v>41836</v>
      </c>
      <c r="BP35" s="17"/>
      <c r="BQ35" s="17">
        <v>2523.1799999999998</v>
      </c>
      <c r="BR35" s="17"/>
      <c r="BS35" s="17"/>
      <c r="BT35" s="17"/>
      <c r="BU35" s="17"/>
      <c r="BV35" s="17"/>
      <c r="BW35" s="17"/>
      <c r="BX35" s="17">
        <v>29550</v>
      </c>
      <c r="BY35" s="17"/>
      <c r="BZ35" s="17">
        <v>129744</v>
      </c>
      <c r="CA35" s="17"/>
      <c r="CB35" s="17"/>
      <c r="CC35" s="17"/>
      <c r="CD35" s="17"/>
      <c r="CE35" s="17">
        <v>50</v>
      </c>
      <c r="CF35" s="17"/>
      <c r="CG35" s="17"/>
      <c r="CH35" s="17"/>
      <c r="CI35" s="17">
        <f t="shared" si="0"/>
        <v>1066756.4300000002</v>
      </c>
      <c r="CJ35" s="17">
        <v>3763121.17</v>
      </c>
      <c r="CK35" s="17">
        <v>98375.23</v>
      </c>
      <c r="CL35" s="17">
        <v>1912927</v>
      </c>
    </row>
    <row r="36" spans="1:90" s="1" customFormat="1" x14ac:dyDescent="0.2">
      <c r="A36" s="15">
        <v>38002</v>
      </c>
      <c r="B36" s="16" t="s">
        <v>122</v>
      </c>
      <c r="C36" s="17"/>
      <c r="D36" s="17">
        <v>29547.51</v>
      </c>
      <c r="E36" s="17"/>
      <c r="F36" s="17">
        <v>1390.43</v>
      </c>
      <c r="G36" s="17"/>
      <c r="H36" s="17"/>
      <c r="I36" s="17">
        <v>4950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>
        <v>3794.81</v>
      </c>
      <c r="U36" s="17">
        <v>19009.95</v>
      </c>
      <c r="V36" s="17"/>
      <c r="W36" s="17"/>
      <c r="X36" s="17"/>
      <c r="Y36" s="17">
        <v>7705</v>
      </c>
      <c r="Z36" s="17"/>
      <c r="AA36" s="17"/>
      <c r="AB36" s="17"/>
      <c r="AC36" s="17"/>
      <c r="AD36" s="17"/>
      <c r="AE36" s="17"/>
      <c r="AF36" s="17"/>
      <c r="AG36" s="17"/>
      <c r="AH36" s="17">
        <v>14986</v>
      </c>
      <c r="AI36" s="17"/>
      <c r="AJ36" s="17"/>
      <c r="AK36" s="17"/>
      <c r="AL36" s="17">
        <v>38056.67</v>
      </c>
      <c r="AM36" s="17">
        <v>17309.27</v>
      </c>
      <c r="AN36" s="17"/>
      <c r="AO36" s="17">
        <v>12380.16</v>
      </c>
      <c r="AP36" s="17"/>
      <c r="AQ36" s="17"/>
      <c r="AR36" s="17">
        <v>16619.91</v>
      </c>
      <c r="AS36" s="17"/>
      <c r="AT36" s="17">
        <v>14714.04</v>
      </c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>
        <v>24044</v>
      </c>
      <c r="BI36" s="17"/>
      <c r="BJ36" s="17">
        <v>78596</v>
      </c>
      <c r="BK36" s="17"/>
      <c r="BL36" s="17">
        <v>246</v>
      </c>
      <c r="BM36" s="17"/>
      <c r="BN36" s="17">
        <v>42975</v>
      </c>
      <c r="BO36" s="17">
        <v>19111</v>
      </c>
      <c r="BP36" s="17"/>
      <c r="BQ36" s="17"/>
      <c r="BR36" s="17"/>
      <c r="BS36" s="17"/>
      <c r="BT36" s="17">
        <v>26</v>
      </c>
      <c r="BU36" s="17"/>
      <c r="BV36" s="17"/>
      <c r="BW36" s="17"/>
      <c r="BX36" s="17"/>
      <c r="BY36" s="17"/>
      <c r="BZ36" s="17">
        <v>62798</v>
      </c>
      <c r="CA36" s="17"/>
      <c r="CB36" s="17"/>
      <c r="CC36" s="17"/>
      <c r="CD36" s="17"/>
      <c r="CE36" s="17"/>
      <c r="CF36" s="17"/>
      <c r="CG36" s="17">
        <v>7785.92</v>
      </c>
      <c r="CH36" s="17"/>
      <c r="CI36" s="17">
        <f t="shared" si="0"/>
        <v>408259.75</v>
      </c>
      <c r="CJ36" s="17">
        <v>880231.73</v>
      </c>
      <c r="CK36" s="17">
        <v>2037.96</v>
      </c>
      <c r="CL36" s="17">
        <v>978727</v>
      </c>
    </row>
    <row r="37" spans="1:90" s="1" customFormat="1" x14ac:dyDescent="0.2">
      <c r="A37" s="15">
        <v>49003</v>
      </c>
      <c r="B37" s="16" t="s">
        <v>123</v>
      </c>
      <c r="C37" s="17"/>
      <c r="D37" s="17">
        <v>163839.87</v>
      </c>
      <c r="E37" s="17"/>
      <c r="F37" s="17">
        <v>7503.49</v>
      </c>
      <c r="G37" s="17"/>
      <c r="H37" s="17"/>
      <c r="I37" s="17"/>
      <c r="J37" s="17"/>
      <c r="K37" s="17"/>
      <c r="L37" s="17"/>
      <c r="M37" s="17">
        <v>12450</v>
      </c>
      <c r="N37" s="17"/>
      <c r="O37" s="17"/>
      <c r="P37" s="17">
        <v>5910</v>
      </c>
      <c r="Q37" s="17"/>
      <c r="R37" s="17"/>
      <c r="S37" s="17">
        <v>11956.01</v>
      </c>
      <c r="T37" s="17">
        <v>2971.91</v>
      </c>
      <c r="U37" s="17">
        <v>55715.06</v>
      </c>
      <c r="V37" s="17"/>
      <c r="W37" s="17"/>
      <c r="X37" s="17">
        <v>342</v>
      </c>
      <c r="Y37" s="17">
        <v>1720</v>
      </c>
      <c r="Z37" s="17">
        <v>9738.7099999999991</v>
      </c>
      <c r="AA37" s="17">
        <v>54000</v>
      </c>
      <c r="AB37" s="17"/>
      <c r="AC37" s="17"/>
      <c r="AD37" s="17">
        <v>967.04</v>
      </c>
      <c r="AE37" s="17"/>
      <c r="AF37" s="17"/>
      <c r="AG37" s="17"/>
      <c r="AH37" s="17">
        <v>32009</v>
      </c>
      <c r="AI37" s="17"/>
      <c r="AJ37" s="17"/>
      <c r="AK37" s="17">
        <v>115819.47</v>
      </c>
      <c r="AL37" s="17">
        <v>18942.41</v>
      </c>
      <c r="AM37" s="17">
        <v>59172.88</v>
      </c>
      <c r="AN37" s="17"/>
      <c r="AO37" s="17"/>
      <c r="AP37" s="17"/>
      <c r="AQ37" s="17"/>
      <c r="AR37" s="17">
        <v>67290.460000000006</v>
      </c>
      <c r="AS37" s="17"/>
      <c r="AT37" s="17">
        <v>153394.51999999999</v>
      </c>
      <c r="AU37" s="17"/>
      <c r="AV37" s="17"/>
      <c r="AW37" s="17"/>
      <c r="AX37" s="17">
        <v>1715.42</v>
      </c>
      <c r="AY37" s="17"/>
      <c r="AZ37" s="17"/>
      <c r="BA37" s="17"/>
      <c r="BB37" s="17"/>
      <c r="BC37" s="17"/>
      <c r="BD37" s="17"/>
      <c r="BE37" s="17">
        <v>113.91</v>
      </c>
      <c r="BF37" s="17"/>
      <c r="BG37" s="17"/>
      <c r="BH37" s="17">
        <v>2280</v>
      </c>
      <c r="BI37" s="17"/>
      <c r="BJ37" s="17">
        <v>206183</v>
      </c>
      <c r="BK37" s="17"/>
      <c r="BL37" s="17">
        <v>438</v>
      </c>
      <c r="BM37" s="17"/>
      <c r="BN37" s="17">
        <v>69588</v>
      </c>
      <c r="BO37" s="17">
        <v>43458</v>
      </c>
      <c r="BP37" s="17"/>
      <c r="BQ37" s="17">
        <v>8205.6299999999992</v>
      </c>
      <c r="BR37" s="17"/>
      <c r="BS37" s="17"/>
      <c r="BT37" s="17"/>
      <c r="BU37" s="17"/>
      <c r="BV37" s="17"/>
      <c r="BW37" s="17"/>
      <c r="BX37" s="17">
        <v>75246</v>
      </c>
      <c r="BY37" s="17"/>
      <c r="BZ37" s="17">
        <v>164738</v>
      </c>
      <c r="CA37" s="17"/>
      <c r="CB37" s="17"/>
      <c r="CC37" s="17"/>
      <c r="CD37" s="17"/>
      <c r="CE37" s="17">
        <v>60</v>
      </c>
      <c r="CF37" s="17"/>
      <c r="CG37" s="17"/>
      <c r="CH37" s="17"/>
      <c r="CI37" s="17">
        <f t="shared" si="0"/>
        <v>1345708.7899999998</v>
      </c>
      <c r="CJ37" s="17">
        <v>1714462.28</v>
      </c>
      <c r="CK37" s="17">
        <v>35052.129999999997</v>
      </c>
      <c r="CL37" s="17">
        <v>2270739</v>
      </c>
    </row>
    <row r="38" spans="1:90" s="1" customFormat="1" x14ac:dyDescent="0.2">
      <c r="A38" s="15">
        <v>5006</v>
      </c>
      <c r="B38" s="16" t="s">
        <v>124</v>
      </c>
      <c r="C38" s="17"/>
      <c r="D38" s="17">
        <v>85370.59</v>
      </c>
      <c r="E38" s="17"/>
      <c r="F38" s="17">
        <v>2698.29</v>
      </c>
      <c r="G38" s="17"/>
      <c r="H38" s="17"/>
      <c r="I38" s="17"/>
      <c r="J38" s="17"/>
      <c r="K38" s="17">
        <v>5460</v>
      </c>
      <c r="L38" s="17"/>
      <c r="M38" s="17">
        <v>2945</v>
      </c>
      <c r="N38" s="17"/>
      <c r="O38" s="17"/>
      <c r="P38" s="17"/>
      <c r="Q38" s="17"/>
      <c r="R38" s="17"/>
      <c r="S38" s="17"/>
      <c r="T38" s="17">
        <v>4780.8500000000004</v>
      </c>
      <c r="U38" s="17">
        <v>23558.49</v>
      </c>
      <c r="V38" s="17"/>
      <c r="W38" s="17"/>
      <c r="X38" s="17"/>
      <c r="Y38" s="17">
        <v>130</v>
      </c>
      <c r="Z38" s="17">
        <v>1647.53</v>
      </c>
      <c r="AA38" s="17"/>
      <c r="AB38" s="17"/>
      <c r="AC38" s="17"/>
      <c r="AD38" s="17"/>
      <c r="AE38" s="17"/>
      <c r="AF38" s="17"/>
      <c r="AG38" s="17"/>
      <c r="AH38" s="17">
        <v>13960</v>
      </c>
      <c r="AI38" s="17"/>
      <c r="AJ38" s="17"/>
      <c r="AK38" s="17"/>
      <c r="AL38" s="17">
        <v>13391.64</v>
      </c>
      <c r="AM38" s="17">
        <v>42166.14</v>
      </c>
      <c r="AN38" s="17"/>
      <c r="AO38" s="17">
        <v>1125.1500000000001</v>
      </c>
      <c r="AP38" s="17"/>
      <c r="AQ38" s="17"/>
      <c r="AR38" s="17">
        <v>22418.9</v>
      </c>
      <c r="AS38" s="17">
        <v>73795.56</v>
      </c>
      <c r="AT38" s="17">
        <v>15876.01</v>
      </c>
      <c r="AU38" s="17"/>
      <c r="AV38" s="17"/>
      <c r="AW38" s="17"/>
      <c r="AX38" s="17">
        <v>868</v>
      </c>
      <c r="AY38" s="17"/>
      <c r="AZ38" s="17"/>
      <c r="BA38" s="17"/>
      <c r="BB38" s="17"/>
      <c r="BC38" s="17"/>
      <c r="BD38" s="17"/>
      <c r="BE38" s="17">
        <v>963.06</v>
      </c>
      <c r="BF38" s="17"/>
      <c r="BG38" s="17"/>
      <c r="BH38" s="17"/>
      <c r="BI38" s="17"/>
      <c r="BJ38" s="17">
        <v>88736</v>
      </c>
      <c r="BK38" s="17"/>
      <c r="BL38" s="17">
        <v>268</v>
      </c>
      <c r="BM38" s="17"/>
      <c r="BN38" s="17">
        <v>46882</v>
      </c>
      <c r="BO38" s="17">
        <v>26413</v>
      </c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>
        <v>70900</v>
      </c>
      <c r="CA38" s="17"/>
      <c r="CB38" s="17"/>
      <c r="CC38" s="17">
        <v>20662</v>
      </c>
      <c r="CD38" s="17"/>
      <c r="CE38" s="17"/>
      <c r="CF38" s="17"/>
      <c r="CG38" s="17"/>
      <c r="CH38" s="17"/>
      <c r="CI38" s="17">
        <f t="shared" si="0"/>
        <v>565016.21</v>
      </c>
      <c r="CJ38" s="17">
        <v>975292.75</v>
      </c>
      <c r="CK38" s="17">
        <v>7094</v>
      </c>
      <c r="CL38" s="17">
        <v>960643</v>
      </c>
    </row>
    <row r="39" spans="1:90" s="1" customFormat="1" x14ac:dyDescent="0.2">
      <c r="A39" s="15">
        <v>19004</v>
      </c>
      <c r="B39" s="16" t="s">
        <v>125</v>
      </c>
      <c r="C39" s="17"/>
      <c r="D39" s="17">
        <v>162620.06</v>
      </c>
      <c r="E39" s="17"/>
      <c r="F39" s="17">
        <v>5741.28</v>
      </c>
      <c r="G39" s="17"/>
      <c r="H39" s="17"/>
      <c r="I39" s="17">
        <v>16309.5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>
        <v>1924.74</v>
      </c>
      <c r="U39" s="17">
        <v>28972.85</v>
      </c>
      <c r="V39" s="17"/>
      <c r="W39" s="17"/>
      <c r="X39" s="17">
        <v>8365</v>
      </c>
      <c r="Y39" s="17">
        <v>2183</v>
      </c>
      <c r="Z39" s="17">
        <v>26349.200000000001</v>
      </c>
      <c r="AA39" s="17"/>
      <c r="AB39" s="17"/>
      <c r="AC39" s="17"/>
      <c r="AD39" s="17"/>
      <c r="AE39" s="17"/>
      <c r="AF39" s="17"/>
      <c r="AG39" s="17"/>
      <c r="AH39" s="17">
        <v>21960</v>
      </c>
      <c r="AI39" s="17"/>
      <c r="AJ39" s="17"/>
      <c r="AK39" s="17"/>
      <c r="AL39" s="17">
        <v>25014.68</v>
      </c>
      <c r="AM39" s="17">
        <v>60428.72</v>
      </c>
      <c r="AN39" s="17">
        <v>1460.08</v>
      </c>
      <c r="AO39" s="17"/>
      <c r="AP39" s="17"/>
      <c r="AQ39" s="17">
        <v>2600.77</v>
      </c>
      <c r="AR39" s="17">
        <v>33748.25</v>
      </c>
      <c r="AS39" s="17"/>
      <c r="AT39" s="17">
        <v>6134.92</v>
      </c>
      <c r="AU39" s="17"/>
      <c r="AV39" s="17"/>
      <c r="AW39" s="17"/>
      <c r="AX39" s="17"/>
      <c r="AY39" s="17"/>
      <c r="AZ39" s="17">
        <v>3040.97</v>
      </c>
      <c r="BA39" s="17"/>
      <c r="BB39" s="17"/>
      <c r="BC39" s="17"/>
      <c r="BD39" s="17"/>
      <c r="BE39" s="17"/>
      <c r="BF39" s="17"/>
      <c r="BG39" s="17"/>
      <c r="BH39" s="17">
        <v>2730</v>
      </c>
      <c r="BI39" s="17"/>
      <c r="BJ39" s="17">
        <v>117042</v>
      </c>
      <c r="BK39" s="17"/>
      <c r="BL39" s="17">
        <v>321</v>
      </c>
      <c r="BM39" s="17"/>
      <c r="BN39" s="17">
        <v>49154</v>
      </c>
      <c r="BO39" s="17">
        <v>46019</v>
      </c>
      <c r="BP39" s="17"/>
      <c r="BQ39" s="17"/>
      <c r="BR39" s="17"/>
      <c r="BS39" s="17"/>
      <c r="BT39" s="17"/>
      <c r="BU39" s="17"/>
      <c r="BV39" s="17"/>
      <c r="BW39" s="17"/>
      <c r="BX39" s="17">
        <v>26160</v>
      </c>
      <c r="BY39" s="17"/>
      <c r="BZ39" s="17">
        <v>93515</v>
      </c>
      <c r="CA39" s="17"/>
      <c r="CB39" s="17"/>
      <c r="CC39" s="17"/>
      <c r="CD39" s="17"/>
      <c r="CE39" s="17"/>
      <c r="CF39" s="17"/>
      <c r="CG39" s="17"/>
      <c r="CH39" s="17"/>
      <c r="CI39" s="17">
        <f t="shared" si="0"/>
        <v>741795.02</v>
      </c>
      <c r="CJ39" s="17">
        <v>1105327.25</v>
      </c>
      <c r="CK39" s="17">
        <v>20706.23</v>
      </c>
      <c r="CL39" s="17">
        <v>1252418</v>
      </c>
    </row>
    <row r="40" spans="1:90" s="1" customFormat="1" x14ac:dyDescent="0.2">
      <c r="A40" s="15">
        <v>56002</v>
      </c>
      <c r="B40" s="16" t="s">
        <v>126</v>
      </c>
      <c r="C40" s="17"/>
      <c r="D40" s="17">
        <v>49699.839999999997</v>
      </c>
      <c r="E40" s="17"/>
      <c r="F40" s="17">
        <v>3086.57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>
        <v>7701.63</v>
      </c>
      <c r="U40" s="17">
        <v>5801.1</v>
      </c>
      <c r="V40" s="17"/>
      <c r="W40" s="17">
        <v>112.5</v>
      </c>
      <c r="X40" s="17"/>
      <c r="Y40" s="17"/>
      <c r="Z40" s="17">
        <v>1069.21</v>
      </c>
      <c r="AA40" s="17"/>
      <c r="AB40" s="17"/>
      <c r="AC40" s="17"/>
      <c r="AD40" s="17">
        <v>1454.28</v>
      </c>
      <c r="AE40" s="17"/>
      <c r="AF40" s="17"/>
      <c r="AG40" s="17"/>
      <c r="AH40" s="17">
        <v>6313</v>
      </c>
      <c r="AI40" s="17"/>
      <c r="AJ40" s="17"/>
      <c r="AK40" s="17"/>
      <c r="AL40" s="17">
        <v>893.49</v>
      </c>
      <c r="AM40" s="17">
        <v>10300.23</v>
      </c>
      <c r="AN40" s="17"/>
      <c r="AO40" s="17"/>
      <c r="AP40" s="17"/>
      <c r="AQ40" s="17"/>
      <c r="AR40" s="17">
        <v>11310.45</v>
      </c>
      <c r="AS40" s="17"/>
      <c r="AT40" s="17">
        <v>6277.37</v>
      </c>
      <c r="AU40" s="17"/>
      <c r="AV40" s="17"/>
      <c r="AW40" s="17"/>
      <c r="AX40" s="17"/>
      <c r="AY40" s="17"/>
      <c r="AZ40" s="17">
        <v>1204.08</v>
      </c>
      <c r="BA40" s="17"/>
      <c r="BB40" s="17"/>
      <c r="BC40" s="17"/>
      <c r="BD40" s="17"/>
      <c r="BE40" s="17"/>
      <c r="BF40" s="17"/>
      <c r="BG40" s="17"/>
      <c r="BH40" s="17">
        <v>158</v>
      </c>
      <c r="BI40" s="17">
        <v>428</v>
      </c>
      <c r="BJ40" s="17">
        <v>22328</v>
      </c>
      <c r="BK40" s="17"/>
      <c r="BL40" s="17">
        <v>417</v>
      </c>
      <c r="BM40" s="17"/>
      <c r="BN40" s="17">
        <v>72748</v>
      </c>
      <c r="BO40" s="17">
        <v>32538</v>
      </c>
      <c r="BP40" s="17"/>
      <c r="BQ40" s="17"/>
      <c r="BR40" s="17"/>
      <c r="BS40" s="17"/>
      <c r="BT40" s="17"/>
      <c r="BU40" s="17"/>
      <c r="BV40" s="17"/>
      <c r="BW40" s="17"/>
      <c r="BX40" s="17">
        <v>6053</v>
      </c>
      <c r="BY40" s="17"/>
      <c r="BZ40" s="17">
        <v>17840</v>
      </c>
      <c r="CA40" s="17"/>
      <c r="CB40" s="17"/>
      <c r="CC40" s="17"/>
      <c r="CD40" s="17"/>
      <c r="CE40" s="17">
        <v>9</v>
      </c>
      <c r="CF40" s="17"/>
      <c r="CG40" s="17"/>
      <c r="CH40" s="17"/>
      <c r="CI40" s="17">
        <f t="shared" si="0"/>
        <v>257733.75</v>
      </c>
      <c r="CJ40" s="17">
        <v>833395.89</v>
      </c>
      <c r="CK40" s="17">
        <v>4073.34</v>
      </c>
      <c r="CL40" s="17">
        <v>377368</v>
      </c>
    </row>
    <row r="41" spans="1:90" s="1" customFormat="1" x14ac:dyDescent="0.2">
      <c r="A41" s="15">
        <v>51001</v>
      </c>
      <c r="B41" s="16" t="s">
        <v>127</v>
      </c>
      <c r="C41" s="17"/>
      <c r="D41" s="17">
        <v>117169.03</v>
      </c>
      <c r="E41" s="17"/>
      <c r="F41" s="17">
        <v>12319.9</v>
      </c>
      <c r="G41" s="17"/>
      <c r="H41" s="17">
        <v>8398</v>
      </c>
      <c r="I41" s="17"/>
      <c r="J41" s="17"/>
      <c r="K41" s="17">
        <v>45580</v>
      </c>
      <c r="L41" s="17"/>
      <c r="M41" s="17"/>
      <c r="N41" s="17"/>
      <c r="O41" s="17"/>
      <c r="P41" s="17"/>
      <c r="Q41" s="17"/>
      <c r="R41" s="17"/>
      <c r="S41" s="17"/>
      <c r="T41" s="17">
        <v>-5201.55</v>
      </c>
      <c r="U41" s="17">
        <v>16304.73</v>
      </c>
      <c r="V41" s="17"/>
      <c r="W41" s="17">
        <v>220</v>
      </c>
      <c r="X41" s="17">
        <v>5130</v>
      </c>
      <c r="Y41" s="17">
        <v>859.16</v>
      </c>
      <c r="Z41" s="17"/>
      <c r="AA41" s="17"/>
      <c r="AB41" s="17"/>
      <c r="AC41" s="17"/>
      <c r="AD41" s="17">
        <v>3658.88</v>
      </c>
      <c r="AE41" s="17"/>
      <c r="AF41" s="17"/>
      <c r="AG41" s="17"/>
      <c r="AH41" s="17"/>
      <c r="AI41" s="17"/>
      <c r="AJ41" s="17">
        <v>56425</v>
      </c>
      <c r="AK41" s="17">
        <v>43793.08</v>
      </c>
      <c r="AL41" s="17">
        <v>7321.92</v>
      </c>
      <c r="AM41" s="17">
        <v>166544.5</v>
      </c>
      <c r="AN41" s="17"/>
      <c r="AO41" s="17"/>
      <c r="AP41" s="17"/>
      <c r="AQ41" s="17"/>
      <c r="AR41" s="17">
        <v>150343.82</v>
      </c>
      <c r="AS41" s="17"/>
      <c r="AT41" s="17">
        <v>43508.19</v>
      </c>
      <c r="AU41" s="17"/>
      <c r="AV41" s="17"/>
      <c r="AW41" s="17"/>
      <c r="AX41" s="17"/>
      <c r="AY41" s="17">
        <v>228.39</v>
      </c>
      <c r="AZ41" s="17">
        <v>5398</v>
      </c>
      <c r="BA41" s="17">
        <v>1883</v>
      </c>
      <c r="BB41" s="17">
        <v>90</v>
      </c>
      <c r="BC41" s="17"/>
      <c r="BD41" s="17"/>
      <c r="BE41" s="17"/>
      <c r="BF41" s="17">
        <v>28882</v>
      </c>
      <c r="BG41" s="17"/>
      <c r="BH41" s="17"/>
      <c r="BI41" s="17"/>
      <c r="BJ41" s="17">
        <v>754102</v>
      </c>
      <c r="BK41" s="17"/>
      <c r="BL41" s="17">
        <v>6090</v>
      </c>
      <c r="BM41" s="17"/>
      <c r="BN41" s="17">
        <v>433184.4</v>
      </c>
      <c r="BO41" s="17">
        <v>221399</v>
      </c>
      <c r="BP41" s="17"/>
      <c r="BQ41" s="17">
        <v>29736.05</v>
      </c>
      <c r="BR41" s="17"/>
      <c r="BS41" s="17"/>
      <c r="BT41" s="17">
        <v>3897</v>
      </c>
      <c r="BU41" s="17"/>
      <c r="BV41" s="17"/>
      <c r="BW41" s="17"/>
      <c r="BX41" s="17">
        <v>133767</v>
      </c>
      <c r="BY41" s="17"/>
      <c r="BZ41" s="17">
        <v>602521</v>
      </c>
      <c r="CA41" s="17"/>
      <c r="CB41" s="17"/>
      <c r="CC41" s="17">
        <v>6346.39</v>
      </c>
      <c r="CD41" s="17"/>
      <c r="CE41" s="17">
        <v>650</v>
      </c>
      <c r="CF41" s="17"/>
      <c r="CG41" s="17"/>
      <c r="CH41" s="17"/>
      <c r="CI41" s="17">
        <f t="shared" si="0"/>
        <v>2899898.8899999997</v>
      </c>
      <c r="CJ41" s="17">
        <v>2045957.53</v>
      </c>
      <c r="CK41" s="17">
        <v>62703.11</v>
      </c>
      <c r="CL41" s="17">
        <v>8721781</v>
      </c>
    </row>
    <row r="42" spans="1:90" s="1" customFormat="1" x14ac:dyDescent="0.2">
      <c r="A42" s="15">
        <v>64002</v>
      </c>
      <c r="B42" s="16" t="s">
        <v>128</v>
      </c>
      <c r="C42" s="17"/>
      <c r="D42" s="17">
        <v>32627.040000000001</v>
      </c>
      <c r="E42" s="17"/>
      <c r="F42" s="17">
        <v>4713.2299999999996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>
        <v>13060.12</v>
      </c>
      <c r="V42" s="17"/>
      <c r="W42" s="17"/>
      <c r="X42" s="17"/>
      <c r="Y42" s="17">
        <v>3160</v>
      </c>
      <c r="Z42" s="17"/>
      <c r="AA42" s="17"/>
      <c r="AB42" s="17"/>
      <c r="AC42" s="17"/>
      <c r="AD42" s="17"/>
      <c r="AE42" s="17"/>
      <c r="AF42" s="17"/>
      <c r="AG42" s="17"/>
      <c r="AH42" s="17">
        <v>25151</v>
      </c>
      <c r="AI42" s="17"/>
      <c r="AJ42" s="17"/>
      <c r="AK42" s="17"/>
      <c r="AL42" s="17">
        <v>21778.86</v>
      </c>
      <c r="AM42" s="17">
        <v>1246.6199999999999</v>
      </c>
      <c r="AN42" s="17"/>
      <c r="AO42" s="17"/>
      <c r="AP42" s="17"/>
      <c r="AQ42" s="17"/>
      <c r="AR42" s="17">
        <v>16428.93</v>
      </c>
      <c r="AS42" s="17"/>
      <c r="AT42" s="17">
        <v>212.27</v>
      </c>
      <c r="AU42" s="17"/>
      <c r="AV42" s="17"/>
      <c r="AW42" s="17"/>
      <c r="AX42" s="17"/>
      <c r="AY42" s="17"/>
      <c r="AZ42" s="17">
        <v>1171</v>
      </c>
      <c r="BA42" s="17"/>
      <c r="BB42" s="17"/>
      <c r="BC42" s="17"/>
      <c r="BD42" s="17"/>
      <c r="BE42" s="17"/>
      <c r="BF42" s="17">
        <v>57340</v>
      </c>
      <c r="BG42" s="17"/>
      <c r="BH42" s="17"/>
      <c r="BI42" s="17"/>
      <c r="BJ42" s="17">
        <v>118975</v>
      </c>
      <c r="BK42" s="17"/>
      <c r="BL42" s="17">
        <v>5060</v>
      </c>
      <c r="BM42" s="17"/>
      <c r="BN42" s="17">
        <v>924028</v>
      </c>
      <c r="BO42" s="17">
        <v>124417</v>
      </c>
      <c r="BP42" s="17"/>
      <c r="BQ42" s="17"/>
      <c r="BR42" s="17"/>
      <c r="BS42" s="17"/>
      <c r="BT42" s="17"/>
      <c r="BU42" s="17"/>
      <c r="BV42" s="17"/>
      <c r="BW42" s="17"/>
      <c r="BX42" s="17">
        <v>579945</v>
      </c>
      <c r="BY42" s="17"/>
      <c r="BZ42" s="17">
        <v>95060</v>
      </c>
      <c r="CA42" s="17"/>
      <c r="CB42" s="17">
        <v>11978.89</v>
      </c>
      <c r="CC42" s="17">
        <v>15751.53</v>
      </c>
      <c r="CD42" s="17"/>
      <c r="CE42" s="17">
        <v>2049.9</v>
      </c>
      <c r="CF42" s="17">
        <v>647</v>
      </c>
      <c r="CG42" s="17"/>
      <c r="CH42" s="17"/>
      <c r="CI42" s="17">
        <f t="shared" si="0"/>
        <v>2052104.49</v>
      </c>
      <c r="CJ42" s="17">
        <v>226744.34</v>
      </c>
      <c r="CK42" s="17">
        <v>8910.6200000000008</v>
      </c>
      <c r="CL42" s="17">
        <v>1348657</v>
      </c>
    </row>
    <row r="43" spans="1:90" s="1" customFormat="1" x14ac:dyDescent="0.2">
      <c r="A43" s="15">
        <v>20001</v>
      </c>
      <c r="B43" s="16" t="s">
        <v>129</v>
      </c>
      <c r="C43" s="17"/>
      <c r="D43" s="17">
        <v>71650.12</v>
      </c>
      <c r="E43" s="17"/>
      <c r="F43" s="17">
        <v>1288.6199999999999</v>
      </c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>
        <v>29.4</v>
      </c>
      <c r="U43" s="17"/>
      <c r="V43" s="17"/>
      <c r="W43" s="17"/>
      <c r="X43" s="17"/>
      <c r="Y43" s="17">
        <v>89905</v>
      </c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>
        <v>11449.32</v>
      </c>
      <c r="AM43" s="17">
        <v>9922.7999999999993</v>
      </c>
      <c r="AN43" s="17"/>
      <c r="AO43" s="17"/>
      <c r="AP43" s="17"/>
      <c r="AQ43" s="17"/>
      <c r="AR43" s="17">
        <v>89851.25</v>
      </c>
      <c r="AS43" s="17"/>
      <c r="AT43" s="17">
        <v>3467.12</v>
      </c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>
        <v>196406</v>
      </c>
      <c r="BG43" s="17"/>
      <c r="BH43" s="17">
        <v>11800</v>
      </c>
      <c r="BI43" s="17"/>
      <c r="BJ43" s="17">
        <v>99196</v>
      </c>
      <c r="BK43" s="17"/>
      <c r="BL43" s="17">
        <v>5847</v>
      </c>
      <c r="BM43" s="17"/>
      <c r="BN43" s="17">
        <v>1142545</v>
      </c>
      <c r="BO43" s="17">
        <v>266326</v>
      </c>
      <c r="BP43" s="17"/>
      <c r="BQ43" s="17">
        <v>38009</v>
      </c>
      <c r="BR43" s="17"/>
      <c r="BS43" s="17"/>
      <c r="BT43" s="17"/>
      <c r="BU43" s="17"/>
      <c r="BV43" s="17"/>
      <c r="BW43" s="17"/>
      <c r="BX43" s="17">
        <v>282267</v>
      </c>
      <c r="BY43" s="17"/>
      <c r="BZ43" s="17">
        <v>79257</v>
      </c>
      <c r="CA43" s="17"/>
      <c r="CB43" s="17">
        <v>14669</v>
      </c>
      <c r="CC43" s="17">
        <v>6000</v>
      </c>
      <c r="CD43" s="17"/>
      <c r="CE43" s="17"/>
      <c r="CF43" s="17">
        <v>28952.11</v>
      </c>
      <c r="CG43" s="17"/>
      <c r="CH43" s="17"/>
      <c r="CI43" s="17">
        <f t="shared" si="0"/>
        <v>2419885.63</v>
      </c>
      <c r="CJ43" s="17">
        <v>263386.09999999998</v>
      </c>
      <c r="CK43" s="17">
        <v>1457.18</v>
      </c>
      <c r="CL43" s="17">
        <v>1197707</v>
      </c>
    </row>
    <row r="44" spans="1:90" s="1" customFormat="1" x14ac:dyDescent="0.2">
      <c r="A44" s="15">
        <v>23001</v>
      </c>
      <c r="B44" s="16" t="s">
        <v>130</v>
      </c>
      <c r="C44" s="17"/>
      <c r="D44" s="17">
        <v>47877.84</v>
      </c>
      <c r="E44" s="17"/>
      <c r="F44" s="17">
        <v>1819.12</v>
      </c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>
        <v>8600.52</v>
      </c>
      <c r="U44" s="17">
        <v>7173.02</v>
      </c>
      <c r="V44" s="17"/>
      <c r="W44" s="17"/>
      <c r="X44" s="17">
        <v>1631.54</v>
      </c>
      <c r="Y44" s="17"/>
      <c r="Z44" s="17"/>
      <c r="AA44" s="17"/>
      <c r="AB44" s="17"/>
      <c r="AC44" s="17"/>
      <c r="AD44" s="17">
        <v>559</v>
      </c>
      <c r="AE44" s="17"/>
      <c r="AF44" s="17"/>
      <c r="AG44" s="17"/>
      <c r="AH44" s="17">
        <v>9675</v>
      </c>
      <c r="AI44" s="17"/>
      <c r="AJ44" s="17"/>
      <c r="AK44" s="17"/>
      <c r="AL44" s="17">
        <v>5551.81</v>
      </c>
      <c r="AM44" s="17">
        <v>13069.71</v>
      </c>
      <c r="AN44" s="17"/>
      <c r="AO44" s="17">
        <v>2499.88</v>
      </c>
      <c r="AP44" s="17"/>
      <c r="AQ44" s="17"/>
      <c r="AR44" s="17">
        <v>9333.4500000000007</v>
      </c>
      <c r="AS44" s="17"/>
      <c r="AT44" s="17">
        <v>1495.56</v>
      </c>
      <c r="AU44" s="17"/>
      <c r="AV44" s="17"/>
      <c r="AW44" s="17"/>
      <c r="AX44" s="17">
        <v>2000</v>
      </c>
      <c r="AY44" s="17"/>
      <c r="AZ44" s="17">
        <v>2331.09</v>
      </c>
      <c r="BA44" s="17">
        <v>84876</v>
      </c>
      <c r="BB44" s="17">
        <v>1014</v>
      </c>
      <c r="BC44" s="17">
        <v>72225.960000000006</v>
      </c>
      <c r="BD44" s="17">
        <v>5240.38</v>
      </c>
      <c r="BE44" s="17"/>
      <c r="BF44" s="17"/>
      <c r="BG44" s="17"/>
      <c r="BH44" s="17">
        <v>511</v>
      </c>
      <c r="BI44" s="17"/>
      <c r="BJ44" s="17">
        <v>18424</v>
      </c>
      <c r="BK44" s="17"/>
      <c r="BL44" s="17"/>
      <c r="BM44" s="17"/>
      <c r="BN44" s="17">
        <v>35436</v>
      </c>
      <c r="BO44" s="17">
        <v>23321</v>
      </c>
      <c r="BP44" s="17"/>
      <c r="BQ44" s="17"/>
      <c r="BR44" s="17"/>
      <c r="BS44" s="17"/>
      <c r="BT44" s="17"/>
      <c r="BU44" s="17"/>
      <c r="BV44" s="17"/>
      <c r="BW44" s="17"/>
      <c r="BX44" s="17">
        <v>12137</v>
      </c>
      <c r="BY44" s="17"/>
      <c r="BZ44" s="17">
        <v>14721</v>
      </c>
      <c r="CA44" s="17">
        <v>86832.83</v>
      </c>
      <c r="CB44" s="17"/>
      <c r="CC44" s="17">
        <v>16701</v>
      </c>
      <c r="CD44" s="17"/>
      <c r="CE44" s="17">
        <v>220</v>
      </c>
      <c r="CF44" s="17"/>
      <c r="CG44" s="17"/>
      <c r="CH44" s="17"/>
      <c r="CI44" s="17">
        <f t="shared" si="0"/>
        <v>485057.71</v>
      </c>
      <c r="CJ44" s="17">
        <v>731081.68</v>
      </c>
      <c r="CK44" s="17">
        <v>7559.44</v>
      </c>
      <c r="CL44" s="17">
        <v>386503</v>
      </c>
    </row>
    <row r="45" spans="1:90" s="1" customFormat="1" x14ac:dyDescent="0.2">
      <c r="A45" s="15">
        <v>22005</v>
      </c>
      <c r="B45" s="16" t="s">
        <v>131</v>
      </c>
      <c r="C45" s="17"/>
      <c r="D45" s="17">
        <v>62775.94</v>
      </c>
      <c r="E45" s="17"/>
      <c r="F45" s="17">
        <v>2388.81</v>
      </c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>
        <v>22199.45</v>
      </c>
      <c r="U45" s="17">
        <v>9976.56</v>
      </c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>
        <v>7374</v>
      </c>
      <c r="AI45" s="17"/>
      <c r="AJ45" s="17"/>
      <c r="AK45" s="17"/>
      <c r="AL45" s="17">
        <v>15463.76</v>
      </c>
      <c r="AM45" s="17">
        <v>14994.3</v>
      </c>
      <c r="AN45" s="17"/>
      <c r="AO45" s="17"/>
      <c r="AP45" s="17"/>
      <c r="AQ45" s="17"/>
      <c r="AR45" s="17">
        <v>10024.43</v>
      </c>
      <c r="AS45" s="17"/>
      <c r="AT45" s="17">
        <v>16819.78</v>
      </c>
      <c r="AU45" s="17"/>
      <c r="AV45" s="17"/>
      <c r="AW45" s="17"/>
      <c r="AX45" s="17"/>
      <c r="AY45" s="17"/>
      <c r="AZ45" s="17">
        <v>558.20000000000005</v>
      </c>
      <c r="BA45" s="17"/>
      <c r="BB45" s="17"/>
      <c r="BC45" s="17"/>
      <c r="BD45" s="17"/>
      <c r="BE45" s="17"/>
      <c r="BF45" s="17"/>
      <c r="BG45" s="17"/>
      <c r="BH45" s="17">
        <v>3449.56</v>
      </c>
      <c r="BI45" s="17"/>
      <c r="BJ45" s="17">
        <v>21816</v>
      </c>
      <c r="BK45" s="17"/>
      <c r="BL45" s="17"/>
      <c r="BM45" s="17"/>
      <c r="BN45" s="17">
        <v>8003</v>
      </c>
      <c r="BO45" s="17"/>
      <c r="BP45" s="17"/>
      <c r="BQ45" s="17"/>
      <c r="BR45" s="17"/>
      <c r="BS45" s="17"/>
      <c r="BT45" s="17"/>
      <c r="BU45" s="17"/>
      <c r="BV45" s="17"/>
      <c r="BW45" s="17"/>
      <c r="BX45" s="17">
        <v>9869</v>
      </c>
      <c r="BY45" s="17"/>
      <c r="BZ45" s="17">
        <v>17431</v>
      </c>
      <c r="CA45" s="17"/>
      <c r="CB45" s="17"/>
      <c r="CC45" s="17">
        <v>718.3</v>
      </c>
      <c r="CD45" s="17"/>
      <c r="CE45" s="17">
        <v>770</v>
      </c>
      <c r="CF45" s="17"/>
      <c r="CG45" s="17"/>
      <c r="CH45" s="17"/>
      <c r="CI45" s="17">
        <f t="shared" si="0"/>
        <v>223862.08999999997</v>
      </c>
      <c r="CJ45" s="17">
        <v>534721.52</v>
      </c>
      <c r="CK45" s="17">
        <v>2672.18</v>
      </c>
      <c r="CL45" s="17">
        <v>340366</v>
      </c>
    </row>
    <row r="46" spans="1:90" s="1" customFormat="1" x14ac:dyDescent="0.2">
      <c r="A46" s="15">
        <v>16002</v>
      </c>
      <c r="B46" s="16" t="s">
        <v>132</v>
      </c>
      <c r="C46" s="17"/>
      <c r="D46" s="17">
        <v>5708.57</v>
      </c>
      <c r="E46" s="17"/>
      <c r="F46" s="17">
        <v>671.7</v>
      </c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>
        <v>2847.41</v>
      </c>
      <c r="U46" s="17"/>
      <c r="V46" s="17"/>
      <c r="W46" s="17"/>
      <c r="X46" s="17"/>
      <c r="Y46" s="17"/>
      <c r="Z46" s="17">
        <v>200</v>
      </c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>
        <v>1058.92</v>
      </c>
      <c r="AM46" s="17">
        <v>3346.84</v>
      </c>
      <c r="AN46" s="17"/>
      <c r="AO46" s="17">
        <v>778.25</v>
      </c>
      <c r="AP46" s="17"/>
      <c r="AQ46" s="17">
        <v>77.69</v>
      </c>
      <c r="AR46" s="17">
        <v>2379.3200000000002</v>
      </c>
      <c r="AS46" s="17"/>
      <c r="AT46" s="17">
        <v>26.04</v>
      </c>
      <c r="AU46" s="17"/>
      <c r="AV46" s="17"/>
      <c r="AW46" s="17"/>
      <c r="AX46" s="17"/>
      <c r="AY46" s="17"/>
      <c r="AZ46" s="17"/>
      <c r="BA46" s="17">
        <v>13327</v>
      </c>
      <c r="BB46" s="17">
        <v>1073</v>
      </c>
      <c r="BC46" s="17">
        <v>142878.16</v>
      </c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>
        <v>7738</v>
      </c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>
        <v>24537.27</v>
      </c>
      <c r="CD46" s="17"/>
      <c r="CE46" s="17"/>
      <c r="CF46" s="17"/>
      <c r="CG46" s="17"/>
      <c r="CH46" s="17"/>
      <c r="CI46" s="17">
        <f t="shared" si="0"/>
        <v>206648.16999999998</v>
      </c>
      <c r="CJ46" s="17">
        <v>197694.74</v>
      </c>
      <c r="CK46" s="17">
        <v>868.12</v>
      </c>
      <c r="CL46" s="17"/>
    </row>
    <row r="47" spans="1:90" s="1" customFormat="1" x14ac:dyDescent="0.2">
      <c r="A47" s="15">
        <v>61007</v>
      </c>
      <c r="B47" s="16" t="s">
        <v>133</v>
      </c>
      <c r="C47" s="17"/>
      <c r="D47" s="17">
        <v>119292.73</v>
      </c>
      <c r="E47" s="17"/>
      <c r="F47" s="17">
        <v>4972.03</v>
      </c>
      <c r="G47" s="17"/>
      <c r="H47" s="17"/>
      <c r="I47" s="17"/>
      <c r="J47" s="17"/>
      <c r="K47" s="17"/>
      <c r="L47" s="17"/>
      <c r="M47" s="17">
        <v>8380.68</v>
      </c>
      <c r="N47" s="17"/>
      <c r="O47" s="17"/>
      <c r="P47" s="17"/>
      <c r="Q47" s="17"/>
      <c r="R47" s="17"/>
      <c r="S47" s="17"/>
      <c r="T47" s="17">
        <v>12339.78</v>
      </c>
      <c r="U47" s="17">
        <v>36243.4</v>
      </c>
      <c r="V47" s="17"/>
      <c r="W47" s="17"/>
      <c r="X47" s="17">
        <v>20680.740000000002</v>
      </c>
      <c r="Y47" s="17">
        <v>10454.64</v>
      </c>
      <c r="Z47" s="17">
        <v>6108.81</v>
      </c>
      <c r="AA47" s="17"/>
      <c r="AB47" s="17"/>
      <c r="AC47" s="17"/>
      <c r="AD47" s="17"/>
      <c r="AE47" s="17"/>
      <c r="AF47" s="17"/>
      <c r="AG47" s="17"/>
      <c r="AH47" s="17">
        <v>23313</v>
      </c>
      <c r="AI47" s="17"/>
      <c r="AJ47" s="17"/>
      <c r="AK47" s="17"/>
      <c r="AL47" s="17">
        <v>9471.24</v>
      </c>
      <c r="AM47" s="17">
        <v>145228.46</v>
      </c>
      <c r="AN47" s="17"/>
      <c r="AO47" s="17"/>
      <c r="AP47" s="17"/>
      <c r="AQ47" s="17"/>
      <c r="AR47" s="17">
        <v>49185.33</v>
      </c>
      <c r="AS47" s="17"/>
      <c r="AT47" s="17">
        <v>14225.41</v>
      </c>
      <c r="AU47" s="17"/>
      <c r="AV47" s="17"/>
      <c r="AW47" s="17"/>
      <c r="AX47" s="17"/>
      <c r="AY47" s="17"/>
      <c r="AZ47" s="17">
        <v>327.36</v>
      </c>
      <c r="BA47" s="17"/>
      <c r="BB47" s="17"/>
      <c r="BC47" s="17"/>
      <c r="BD47" s="17"/>
      <c r="BE47" s="17"/>
      <c r="BF47" s="17"/>
      <c r="BG47" s="17"/>
      <c r="BH47" s="17">
        <v>1066</v>
      </c>
      <c r="BI47" s="17"/>
      <c r="BJ47" s="17">
        <v>176821</v>
      </c>
      <c r="BK47" s="17"/>
      <c r="BL47" s="17">
        <v>425</v>
      </c>
      <c r="BM47" s="17"/>
      <c r="BN47" s="17">
        <v>74231</v>
      </c>
      <c r="BO47" s="17">
        <v>41167</v>
      </c>
      <c r="BP47" s="17"/>
      <c r="BQ47" s="17"/>
      <c r="BR47" s="17"/>
      <c r="BS47" s="17"/>
      <c r="BT47" s="17"/>
      <c r="BU47" s="17"/>
      <c r="BV47" s="17"/>
      <c r="BW47" s="17"/>
      <c r="BX47" s="17">
        <v>3324</v>
      </c>
      <c r="BY47" s="17"/>
      <c r="BZ47" s="17">
        <v>141279</v>
      </c>
      <c r="CA47" s="17"/>
      <c r="CB47" s="17"/>
      <c r="CC47" s="17"/>
      <c r="CD47" s="17"/>
      <c r="CE47" s="17"/>
      <c r="CF47" s="17"/>
      <c r="CG47" s="17"/>
      <c r="CH47" s="17"/>
      <c r="CI47" s="17">
        <f t="shared" si="0"/>
        <v>898536.61</v>
      </c>
      <c r="CJ47" s="17">
        <v>1343722.39</v>
      </c>
      <c r="CK47" s="17">
        <v>17861.91</v>
      </c>
      <c r="CL47" s="17">
        <v>1858917</v>
      </c>
    </row>
    <row r="48" spans="1:90" s="1" customFormat="1" x14ac:dyDescent="0.2">
      <c r="A48" s="15">
        <v>5003</v>
      </c>
      <c r="B48" s="16" t="s">
        <v>134</v>
      </c>
      <c r="C48" s="17"/>
      <c r="D48" s="17">
        <v>75035.34</v>
      </c>
      <c r="E48" s="17"/>
      <c r="F48" s="17">
        <v>1333.02</v>
      </c>
      <c r="G48" s="17"/>
      <c r="H48" s="17">
        <v>750</v>
      </c>
      <c r="I48" s="17"/>
      <c r="J48" s="17">
        <v>338545.17</v>
      </c>
      <c r="K48" s="17">
        <v>3900</v>
      </c>
      <c r="L48" s="17"/>
      <c r="M48" s="17">
        <v>4990</v>
      </c>
      <c r="N48" s="17"/>
      <c r="O48" s="17"/>
      <c r="P48" s="17"/>
      <c r="Q48" s="17">
        <v>7244.4</v>
      </c>
      <c r="R48" s="17"/>
      <c r="S48" s="17"/>
      <c r="T48" s="17">
        <v>4418.49</v>
      </c>
      <c r="U48" s="17">
        <v>17257.060000000001</v>
      </c>
      <c r="V48" s="17"/>
      <c r="W48" s="17"/>
      <c r="X48" s="17">
        <v>1634.66</v>
      </c>
      <c r="Y48" s="17"/>
      <c r="Z48" s="17">
        <v>150</v>
      </c>
      <c r="AA48" s="17"/>
      <c r="AB48" s="17">
        <v>10600</v>
      </c>
      <c r="AC48" s="17"/>
      <c r="AD48" s="17"/>
      <c r="AE48" s="17"/>
      <c r="AF48" s="17"/>
      <c r="AG48" s="17"/>
      <c r="AH48" s="17">
        <v>11853</v>
      </c>
      <c r="AI48" s="17"/>
      <c r="AJ48" s="17"/>
      <c r="AK48" s="17"/>
      <c r="AL48" s="17">
        <v>9503.06</v>
      </c>
      <c r="AM48" s="17">
        <v>23754.240000000002</v>
      </c>
      <c r="AN48" s="17"/>
      <c r="AO48" s="17">
        <v>7538.41</v>
      </c>
      <c r="AP48" s="17"/>
      <c r="AQ48" s="17"/>
      <c r="AR48" s="17">
        <v>14188.26</v>
      </c>
      <c r="AS48" s="17">
        <v>134320.84</v>
      </c>
      <c r="AT48" s="17">
        <v>17296.72</v>
      </c>
      <c r="AU48" s="17"/>
      <c r="AV48" s="17"/>
      <c r="AW48" s="17"/>
      <c r="AX48" s="17"/>
      <c r="AY48" s="17"/>
      <c r="AZ48" s="17">
        <v>1462</v>
      </c>
      <c r="BA48" s="17"/>
      <c r="BB48" s="17"/>
      <c r="BC48" s="17"/>
      <c r="BD48" s="17"/>
      <c r="BE48" s="17"/>
      <c r="BF48" s="17"/>
      <c r="BG48" s="17"/>
      <c r="BH48" s="17">
        <v>1552</v>
      </c>
      <c r="BI48" s="17"/>
      <c r="BJ48" s="17">
        <v>59855</v>
      </c>
      <c r="BK48" s="17"/>
      <c r="BL48" s="17">
        <v>268</v>
      </c>
      <c r="BM48" s="17"/>
      <c r="BN48" s="17">
        <v>46882</v>
      </c>
      <c r="BO48" s="17">
        <v>35665</v>
      </c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>
        <v>47823</v>
      </c>
      <c r="CA48" s="17"/>
      <c r="CB48" s="17"/>
      <c r="CC48" s="17">
        <v>967.05</v>
      </c>
      <c r="CD48" s="17"/>
      <c r="CE48" s="17"/>
      <c r="CF48" s="17"/>
      <c r="CG48" s="17"/>
      <c r="CH48" s="17"/>
      <c r="CI48" s="17">
        <f t="shared" si="0"/>
        <v>878786.71999999986</v>
      </c>
      <c r="CJ48" s="17">
        <v>610888.67000000004</v>
      </c>
      <c r="CK48" s="17">
        <v>2784</v>
      </c>
      <c r="CL48" s="17">
        <v>775999</v>
      </c>
    </row>
    <row r="49" spans="1:90" s="1" customFormat="1" x14ac:dyDescent="0.2">
      <c r="A49" s="15">
        <v>28002</v>
      </c>
      <c r="B49" s="16" t="s">
        <v>135</v>
      </c>
      <c r="C49" s="17"/>
      <c r="D49" s="17">
        <v>78906.3</v>
      </c>
      <c r="E49" s="17"/>
      <c r="F49" s="17">
        <v>4700.8</v>
      </c>
      <c r="G49" s="17"/>
      <c r="H49" s="17"/>
      <c r="I49" s="17"/>
      <c r="J49" s="17"/>
      <c r="K49" s="17"/>
      <c r="L49" s="17"/>
      <c r="M49" s="17">
        <v>2097.5</v>
      </c>
      <c r="N49" s="17"/>
      <c r="O49" s="17"/>
      <c r="P49" s="17"/>
      <c r="Q49" s="17"/>
      <c r="R49" s="17"/>
      <c r="S49" s="17"/>
      <c r="T49" s="17">
        <v>16493.41</v>
      </c>
      <c r="U49" s="17">
        <v>21987.27</v>
      </c>
      <c r="V49" s="17"/>
      <c r="W49" s="17"/>
      <c r="X49" s="17"/>
      <c r="Y49" s="17">
        <v>120</v>
      </c>
      <c r="Z49" s="17">
        <v>9553.11</v>
      </c>
      <c r="AA49" s="17"/>
      <c r="AB49" s="17"/>
      <c r="AC49" s="17"/>
      <c r="AD49" s="17"/>
      <c r="AE49" s="17"/>
      <c r="AF49" s="17"/>
      <c r="AG49" s="17"/>
      <c r="AH49" s="17">
        <v>12348</v>
      </c>
      <c r="AI49" s="17"/>
      <c r="AJ49" s="17"/>
      <c r="AK49" s="17"/>
      <c r="AL49" s="17">
        <v>10698.67</v>
      </c>
      <c r="AM49" s="17">
        <v>6899.88</v>
      </c>
      <c r="AN49" s="17"/>
      <c r="AO49" s="17">
        <v>304.23</v>
      </c>
      <c r="AP49" s="17"/>
      <c r="AQ49" s="17"/>
      <c r="AR49" s="17">
        <v>15446.44</v>
      </c>
      <c r="AS49" s="17"/>
      <c r="AT49" s="17">
        <v>7547.28</v>
      </c>
      <c r="AU49" s="17"/>
      <c r="AV49" s="17"/>
      <c r="AW49" s="17"/>
      <c r="AX49" s="17"/>
      <c r="AY49" s="17"/>
      <c r="AZ49" s="17">
        <v>400</v>
      </c>
      <c r="BA49" s="17"/>
      <c r="BB49" s="17"/>
      <c r="BC49" s="17"/>
      <c r="BD49" s="17"/>
      <c r="BE49" s="17"/>
      <c r="BF49" s="17"/>
      <c r="BG49" s="17"/>
      <c r="BH49" s="17">
        <v>555</v>
      </c>
      <c r="BI49" s="17"/>
      <c r="BJ49" s="17">
        <v>51362</v>
      </c>
      <c r="BK49" s="17"/>
      <c r="BL49" s="17">
        <v>1958.74</v>
      </c>
      <c r="BM49" s="17">
        <v>19365</v>
      </c>
      <c r="BN49" s="17">
        <v>50514</v>
      </c>
      <c r="BO49" s="17">
        <v>9741.3700000000008</v>
      </c>
      <c r="BP49" s="17"/>
      <c r="BQ49" s="17"/>
      <c r="BR49" s="17"/>
      <c r="BS49" s="17"/>
      <c r="BT49" s="17"/>
      <c r="BU49" s="17"/>
      <c r="BV49" s="17"/>
      <c r="BW49" s="17"/>
      <c r="BX49" s="17">
        <v>6734.16</v>
      </c>
      <c r="BY49" s="17"/>
      <c r="BZ49" s="17">
        <v>41038</v>
      </c>
      <c r="CA49" s="17"/>
      <c r="CB49" s="17"/>
      <c r="CC49" s="17"/>
      <c r="CD49" s="17"/>
      <c r="CE49" s="17"/>
      <c r="CF49" s="17"/>
      <c r="CG49" s="17"/>
      <c r="CH49" s="17"/>
      <c r="CI49" s="17">
        <f t="shared" si="0"/>
        <v>368771.16</v>
      </c>
      <c r="CJ49" s="17">
        <v>871580.36</v>
      </c>
      <c r="CK49" s="17">
        <v>18224.43</v>
      </c>
      <c r="CL49" s="17">
        <v>545953</v>
      </c>
    </row>
    <row r="50" spans="1:90" s="1" customFormat="1" x14ac:dyDescent="0.2">
      <c r="A50" s="15">
        <v>17001</v>
      </c>
      <c r="B50" s="16" t="s">
        <v>136</v>
      </c>
      <c r="C50" s="17"/>
      <c r="D50" s="17">
        <v>37962.120000000003</v>
      </c>
      <c r="E50" s="17"/>
      <c r="F50" s="17">
        <v>1531.85</v>
      </c>
      <c r="G50" s="17"/>
      <c r="H50" s="17"/>
      <c r="I50" s="17"/>
      <c r="J50" s="17"/>
      <c r="K50" s="17">
        <v>15810</v>
      </c>
      <c r="L50" s="17"/>
      <c r="M50" s="17"/>
      <c r="N50" s="17"/>
      <c r="O50" s="17"/>
      <c r="P50" s="17"/>
      <c r="Q50" s="17"/>
      <c r="R50" s="17"/>
      <c r="S50" s="17"/>
      <c r="T50" s="17">
        <v>15650.07</v>
      </c>
      <c r="U50" s="17">
        <v>13887.63</v>
      </c>
      <c r="V50" s="17"/>
      <c r="W50" s="17">
        <v>680</v>
      </c>
      <c r="X50" s="17">
        <v>354.49</v>
      </c>
      <c r="Y50" s="17">
        <v>300</v>
      </c>
      <c r="Z50" s="17">
        <v>1759.28</v>
      </c>
      <c r="AA50" s="17"/>
      <c r="AB50" s="17"/>
      <c r="AC50" s="17"/>
      <c r="AD50" s="17">
        <v>2066.5</v>
      </c>
      <c r="AE50" s="17"/>
      <c r="AF50" s="17"/>
      <c r="AG50" s="17"/>
      <c r="AH50" s="17"/>
      <c r="AI50" s="17"/>
      <c r="AJ50" s="17">
        <v>2721</v>
      </c>
      <c r="AK50" s="17"/>
      <c r="AL50" s="17">
        <v>13515.8</v>
      </c>
      <c r="AM50" s="17">
        <v>14773.82</v>
      </c>
      <c r="AN50" s="17"/>
      <c r="AO50" s="17"/>
      <c r="AP50" s="17"/>
      <c r="AQ50" s="17"/>
      <c r="AR50" s="17">
        <v>10522.48</v>
      </c>
      <c r="AS50" s="17"/>
      <c r="AT50" s="17">
        <v>6827.72</v>
      </c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>
        <v>79638</v>
      </c>
      <c r="BK50" s="17"/>
      <c r="BL50" s="17">
        <v>15537</v>
      </c>
      <c r="BM50" s="17"/>
      <c r="BN50" s="17">
        <v>35162</v>
      </c>
      <c r="BO50" s="17">
        <v>18219</v>
      </c>
      <c r="BP50" s="17"/>
      <c r="BQ50" s="17">
        <v>2288</v>
      </c>
      <c r="BR50" s="17"/>
      <c r="BS50" s="17"/>
      <c r="BT50" s="17"/>
      <c r="BU50" s="17"/>
      <c r="BV50" s="17"/>
      <c r="BW50" s="17"/>
      <c r="BX50" s="17">
        <v>6657</v>
      </c>
      <c r="BY50" s="17"/>
      <c r="BZ50" s="17">
        <v>63630</v>
      </c>
      <c r="CA50" s="17"/>
      <c r="CB50" s="17"/>
      <c r="CC50" s="17"/>
      <c r="CD50" s="17"/>
      <c r="CE50" s="17"/>
      <c r="CF50" s="17"/>
      <c r="CG50" s="17"/>
      <c r="CH50" s="17"/>
      <c r="CI50" s="17">
        <f t="shared" si="0"/>
        <v>359493.76</v>
      </c>
      <c r="CJ50" s="17">
        <v>257057.81</v>
      </c>
      <c r="CK50" s="17">
        <v>2603.1999999999998</v>
      </c>
      <c r="CL50" s="17">
        <v>892766</v>
      </c>
    </row>
    <row r="51" spans="1:90" s="1" customFormat="1" x14ac:dyDescent="0.2">
      <c r="A51" s="15">
        <v>44001</v>
      </c>
      <c r="B51" s="16" t="s">
        <v>137</v>
      </c>
      <c r="C51" s="17">
        <v>902.69</v>
      </c>
      <c r="D51" s="17">
        <v>89803.42</v>
      </c>
      <c r="E51" s="17">
        <v>6397.5</v>
      </c>
      <c r="F51" s="17">
        <v>5150.88</v>
      </c>
      <c r="G51" s="17"/>
      <c r="H51" s="17">
        <v>1500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>
        <v>13183.74</v>
      </c>
      <c r="U51" s="17">
        <v>14308.5</v>
      </c>
      <c r="V51" s="17"/>
      <c r="W51" s="17"/>
      <c r="X51" s="17">
        <v>13190.22</v>
      </c>
      <c r="Y51" s="17">
        <v>2192</v>
      </c>
      <c r="Z51" s="17">
        <v>3183.49</v>
      </c>
      <c r="AA51" s="17"/>
      <c r="AB51" s="17"/>
      <c r="AC51" s="17"/>
      <c r="AD51" s="17"/>
      <c r="AE51" s="17"/>
      <c r="AF51" s="17"/>
      <c r="AG51" s="17"/>
      <c r="AH51" s="17">
        <v>12910</v>
      </c>
      <c r="AI51" s="17"/>
      <c r="AJ51" s="17"/>
      <c r="AK51" s="17"/>
      <c r="AL51" s="17">
        <v>26055.68</v>
      </c>
      <c r="AM51" s="17">
        <v>10385.85</v>
      </c>
      <c r="AN51" s="17"/>
      <c r="AO51" s="17"/>
      <c r="AP51" s="17"/>
      <c r="AQ51" s="17"/>
      <c r="AR51" s="17">
        <v>9960.9500000000007</v>
      </c>
      <c r="AS51" s="17"/>
      <c r="AT51" s="17">
        <v>9340.3700000000008</v>
      </c>
      <c r="AU51" s="17"/>
      <c r="AV51" s="17"/>
      <c r="AW51" s="17"/>
      <c r="AX51" s="17">
        <v>2580</v>
      </c>
      <c r="AY51" s="17"/>
      <c r="AZ51" s="17"/>
      <c r="BA51" s="17"/>
      <c r="BB51" s="17"/>
      <c r="BC51" s="17"/>
      <c r="BD51" s="17"/>
      <c r="BE51" s="17"/>
      <c r="BF51" s="17"/>
      <c r="BG51" s="17"/>
      <c r="BH51" s="17">
        <v>6603.75</v>
      </c>
      <c r="BI51" s="17"/>
      <c r="BJ51" s="17">
        <v>33740</v>
      </c>
      <c r="BK51" s="17"/>
      <c r="BL51" s="17">
        <v>809.9</v>
      </c>
      <c r="BM51" s="17"/>
      <c r="BN51" s="17">
        <v>28650</v>
      </c>
      <c r="BO51" s="17">
        <v>18190</v>
      </c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>
        <v>26958</v>
      </c>
      <c r="CA51" s="17"/>
      <c r="CB51" s="17"/>
      <c r="CC51" s="17">
        <v>29649.24</v>
      </c>
      <c r="CD51" s="17"/>
      <c r="CE51" s="17">
        <v>230</v>
      </c>
      <c r="CF51" s="17"/>
      <c r="CG51" s="17"/>
      <c r="CH51" s="17"/>
      <c r="CI51" s="17">
        <f t="shared" si="0"/>
        <v>364743.49</v>
      </c>
      <c r="CJ51" s="17">
        <v>803793.53</v>
      </c>
      <c r="CK51" s="17">
        <v>13604.91</v>
      </c>
      <c r="CL51" s="17">
        <v>495192</v>
      </c>
    </row>
    <row r="52" spans="1:90" s="1" customFormat="1" x14ac:dyDescent="0.2">
      <c r="A52" s="15">
        <v>46002</v>
      </c>
      <c r="B52" s="16" t="s">
        <v>138</v>
      </c>
      <c r="C52" s="17"/>
      <c r="D52" s="17">
        <v>25671.29</v>
      </c>
      <c r="E52" s="17"/>
      <c r="F52" s="17">
        <v>866.23</v>
      </c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>
        <v>2771.34</v>
      </c>
      <c r="U52" s="17">
        <v>18088.3</v>
      </c>
      <c r="V52" s="17"/>
      <c r="W52" s="17"/>
      <c r="X52" s="17">
        <v>1644</v>
      </c>
      <c r="Y52" s="17">
        <v>250</v>
      </c>
      <c r="Z52" s="17">
        <v>5786.68</v>
      </c>
      <c r="AA52" s="17"/>
      <c r="AB52" s="17"/>
      <c r="AC52" s="17"/>
      <c r="AD52" s="17">
        <v>377.36</v>
      </c>
      <c r="AE52" s="17"/>
      <c r="AF52" s="17"/>
      <c r="AG52" s="17"/>
      <c r="AH52" s="17">
        <v>10747</v>
      </c>
      <c r="AI52" s="17"/>
      <c r="AJ52" s="17"/>
      <c r="AK52" s="17"/>
      <c r="AL52" s="17">
        <v>1241.55</v>
      </c>
      <c r="AM52" s="17">
        <v>23954.02</v>
      </c>
      <c r="AN52" s="17"/>
      <c r="AO52" s="17"/>
      <c r="AP52" s="17"/>
      <c r="AQ52" s="17"/>
      <c r="AR52" s="17">
        <v>9784.99</v>
      </c>
      <c r="AS52" s="17"/>
      <c r="AT52" s="17">
        <v>2572.58</v>
      </c>
      <c r="AU52" s="17"/>
      <c r="AV52" s="17"/>
      <c r="AW52" s="17"/>
      <c r="AX52" s="17"/>
      <c r="AY52" s="17"/>
      <c r="AZ52" s="17"/>
      <c r="BA52" s="17">
        <v>16462</v>
      </c>
      <c r="BB52" s="17"/>
      <c r="BC52" s="17"/>
      <c r="BD52" s="17"/>
      <c r="BE52" s="17"/>
      <c r="BF52" s="17"/>
      <c r="BG52" s="17"/>
      <c r="BH52" s="17">
        <v>19235</v>
      </c>
      <c r="BI52" s="17"/>
      <c r="BJ52" s="17">
        <v>72299</v>
      </c>
      <c r="BK52" s="17"/>
      <c r="BL52" s="17">
        <v>529</v>
      </c>
      <c r="BM52" s="17"/>
      <c r="BN52" s="17">
        <v>81993</v>
      </c>
      <c r="BO52" s="17">
        <v>22385</v>
      </c>
      <c r="BP52" s="17"/>
      <c r="BQ52" s="17"/>
      <c r="BR52" s="17"/>
      <c r="BS52" s="17"/>
      <c r="BT52" s="17"/>
      <c r="BU52" s="17"/>
      <c r="BV52" s="17"/>
      <c r="BW52" s="17"/>
      <c r="BX52" s="17">
        <v>32035</v>
      </c>
      <c r="BY52" s="17"/>
      <c r="BZ52" s="17">
        <v>57766</v>
      </c>
      <c r="CA52" s="17"/>
      <c r="CB52" s="17"/>
      <c r="CC52" s="17"/>
      <c r="CD52" s="17"/>
      <c r="CE52" s="17"/>
      <c r="CF52" s="17"/>
      <c r="CG52" s="17"/>
      <c r="CH52" s="17"/>
      <c r="CI52" s="17">
        <f t="shared" si="0"/>
        <v>406459.34</v>
      </c>
      <c r="CJ52" s="17">
        <v>200048.93</v>
      </c>
      <c r="CK52" s="17">
        <v>2365.83</v>
      </c>
      <c r="CL52" s="17">
        <v>935219</v>
      </c>
    </row>
    <row r="53" spans="1:90" s="1" customFormat="1" x14ac:dyDescent="0.2">
      <c r="A53" s="15">
        <v>24004</v>
      </c>
      <c r="B53" s="16" t="s">
        <v>139</v>
      </c>
      <c r="C53" s="17"/>
      <c r="D53" s="17">
        <v>102972.06</v>
      </c>
      <c r="E53" s="17"/>
      <c r="F53" s="17">
        <v>1511.53</v>
      </c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>
        <v>12215.03</v>
      </c>
      <c r="U53" s="17">
        <v>24015.42</v>
      </c>
      <c r="V53" s="17"/>
      <c r="W53" s="17"/>
      <c r="X53" s="17">
        <v>2460</v>
      </c>
      <c r="Y53" s="17">
        <v>902.25</v>
      </c>
      <c r="Z53" s="17"/>
      <c r="AA53" s="17"/>
      <c r="AB53" s="17"/>
      <c r="AC53" s="17"/>
      <c r="AD53" s="17"/>
      <c r="AE53" s="17"/>
      <c r="AF53" s="17"/>
      <c r="AG53" s="17"/>
      <c r="AH53" s="17">
        <v>12521</v>
      </c>
      <c r="AI53" s="17"/>
      <c r="AJ53" s="17"/>
      <c r="AK53" s="17"/>
      <c r="AL53" s="17">
        <v>27361.42</v>
      </c>
      <c r="AM53" s="17">
        <v>10923.15</v>
      </c>
      <c r="AN53" s="17">
        <v>1143.03</v>
      </c>
      <c r="AO53" s="17"/>
      <c r="AP53" s="17"/>
      <c r="AQ53" s="17">
        <v>1000</v>
      </c>
      <c r="AR53" s="17">
        <v>19797.93</v>
      </c>
      <c r="AS53" s="17"/>
      <c r="AT53" s="17">
        <v>3937.65</v>
      </c>
      <c r="AU53" s="17">
        <v>134594</v>
      </c>
      <c r="AV53" s="17"/>
      <c r="AW53" s="17"/>
      <c r="AX53" s="17"/>
      <c r="AY53" s="17"/>
      <c r="AZ53" s="17">
        <v>862</v>
      </c>
      <c r="BA53" s="17"/>
      <c r="BB53" s="17"/>
      <c r="BC53" s="17"/>
      <c r="BD53" s="17"/>
      <c r="BE53" s="17">
        <v>310.36</v>
      </c>
      <c r="BF53" s="17"/>
      <c r="BG53" s="17"/>
      <c r="BH53" s="17"/>
      <c r="BI53" s="17"/>
      <c r="BJ53" s="17">
        <v>64011</v>
      </c>
      <c r="BK53" s="17"/>
      <c r="BL53" s="17">
        <v>474</v>
      </c>
      <c r="BM53" s="17"/>
      <c r="BN53" s="17">
        <v>83523</v>
      </c>
      <c r="BO53" s="17">
        <v>47583</v>
      </c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>
        <v>51144</v>
      </c>
      <c r="CA53" s="17"/>
      <c r="CB53" s="17"/>
      <c r="CC53" s="17"/>
      <c r="CD53" s="17"/>
      <c r="CE53" s="17"/>
      <c r="CF53" s="17"/>
      <c r="CG53" s="17"/>
      <c r="CH53" s="17"/>
      <c r="CI53" s="17">
        <f t="shared" si="0"/>
        <v>603261.82999999996</v>
      </c>
      <c r="CJ53" s="17">
        <v>966738.43</v>
      </c>
      <c r="CK53" s="17">
        <v>3423.58</v>
      </c>
      <c r="CL53" s="17">
        <v>672830</v>
      </c>
    </row>
    <row r="54" spans="1:90" s="1" customFormat="1" x14ac:dyDescent="0.2">
      <c r="A54" s="15">
        <v>50003</v>
      </c>
      <c r="B54" s="16" t="s">
        <v>140</v>
      </c>
      <c r="C54" s="17"/>
      <c r="D54" s="17">
        <v>65406.42</v>
      </c>
      <c r="E54" s="17"/>
      <c r="F54" s="17">
        <v>3876.95</v>
      </c>
      <c r="G54" s="17"/>
      <c r="H54" s="17"/>
      <c r="I54" s="17"/>
      <c r="J54" s="17"/>
      <c r="K54" s="17"/>
      <c r="L54" s="17"/>
      <c r="M54" s="17">
        <v>7400</v>
      </c>
      <c r="N54" s="17"/>
      <c r="O54" s="17"/>
      <c r="P54" s="17"/>
      <c r="Q54" s="17"/>
      <c r="R54" s="17"/>
      <c r="S54" s="17"/>
      <c r="T54" s="17">
        <v>1570.21</v>
      </c>
      <c r="U54" s="17">
        <v>25334.2</v>
      </c>
      <c r="V54" s="17">
        <v>2985</v>
      </c>
      <c r="W54" s="17">
        <v>435</v>
      </c>
      <c r="X54" s="17">
        <v>340</v>
      </c>
      <c r="Y54" s="17">
        <v>1300</v>
      </c>
      <c r="Z54" s="17">
        <v>3052</v>
      </c>
      <c r="AA54" s="17"/>
      <c r="AB54" s="17"/>
      <c r="AC54" s="17"/>
      <c r="AD54" s="17"/>
      <c r="AE54" s="17"/>
      <c r="AF54" s="17"/>
      <c r="AG54" s="17"/>
      <c r="AH54" s="17">
        <v>37063</v>
      </c>
      <c r="AI54" s="17"/>
      <c r="AJ54" s="17"/>
      <c r="AK54" s="17"/>
      <c r="AL54" s="17">
        <v>37803.75</v>
      </c>
      <c r="AM54" s="17">
        <v>125623.05</v>
      </c>
      <c r="AN54" s="17"/>
      <c r="AO54" s="17"/>
      <c r="AP54" s="17"/>
      <c r="AQ54" s="17"/>
      <c r="AR54" s="17">
        <v>56324.160000000003</v>
      </c>
      <c r="AS54" s="17"/>
      <c r="AT54" s="17">
        <v>9124.39</v>
      </c>
      <c r="AU54" s="17"/>
      <c r="AV54" s="17">
        <v>1600</v>
      </c>
      <c r="AW54" s="17"/>
      <c r="AX54" s="17"/>
      <c r="AY54" s="17"/>
      <c r="AZ54" s="17">
        <v>2274.66</v>
      </c>
      <c r="BA54" s="17"/>
      <c r="BB54" s="17"/>
      <c r="BC54" s="17"/>
      <c r="BD54" s="17"/>
      <c r="BE54" s="17"/>
      <c r="BF54" s="17">
        <v>43470</v>
      </c>
      <c r="BG54" s="17"/>
      <c r="BH54" s="17">
        <v>19803.29</v>
      </c>
      <c r="BI54" s="17"/>
      <c r="BJ54" s="17">
        <v>151364</v>
      </c>
      <c r="BK54" s="17"/>
      <c r="BL54" s="17">
        <v>630</v>
      </c>
      <c r="BM54" s="17"/>
      <c r="BN54" s="17">
        <v>122977</v>
      </c>
      <c r="BO54" s="17">
        <v>63020</v>
      </c>
      <c r="BP54" s="17">
        <v>10096.14</v>
      </c>
      <c r="BQ54" s="17"/>
      <c r="BR54" s="17"/>
      <c r="BS54" s="17">
        <v>1000</v>
      </c>
      <c r="BT54" s="17"/>
      <c r="BU54" s="17"/>
      <c r="BV54" s="17"/>
      <c r="BW54" s="17"/>
      <c r="BX54" s="17">
        <v>50490</v>
      </c>
      <c r="BY54" s="17"/>
      <c r="BZ54" s="17">
        <v>120939</v>
      </c>
      <c r="CA54" s="17"/>
      <c r="CB54" s="17"/>
      <c r="CC54" s="17">
        <v>1972.64</v>
      </c>
      <c r="CD54" s="17"/>
      <c r="CE54" s="17">
        <v>8075</v>
      </c>
      <c r="CF54" s="17"/>
      <c r="CG54" s="17"/>
      <c r="CH54" s="17"/>
      <c r="CI54" s="17">
        <f t="shared" si="0"/>
        <v>967274.86</v>
      </c>
      <c r="CJ54" s="17">
        <v>986736.8</v>
      </c>
      <c r="CK54" s="17">
        <v>17943.61</v>
      </c>
      <c r="CL54" s="17">
        <v>1804290</v>
      </c>
    </row>
    <row r="55" spans="1:90" s="1" customFormat="1" x14ac:dyDescent="0.2">
      <c r="A55" s="15">
        <v>14001</v>
      </c>
      <c r="B55" s="16" t="s">
        <v>141</v>
      </c>
      <c r="C55" s="17"/>
      <c r="D55" s="17">
        <v>28082.43</v>
      </c>
      <c r="E55" s="17"/>
      <c r="F55" s="17">
        <v>950.06</v>
      </c>
      <c r="G55" s="17"/>
      <c r="H55" s="17"/>
      <c r="I55" s="17"/>
      <c r="J55" s="17"/>
      <c r="K55" s="17"/>
      <c r="L55" s="17"/>
      <c r="M55" s="17">
        <v>5860</v>
      </c>
      <c r="N55" s="17"/>
      <c r="O55" s="17"/>
      <c r="P55" s="17"/>
      <c r="Q55" s="17"/>
      <c r="R55" s="17"/>
      <c r="S55" s="17"/>
      <c r="T55" s="17">
        <v>5155.95</v>
      </c>
      <c r="U55" s="17">
        <v>9245.85</v>
      </c>
      <c r="V55" s="17"/>
      <c r="W55" s="17"/>
      <c r="X55" s="17"/>
      <c r="Y55" s="17">
        <v>3603.42</v>
      </c>
      <c r="Z55" s="17"/>
      <c r="AA55" s="17"/>
      <c r="AB55" s="17"/>
      <c r="AC55" s="17"/>
      <c r="AD55" s="17"/>
      <c r="AE55" s="17"/>
      <c r="AF55" s="17"/>
      <c r="AG55" s="17"/>
      <c r="AH55" s="17">
        <v>7207</v>
      </c>
      <c r="AI55" s="17"/>
      <c r="AJ55" s="17"/>
      <c r="AK55" s="17"/>
      <c r="AL55" s="17">
        <v>6131.16</v>
      </c>
      <c r="AM55" s="17">
        <v>16397.23</v>
      </c>
      <c r="AN55" s="17"/>
      <c r="AO55" s="17">
        <v>5290.87</v>
      </c>
      <c r="AP55" s="17"/>
      <c r="AQ55" s="17"/>
      <c r="AR55" s="17">
        <v>10315.6</v>
      </c>
      <c r="AS55" s="17"/>
      <c r="AT55" s="17">
        <v>14257.67</v>
      </c>
      <c r="AU55" s="17"/>
      <c r="AV55" s="17"/>
      <c r="AW55" s="17"/>
      <c r="AX55" s="17"/>
      <c r="AY55" s="17"/>
      <c r="AZ55" s="17">
        <v>1061.75</v>
      </c>
      <c r="BA55" s="17"/>
      <c r="BB55" s="17"/>
      <c r="BC55" s="17"/>
      <c r="BD55" s="17"/>
      <c r="BE55" s="17"/>
      <c r="BF55" s="17"/>
      <c r="BG55" s="17"/>
      <c r="BH55" s="17"/>
      <c r="BI55" s="17"/>
      <c r="BJ55" s="17">
        <v>79963</v>
      </c>
      <c r="BK55" s="17"/>
      <c r="BL55" s="17"/>
      <c r="BM55" s="17"/>
      <c r="BN55" s="17">
        <v>30261</v>
      </c>
      <c r="BO55" s="17">
        <v>7911</v>
      </c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>
        <v>63890</v>
      </c>
      <c r="CA55" s="17"/>
      <c r="CB55" s="17"/>
      <c r="CC55" s="17">
        <v>26610</v>
      </c>
      <c r="CD55" s="17"/>
      <c r="CE55" s="17"/>
      <c r="CF55" s="17"/>
      <c r="CG55" s="17"/>
      <c r="CH55" s="17"/>
      <c r="CI55" s="17">
        <f t="shared" si="0"/>
        <v>322193.99</v>
      </c>
      <c r="CJ55" s="17">
        <v>247320.49</v>
      </c>
      <c r="CK55" s="17">
        <v>225.79</v>
      </c>
      <c r="CL55" s="17">
        <v>872301</v>
      </c>
    </row>
    <row r="56" spans="1:90" s="1" customFormat="1" x14ac:dyDescent="0.2">
      <c r="A56" s="15">
        <v>6002</v>
      </c>
      <c r="B56" s="16" t="s">
        <v>142</v>
      </c>
      <c r="C56" s="17">
        <v>59.28</v>
      </c>
      <c r="D56" s="17">
        <v>24384</v>
      </c>
      <c r="E56" s="17"/>
      <c r="F56" s="17">
        <v>4552.12</v>
      </c>
      <c r="G56" s="17"/>
      <c r="H56" s="17"/>
      <c r="I56" s="17"/>
      <c r="J56" s="17"/>
      <c r="K56" s="17"/>
      <c r="L56" s="17"/>
      <c r="M56" s="17">
        <v>82.05</v>
      </c>
      <c r="N56" s="17"/>
      <c r="O56" s="17"/>
      <c r="P56" s="17"/>
      <c r="Q56" s="17"/>
      <c r="R56" s="17"/>
      <c r="S56" s="17"/>
      <c r="T56" s="17">
        <v>1705.89</v>
      </c>
      <c r="U56" s="17"/>
      <c r="V56" s="17"/>
      <c r="W56" s="17"/>
      <c r="X56" s="17">
        <v>216.4</v>
      </c>
      <c r="Y56" s="17"/>
      <c r="Z56" s="17"/>
      <c r="AA56" s="17"/>
      <c r="AB56" s="17"/>
      <c r="AC56" s="17"/>
      <c r="AD56" s="17">
        <v>14459.88</v>
      </c>
      <c r="AE56" s="17"/>
      <c r="AF56" s="17"/>
      <c r="AG56" s="17"/>
      <c r="AH56" s="17">
        <v>9175</v>
      </c>
      <c r="AI56" s="17"/>
      <c r="AJ56" s="17"/>
      <c r="AK56" s="17"/>
      <c r="AL56" s="17">
        <v>16946.419999999998</v>
      </c>
      <c r="AM56" s="17">
        <v>15544.59</v>
      </c>
      <c r="AN56" s="17"/>
      <c r="AO56" s="17"/>
      <c r="AP56" s="17"/>
      <c r="AQ56" s="17"/>
      <c r="AR56" s="17">
        <v>12175.17</v>
      </c>
      <c r="AS56" s="17"/>
      <c r="AT56" s="17">
        <v>13490.16</v>
      </c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>
        <v>793</v>
      </c>
      <c r="BI56" s="17"/>
      <c r="BJ56" s="17">
        <v>61128</v>
      </c>
      <c r="BK56" s="17"/>
      <c r="BL56" s="17">
        <v>6950</v>
      </c>
      <c r="BM56" s="17"/>
      <c r="BN56" s="17">
        <v>39432</v>
      </c>
      <c r="BO56" s="17">
        <v>8317</v>
      </c>
      <c r="BP56" s="17"/>
      <c r="BQ56" s="17"/>
      <c r="BR56" s="17"/>
      <c r="BS56" s="17"/>
      <c r="BT56" s="17"/>
      <c r="BU56" s="17"/>
      <c r="BV56" s="17"/>
      <c r="BW56" s="17"/>
      <c r="BX56" s="17">
        <v>6827.85</v>
      </c>
      <c r="BY56" s="17"/>
      <c r="BZ56" s="17">
        <v>48841</v>
      </c>
      <c r="CA56" s="17"/>
      <c r="CB56" s="17"/>
      <c r="CC56" s="17">
        <v>10703.75</v>
      </c>
      <c r="CD56" s="17"/>
      <c r="CE56" s="17"/>
      <c r="CF56" s="17"/>
      <c r="CG56" s="17"/>
      <c r="CH56" s="17"/>
      <c r="CI56" s="17">
        <f t="shared" si="0"/>
        <v>295724.28000000003</v>
      </c>
      <c r="CJ56" s="17">
        <v>525171.85</v>
      </c>
      <c r="CK56" s="17">
        <v>8589.02</v>
      </c>
      <c r="CL56" s="17">
        <v>647047</v>
      </c>
    </row>
    <row r="57" spans="1:90" s="1" customFormat="1" x14ac:dyDescent="0.2">
      <c r="A57" s="15">
        <v>33001</v>
      </c>
      <c r="B57" s="16" t="s">
        <v>143</v>
      </c>
      <c r="C57" s="17"/>
      <c r="D57" s="17">
        <v>105202.82</v>
      </c>
      <c r="E57" s="17"/>
      <c r="F57" s="17">
        <v>2395.98</v>
      </c>
      <c r="G57" s="17"/>
      <c r="H57" s="17"/>
      <c r="I57" s="17">
        <v>5100</v>
      </c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>
        <v>8190.19</v>
      </c>
      <c r="U57" s="17">
        <v>23684</v>
      </c>
      <c r="V57" s="17"/>
      <c r="W57" s="17">
        <v>400</v>
      </c>
      <c r="X57" s="17">
        <v>10606.61</v>
      </c>
      <c r="Y57" s="17">
        <v>1872</v>
      </c>
      <c r="Z57" s="17"/>
      <c r="AA57" s="17"/>
      <c r="AB57" s="17"/>
      <c r="AC57" s="17"/>
      <c r="AD57" s="17"/>
      <c r="AE57" s="17"/>
      <c r="AF57" s="17"/>
      <c r="AG57" s="17"/>
      <c r="AH57" s="17">
        <v>14774</v>
      </c>
      <c r="AI57" s="17"/>
      <c r="AJ57" s="17"/>
      <c r="AK57" s="17"/>
      <c r="AL57" s="17">
        <v>1375.8</v>
      </c>
      <c r="AM57" s="17">
        <v>15229.66</v>
      </c>
      <c r="AN57" s="17"/>
      <c r="AO57" s="17"/>
      <c r="AP57" s="17"/>
      <c r="AQ57" s="17"/>
      <c r="AR57" s="17">
        <v>26111.77</v>
      </c>
      <c r="AS57" s="17"/>
      <c r="AT57" s="17">
        <v>20194.46</v>
      </c>
      <c r="AU57" s="17"/>
      <c r="AV57" s="17"/>
      <c r="AW57" s="17"/>
      <c r="AX57" s="17"/>
      <c r="AY57" s="17"/>
      <c r="AZ57" s="17">
        <v>2538</v>
      </c>
      <c r="BA57" s="17"/>
      <c r="BB57" s="17"/>
      <c r="BC57" s="17"/>
      <c r="BD57" s="17"/>
      <c r="BE57" s="17"/>
      <c r="BF57" s="17"/>
      <c r="BG57" s="17"/>
      <c r="BH57" s="17">
        <v>16158</v>
      </c>
      <c r="BI57" s="17"/>
      <c r="BJ57" s="17">
        <v>98990</v>
      </c>
      <c r="BK57" s="17"/>
      <c r="BL57" s="17">
        <v>634</v>
      </c>
      <c r="BM57" s="17"/>
      <c r="BN57" s="17">
        <v>101024</v>
      </c>
      <c r="BO57" s="17">
        <v>28913</v>
      </c>
      <c r="BP57" s="17"/>
      <c r="BQ57" s="17">
        <v>1278</v>
      </c>
      <c r="BR57" s="17"/>
      <c r="BS57" s="17"/>
      <c r="BT57" s="17"/>
      <c r="BU57" s="17"/>
      <c r="BV57" s="17"/>
      <c r="BW57" s="17"/>
      <c r="BX57" s="17">
        <v>30144</v>
      </c>
      <c r="BY57" s="17"/>
      <c r="BZ57" s="17">
        <v>79092</v>
      </c>
      <c r="CA57" s="17"/>
      <c r="CB57" s="17"/>
      <c r="CC57" s="17"/>
      <c r="CD57" s="17"/>
      <c r="CE57" s="17"/>
      <c r="CF57" s="17"/>
      <c r="CG57" s="17"/>
      <c r="CH57" s="17"/>
      <c r="CI57" s="17">
        <f t="shared" si="0"/>
        <v>593908.28999999992</v>
      </c>
      <c r="CJ57" s="17">
        <v>1022851.53</v>
      </c>
      <c r="CK57" s="17">
        <v>2690.01</v>
      </c>
      <c r="CL57" s="17">
        <v>1044180</v>
      </c>
    </row>
    <row r="58" spans="1:90" s="1" customFormat="1" x14ac:dyDescent="0.2">
      <c r="A58" s="15">
        <v>49004</v>
      </c>
      <c r="B58" s="16" t="s">
        <v>144</v>
      </c>
      <c r="C58" s="17">
        <v>1172.3900000000001</v>
      </c>
      <c r="D58" s="17">
        <v>80571.34</v>
      </c>
      <c r="E58" s="17"/>
      <c r="F58" s="17">
        <v>3101.42</v>
      </c>
      <c r="G58" s="17"/>
      <c r="H58" s="17"/>
      <c r="I58" s="17"/>
      <c r="J58" s="17">
        <v>900</v>
      </c>
      <c r="K58" s="17"/>
      <c r="L58" s="17"/>
      <c r="M58" s="17">
        <v>6175</v>
      </c>
      <c r="N58" s="17"/>
      <c r="O58" s="17"/>
      <c r="P58" s="17"/>
      <c r="Q58" s="17"/>
      <c r="R58" s="17"/>
      <c r="S58" s="17"/>
      <c r="T58" s="17">
        <v>10987.52</v>
      </c>
      <c r="U58" s="17">
        <v>26935.8</v>
      </c>
      <c r="V58" s="17"/>
      <c r="W58" s="17"/>
      <c r="X58" s="17"/>
      <c r="Y58" s="17">
        <v>2386</v>
      </c>
      <c r="Z58" s="17">
        <v>100</v>
      </c>
      <c r="AA58" s="17"/>
      <c r="AB58" s="17"/>
      <c r="AC58" s="17"/>
      <c r="AD58" s="17"/>
      <c r="AE58" s="17">
        <v>5538.86</v>
      </c>
      <c r="AF58" s="17"/>
      <c r="AG58" s="17"/>
      <c r="AH58" s="17">
        <v>17370</v>
      </c>
      <c r="AI58" s="17"/>
      <c r="AJ58" s="17"/>
      <c r="AK58" s="17"/>
      <c r="AL58" s="17">
        <v>11978.8</v>
      </c>
      <c r="AM58" s="17">
        <v>27518.32</v>
      </c>
      <c r="AN58" s="17"/>
      <c r="AO58" s="17"/>
      <c r="AP58" s="17"/>
      <c r="AQ58" s="17"/>
      <c r="AR58" s="17">
        <v>32697.8</v>
      </c>
      <c r="AS58" s="17"/>
      <c r="AT58" s="17">
        <v>69749.75</v>
      </c>
      <c r="AU58" s="17"/>
      <c r="AV58" s="17"/>
      <c r="AW58" s="17"/>
      <c r="AX58" s="17"/>
      <c r="AY58" s="17"/>
      <c r="AZ58" s="17">
        <v>1929.04</v>
      </c>
      <c r="BA58" s="17"/>
      <c r="BB58" s="17"/>
      <c r="BC58" s="17"/>
      <c r="BD58" s="17"/>
      <c r="BE58" s="17"/>
      <c r="BF58" s="17"/>
      <c r="BG58" s="17"/>
      <c r="BH58" s="17"/>
      <c r="BI58" s="17"/>
      <c r="BJ58" s="17">
        <v>134150</v>
      </c>
      <c r="BK58" s="17"/>
      <c r="BL58" s="17">
        <v>102</v>
      </c>
      <c r="BM58" s="17"/>
      <c r="BN58" s="17">
        <v>53859</v>
      </c>
      <c r="BO58" s="17">
        <v>29542</v>
      </c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>
        <v>107185</v>
      </c>
      <c r="CA58" s="17"/>
      <c r="CB58" s="17"/>
      <c r="CC58" s="17"/>
      <c r="CD58" s="17"/>
      <c r="CE58" s="17"/>
      <c r="CF58" s="17"/>
      <c r="CG58" s="17"/>
      <c r="CH58" s="17"/>
      <c r="CI58" s="17">
        <f t="shared" si="0"/>
        <v>622777.64999999991</v>
      </c>
      <c r="CJ58" s="17">
        <v>813775.17</v>
      </c>
      <c r="CK58" s="17">
        <v>14617.61</v>
      </c>
      <c r="CL58" s="17">
        <v>1509723</v>
      </c>
    </row>
    <row r="59" spans="1:90" s="1" customFormat="1" x14ac:dyDescent="0.2">
      <c r="A59" s="15">
        <v>63001</v>
      </c>
      <c r="B59" s="16" t="s">
        <v>145</v>
      </c>
      <c r="C59" s="17"/>
      <c r="D59" s="17">
        <v>40556.300000000003</v>
      </c>
      <c r="E59" s="17"/>
      <c r="F59" s="17">
        <v>2264.41</v>
      </c>
      <c r="G59" s="17"/>
      <c r="H59" s="17"/>
      <c r="I59" s="17"/>
      <c r="J59" s="17"/>
      <c r="K59" s="17"/>
      <c r="L59" s="17"/>
      <c r="M59" s="17">
        <v>750</v>
      </c>
      <c r="N59" s="17"/>
      <c r="O59" s="17"/>
      <c r="P59" s="17"/>
      <c r="Q59" s="17"/>
      <c r="R59" s="17"/>
      <c r="S59" s="17"/>
      <c r="T59" s="17">
        <v>9434.6299999999992</v>
      </c>
      <c r="U59" s="17">
        <v>13675.15</v>
      </c>
      <c r="V59" s="17"/>
      <c r="W59" s="17"/>
      <c r="X59" s="17"/>
      <c r="Y59" s="17"/>
      <c r="Z59" s="17">
        <v>167.44</v>
      </c>
      <c r="AA59" s="17"/>
      <c r="AB59" s="17"/>
      <c r="AC59" s="17"/>
      <c r="AD59" s="17">
        <v>1048.76</v>
      </c>
      <c r="AE59" s="17"/>
      <c r="AF59" s="17"/>
      <c r="AG59" s="17"/>
      <c r="AH59" s="17">
        <v>16074</v>
      </c>
      <c r="AI59" s="17"/>
      <c r="AJ59" s="17"/>
      <c r="AK59" s="17"/>
      <c r="AL59" s="17">
        <v>19648.14</v>
      </c>
      <c r="AM59" s="17">
        <v>21508.240000000002</v>
      </c>
      <c r="AN59" s="17"/>
      <c r="AO59" s="17"/>
      <c r="AP59" s="17"/>
      <c r="AQ59" s="17"/>
      <c r="AR59" s="17">
        <v>13997.54</v>
      </c>
      <c r="AS59" s="17"/>
      <c r="AT59" s="17">
        <v>10822.94</v>
      </c>
      <c r="AU59" s="17"/>
      <c r="AV59" s="17"/>
      <c r="AW59" s="17"/>
      <c r="AX59" s="17"/>
      <c r="AY59" s="17"/>
      <c r="AZ59" s="17">
        <v>993.52</v>
      </c>
      <c r="BA59" s="17"/>
      <c r="BB59" s="17"/>
      <c r="BC59" s="17"/>
      <c r="BD59" s="17"/>
      <c r="BE59" s="17"/>
      <c r="BF59" s="17"/>
      <c r="BG59" s="17"/>
      <c r="BH59" s="17">
        <v>105834.05</v>
      </c>
      <c r="BI59" s="17"/>
      <c r="BJ59" s="17">
        <v>87733</v>
      </c>
      <c r="BK59" s="17"/>
      <c r="BL59" s="17">
        <v>367</v>
      </c>
      <c r="BM59" s="17"/>
      <c r="BN59" s="17">
        <v>58933</v>
      </c>
      <c r="BO59" s="17">
        <v>16292</v>
      </c>
      <c r="BP59" s="17"/>
      <c r="BQ59" s="17"/>
      <c r="BR59" s="17">
        <v>48.1</v>
      </c>
      <c r="BS59" s="17"/>
      <c r="BT59" s="17"/>
      <c r="BU59" s="17"/>
      <c r="BV59" s="17"/>
      <c r="BW59" s="17"/>
      <c r="BX59" s="17"/>
      <c r="BY59" s="17"/>
      <c r="BZ59" s="17">
        <v>70098</v>
      </c>
      <c r="CA59" s="17"/>
      <c r="CB59" s="17"/>
      <c r="CC59" s="17">
        <v>18897</v>
      </c>
      <c r="CD59" s="17"/>
      <c r="CE59" s="17">
        <v>550</v>
      </c>
      <c r="CF59" s="17"/>
      <c r="CG59" s="17"/>
      <c r="CH59" s="17"/>
      <c r="CI59" s="17">
        <f t="shared" si="0"/>
        <v>509143.22</v>
      </c>
      <c r="CJ59" s="17">
        <v>269929.53000000003</v>
      </c>
      <c r="CK59" s="17">
        <v>4931.75</v>
      </c>
      <c r="CL59" s="17">
        <v>1016037</v>
      </c>
    </row>
    <row r="60" spans="1:90" s="1" customFormat="1" x14ac:dyDescent="0.2">
      <c r="A60" s="15">
        <v>53001</v>
      </c>
      <c r="B60" s="16" t="s">
        <v>146</v>
      </c>
      <c r="C60" s="17"/>
      <c r="D60" s="17">
        <v>67218.44</v>
      </c>
      <c r="E60" s="17"/>
      <c r="F60" s="17">
        <v>1247.1600000000001</v>
      </c>
      <c r="G60" s="17"/>
      <c r="H60" s="17">
        <v>5375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>
        <v>3676.83</v>
      </c>
      <c r="U60" s="17">
        <v>26054.45</v>
      </c>
      <c r="V60" s="17"/>
      <c r="W60" s="17"/>
      <c r="X60" s="17">
        <v>3151.91</v>
      </c>
      <c r="Y60" s="17">
        <v>1230</v>
      </c>
      <c r="Z60" s="17"/>
      <c r="AA60" s="17"/>
      <c r="AB60" s="17"/>
      <c r="AC60" s="17"/>
      <c r="AD60" s="17"/>
      <c r="AE60" s="17"/>
      <c r="AF60" s="17"/>
      <c r="AG60" s="17"/>
      <c r="AH60" s="17">
        <v>10994</v>
      </c>
      <c r="AI60" s="17"/>
      <c r="AJ60" s="17"/>
      <c r="AK60" s="17"/>
      <c r="AL60" s="17">
        <v>12141.99</v>
      </c>
      <c r="AM60" s="17">
        <v>12450.29</v>
      </c>
      <c r="AN60" s="17"/>
      <c r="AO60" s="17"/>
      <c r="AP60" s="17"/>
      <c r="AQ60" s="17">
        <v>646.54</v>
      </c>
      <c r="AR60" s="17">
        <v>11928.04</v>
      </c>
      <c r="AS60" s="17"/>
      <c r="AT60" s="17">
        <v>14473.01</v>
      </c>
      <c r="AU60" s="17"/>
      <c r="AV60" s="17"/>
      <c r="AW60" s="17"/>
      <c r="AX60" s="17"/>
      <c r="AY60" s="17"/>
      <c r="AZ60" s="17">
        <v>538</v>
      </c>
      <c r="BA60" s="17"/>
      <c r="BB60" s="17"/>
      <c r="BC60" s="17"/>
      <c r="BD60" s="17"/>
      <c r="BE60" s="17"/>
      <c r="BF60" s="17"/>
      <c r="BG60" s="17"/>
      <c r="BH60" s="17">
        <v>20266.61</v>
      </c>
      <c r="BI60" s="17"/>
      <c r="BJ60" s="17">
        <v>70577</v>
      </c>
      <c r="BK60" s="17"/>
      <c r="BL60" s="17">
        <v>186</v>
      </c>
      <c r="BM60" s="17"/>
      <c r="BN60" s="17">
        <v>28286.94</v>
      </c>
      <c r="BO60" s="17">
        <v>21673</v>
      </c>
      <c r="BP60" s="17">
        <v>1190.48</v>
      </c>
      <c r="BQ60" s="17"/>
      <c r="BR60" s="17"/>
      <c r="BS60" s="17"/>
      <c r="BT60" s="17"/>
      <c r="BU60" s="17"/>
      <c r="BV60" s="17"/>
      <c r="BW60" s="17"/>
      <c r="BX60" s="17">
        <v>13016</v>
      </c>
      <c r="BY60" s="17"/>
      <c r="BZ60" s="17">
        <v>56390</v>
      </c>
      <c r="CA60" s="17"/>
      <c r="CB60" s="17"/>
      <c r="CC60" s="17">
        <v>4674.28</v>
      </c>
      <c r="CD60" s="17"/>
      <c r="CE60" s="17">
        <v>50</v>
      </c>
      <c r="CF60" s="17"/>
      <c r="CG60" s="17"/>
      <c r="CH60" s="17"/>
      <c r="CI60" s="17">
        <f t="shared" si="0"/>
        <v>387385.97000000003</v>
      </c>
      <c r="CJ60" s="17">
        <v>455334.18</v>
      </c>
      <c r="CK60" s="17">
        <v>2438.37</v>
      </c>
      <c r="CL60" s="17">
        <v>772213</v>
      </c>
    </row>
    <row r="61" spans="1:90" s="1" customFormat="1" x14ac:dyDescent="0.2">
      <c r="A61" s="15">
        <v>25003</v>
      </c>
      <c r="B61" s="16" t="s">
        <v>147</v>
      </c>
      <c r="C61" s="17"/>
      <c r="D61" s="17">
        <v>48541.73</v>
      </c>
      <c r="E61" s="17"/>
      <c r="F61" s="17">
        <v>1793.75</v>
      </c>
      <c r="G61" s="17"/>
      <c r="H61" s="17"/>
      <c r="I61" s="17"/>
      <c r="J61" s="17"/>
      <c r="K61" s="17">
        <v>16994.5</v>
      </c>
      <c r="L61" s="17"/>
      <c r="M61" s="17">
        <v>1686</v>
      </c>
      <c r="N61" s="17"/>
      <c r="O61" s="17"/>
      <c r="P61" s="17"/>
      <c r="Q61" s="17"/>
      <c r="R61" s="17"/>
      <c r="S61" s="17"/>
      <c r="T61" s="17">
        <v>4747.7</v>
      </c>
      <c r="U61" s="17">
        <v>14058.54</v>
      </c>
      <c r="V61" s="17"/>
      <c r="W61" s="17">
        <v>1245</v>
      </c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>
        <v>7247</v>
      </c>
      <c r="AI61" s="17"/>
      <c r="AJ61" s="17"/>
      <c r="AK61" s="17"/>
      <c r="AL61" s="17">
        <v>18715.439999999999</v>
      </c>
      <c r="AM61" s="17">
        <v>13234.1</v>
      </c>
      <c r="AN61" s="17"/>
      <c r="AO61" s="17"/>
      <c r="AP61" s="17"/>
      <c r="AQ61" s="17"/>
      <c r="AR61" s="17">
        <v>10291.61</v>
      </c>
      <c r="AS61" s="17"/>
      <c r="AT61" s="17">
        <v>7253.54</v>
      </c>
      <c r="AU61" s="17">
        <v>410</v>
      </c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>
        <v>4696.42</v>
      </c>
      <c r="BI61" s="17"/>
      <c r="BJ61" s="17">
        <v>30084</v>
      </c>
      <c r="BK61" s="17"/>
      <c r="BL61" s="17"/>
      <c r="BM61" s="17"/>
      <c r="BN61" s="17">
        <v>20596</v>
      </c>
      <c r="BO61" s="17">
        <v>22978</v>
      </c>
      <c r="BP61" s="17"/>
      <c r="BQ61" s="17"/>
      <c r="BR61" s="17"/>
      <c r="BS61" s="17"/>
      <c r="BT61" s="17"/>
      <c r="BU61" s="17"/>
      <c r="BV61" s="17"/>
      <c r="BW61" s="17"/>
      <c r="BX61" s="17">
        <v>14775</v>
      </c>
      <c r="BY61" s="17"/>
      <c r="BZ61" s="17">
        <v>24037</v>
      </c>
      <c r="CA61" s="17"/>
      <c r="CB61" s="17"/>
      <c r="CC61" s="17">
        <v>7312.5</v>
      </c>
      <c r="CD61" s="17"/>
      <c r="CE61" s="17"/>
      <c r="CF61" s="17"/>
      <c r="CG61" s="17"/>
      <c r="CH61" s="17"/>
      <c r="CI61" s="17">
        <f t="shared" si="0"/>
        <v>270697.83</v>
      </c>
      <c r="CJ61" s="17">
        <v>548486.77</v>
      </c>
      <c r="CK61" s="17">
        <v>2359.16</v>
      </c>
      <c r="CL61" s="17">
        <v>342747</v>
      </c>
    </row>
    <row r="62" spans="1:90" s="1" customFormat="1" x14ac:dyDescent="0.2">
      <c r="A62" s="15">
        <v>26004</v>
      </c>
      <c r="B62" s="16" t="s">
        <v>148</v>
      </c>
      <c r="C62" s="17"/>
      <c r="D62" s="17">
        <v>110941.96</v>
      </c>
      <c r="E62" s="17"/>
      <c r="F62" s="17">
        <v>4566.55</v>
      </c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>
        <v>11031.41</v>
      </c>
      <c r="U62" s="17">
        <v>22135.94</v>
      </c>
      <c r="V62" s="17"/>
      <c r="W62" s="17"/>
      <c r="X62" s="17"/>
      <c r="Y62" s="17">
        <v>1375</v>
      </c>
      <c r="Z62" s="17"/>
      <c r="AA62" s="17">
        <v>3455.54</v>
      </c>
      <c r="AB62" s="17"/>
      <c r="AC62" s="17"/>
      <c r="AD62" s="17"/>
      <c r="AE62" s="17">
        <v>11897</v>
      </c>
      <c r="AF62" s="17">
        <v>6325.04</v>
      </c>
      <c r="AG62" s="17"/>
      <c r="AH62" s="17">
        <v>25640</v>
      </c>
      <c r="AI62" s="17"/>
      <c r="AJ62" s="17"/>
      <c r="AK62" s="17">
        <v>11020.31</v>
      </c>
      <c r="AL62" s="17">
        <v>39997.99</v>
      </c>
      <c r="AM62" s="17">
        <v>16157.48</v>
      </c>
      <c r="AN62" s="17"/>
      <c r="AO62" s="17">
        <v>1837.84</v>
      </c>
      <c r="AP62" s="17"/>
      <c r="AQ62" s="17"/>
      <c r="AR62" s="17">
        <v>21637.759999999998</v>
      </c>
      <c r="AS62" s="17"/>
      <c r="AT62" s="17">
        <v>17052.189999999999</v>
      </c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>
        <v>11136.48</v>
      </c>
      <c r="BI62" s="17"/>
      <c r="BJ62" s="17">
        <v>104237</v>
      </c>
      <c r="BK62" s="17"/>
      <c r="BL62" s="17">
        <v>762</v>
      </c>
      <c r="BM62" s="17"/>
      <c r="BN62" s="17">
        <v>146759</v>
      </c>
      <c r="BO62" s="17">
        <v>46883</v>
      </c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>
        <v>83284</v>
      </c>
      <c r="CA62" s="17"/>
      <c r="CB62" s="17"/>
      <c r="CC62" s="17">
        <v>647</v>
      </c>
      <c r="CD62" s="17"/>
      <c r="CE62" s="17">
        <v>200</v>
      </c>
      <c r="CF62" s="17"/>
      <c r="CG62" s="17"/>
      <c r="CH62" s="17"/>
      <c r="CI62" s="17">
        <f t="shared" si="0"/>
        <v>698780.49</v>
      </c>
      <c r="CJ62" s="17">
        <v>603030.17000000004</v>
      </c>
      <c r="CK62" s="17">
        <v>23415.05</v>
      </c>
      <c r="CL62" s="17">
        <v>1202139</v>
      </c>
    </row>
    <row r="63" spans="1:90" s="1" customFormat="1" x14ac:dyDescent="0.2">
      <c r="A63" s="15">
        <v>6006</v>
      </c>
      <c r="B63" s="16" t="s">
        <v>149</v>
      </c>
      <c r="C63" s="17"/>
      <c r="D63" s="17">
        <v>268104.95</v>
      </c>
      <c r="E63" s="17"/>
      <c r="F63" s="17">
        <v>4535.26</v>
      </c>
      <c r="G63" s="17"/>
      <c r="H63" s="17"/>
      <c r="I63" s="17">
        <v>4804.6000000000004</v>
      </c>
      <c r="J63" s="17"/>
      <c r="K63" s="17"/>
      <c r="L63" s="17"/>
      <c r="M63" s="17">
        <v>9250</v>
      </c>
      <c r="N63" s="17"/>
      <c r="O63" s="17"/>
      <c r="P63" s="17">
        <v>1499.3</v>
      </c>
      <c r="Q63" s="17"/>
      <c r="R63" s="17"/>
      <c r="S63" s="17"/>
      <c r="T63" s="17">
        <v>2796.38</v>
      </c>
      <c r="U63" s="17">
        <v>34096.869999999995</v>
      </c>
      <c r="V63" s="17"/>
      <c r="W63" s="17">
        <v>1295</v>
      </c>
      <c r="X63" s="17">
        <v>39082.75</v>
      </c>
      <c r="Y63" s="17">
        <v>450</v>
      </c>
      <c r="Z63" s="17">
        <v>5427.22</v>
      </c>
      <c r="AA63" s="17"/>
      <c r="AB63" s="17"/>
      <c r="AC63" s="17"/>
      <c r="AD63" s="17"/>
      <c r="AE63" s="17"/>
      <c r="AF63" s="17"/>
      <c r="AG63" s="17"/>
      <c r="AH63" s="17">
        <v>22250</v>
      </c>
      <c r="AI63" s="17"/>
      <c r="AJ63" s="17">
        <v>47267.12</v>
      </c>
      <c r="AK63" s="17"/>
      <c r="AL63" s="17">
        <v>29604.29</v>
      </c>
      <c r="AM63" s="17">
        <v>59415.71</v>
      </c>
      <c r="AN63" s="17"/>
      <c r="AO63" s="17"/>
      <c r="AP63" s="17"/>
      <c r="AQ63" s="17"/>
      <c r="AR63" s="17">
        <v>38406.660000000003</v>
      </c>
      <c r="AS63" s="17">
        <v>112359.47</v>
      </c>
      <c r="AT63" s="17">
        <v>28440.43</v>
      </c>
      <c r="AU63" s="17"/>
      <c r="AV63" s="17"/>
      <c r="AW63" s="17"/>
      <c r="AX63" s="17"/>
      <c r="AY63" s="17"/>
      <c r="AZ63" s="17">
        <v>3060.5</v>
      </c>
      <c r="BA63" s="17"/>
      <c r="BB63" s="17"/>
      <c r="BC63" s="17"/>
      <c r="BD63" s="17"/>
      <c r="BE63" s="17"/>
      <c r="BF63" s="17"/>
      <c r="BG63" s="17"/>
      <c r="BH63" s="17">
        <v>4210</v>
      </c>
      <c r="BI63" s="17"/>
      <c r="BJ63" s="17">
        <v>91922</v>
      </c>
      <c r="BK63" s="17"/>
      <c r="BL63" s="17">
        <v>492</v>
      </c>
      <c r="BM63" s="17">
        <v>3806</v>
      </c>
      <c r="BN63" s="17">
        <v>85951</v>
      </c>
      <c r="BO63" s="17">
        <v>51322</v>
      </c>
      <c r="BP63" s="17"/>
      <c r="BQ63" s="17"/>
      <c r="BR63" s="17"/>
      <c r="BS63" s="17">
        <v>21988.2</v>
      </c>
      <c r="BT63" s="17"/>
      <c r="BU63" s="17"/>
      <c r="BV63" s="17"/>
      <c r="BW63" s="17"/>
      <c r="BX63" s="17">
        <v>32495</v>
      </c>
      <c r="BY63" s="17"/>
      <c r="BZ63" s="17">
        <v>73445</v>
      </c>
      <c r="CA63" s="17"/>
      <c r="CB63" s="17"/>
      <c r="CC63" s="17">
        <v>1214.24</v>
      </c>
      <c r="CD63" s="17"/>
      <c r="CE63" s="17">
        <v>3025</v>
      </c>
      <c r="CF63" s="17"/>
      <c r="CG63" s="17"/>
      <c r="CH63" s="17"/>
      <c r="CI63" s="17">
        <f t="shared" si="0"/>
        <v>1078991.95</v>
      </c>
      <c r="CJ63" s="17">
        <v>1987837.32</v>
      </c>
      <c r="CK63" s="17">
        <v>10785.03</v>
      </c>
      <c r="CL63" s="17">
        <v>910721</v>
      </c>
    </row>
    <row r="64" spans="1:90" s="1" customFormat="1" x14ac:dyDescent="0.2">
      <c r="A64" s="15">
        <v>27001</v>
      </c>
      <c r="B64" s="16" t="s">
        <v>150</v>
      </c>
      <c r="C64" s="17"/>
      <c r="D64" s="17">
        <v>125812.39</v>
      </c>
      <c r="E64" s="17"/>
      <c r="F64" s="17">
        <v>2863.98</v>
      </c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>
        <v>9201.75</v>
      </c>
      <c r="U64" s="17">
        <v>12217</v>
      </c>
      <c r="V64" s="17"/>
      <c r="W64" s="17"/>
      <c r="X64" s="17">
        <v>4108.92</v>
      </c>
      <c r="Y64" s="17">
        <v>860</v>
      </c>
      <c r="Z64" s="17"/>
      <c r="AA64" s="17"/>
      <c r="AB64" s="17"/>
      <c r="AC64" s="17"/>
      <c r="AD64" s="17"/>
      <c r="AE64" s="17"/>
      <c r="AF64" s="17"/>
      <c r="AG64" s="17"/>
      <c r="AH64" s="17">
        <v>13212</v>
      </c>
      <c r="AI64" s="17"/>
      <c r="AJ64" s="17"/>
      <c r="AK64" s="17"/>
      <c r="AL64" s="17">
        <v>18313.61</v>
      </c>
      <c r="AM64" s="17">
        <v>8427.35</v>
      </c>
      <c r="AN64" s="17"/>
      <c r="AO64" s="17"/>
      <c r="AP64" s="17"/>
      <c r="AQ64" s="17"/>
      <c r="AR64" s="17">
        <v>16187.07</v>
      </c>
      <c r="AS64" s="17"/>
      <c r="AT64" s="17">
        <v>45010.45</v>
      </c>
      <c r="AU64" s="17"/>
      <c r="AV64" s="17"/>
      <c r="AW64" s="17"/>
      <c r="AX64" s="17"/>
      <c r="AY64" s="17"/>
      <c r="AZ64" s="17"/>
      <c r="BA64" s="17">
        <v>20934</v>
      </c>
      <c r="BB64" s="17">
        <v>333</v>
      </c>
      <c r="BC64" s="17"/>
      <c r="BD64" s="17">
        <v>160.82</v>
      </c>
      <c r="BE64" s="17"/>
      <c r="BF64" s="17"/>
      <c r="BG64" s="17"/>
      <c r="BH64" s="17"/>
      <c r="BI64" s="17"/>
      <c r="BJ64" s="17">
        <v>58909</v>
      </c>
      <c r="BK64" s="17"/>
      <c r="BL64" s="17">
        <v>531</v>
      </c>
      <c r="BM64" s="17">
        <v>18382</v>
      </c>
      <c r="BN64" s="17">
        <v>97928</v>
      </c>
      <c r="BO64" s="17"/>
      <c r="BP64" s="17"/>
      <c r="BQ64" s="17">
        <v>33631</v>
      </c>
      <c r="BR64" s="17"/>
      <c r="BS64" s="17"/>
      <c r="BT64" s="17"/>
      <c r="BU64" s="17"/>
      <c r="BV64" s="17"/>
      <c r="BW64" s="17"/>
      <c r="BX64" s="17"/>
      <c r="BY64" s="17"/>
      <c r="BZ64" s="17">
        <v>47068</v>
      </c>
      <c r="CA64" s="17"/>
      <c r="CB64" s="17"/>
      <c r="CC64" s="17">
        <v>4568.78</v>
      </c>
      <c r="CD64" s="17"/>
      <c r="CE64" s="17"/>
      <c r="CF64" s="17"/>
      <c r="CG64" s="17"/>
      <c r="CH64" s="17"/>
      <c r="CI64" s="17">
        <f t="shared" si="0"/>
        <v>538660.12000000011</v>
      </c>
      <c r="CJ64" s="17">
        <v>800411.81</v>
      </c>
      <c r="CK64" s="17">
        <v>3117.58</v>
      </c>
      <c r="CL64" s="17">
        <v>692596</v>
      </c>
    </row>
    <row r="65" spans="1:90" s="1" customFormat="1" x14ac:dyDescent="0.2">
      <c r="A65" s="15">
        <v>28003</v>
      </c>
      <c r="B65" s="16" t="s">
        <v>151</v>
      </c>
      <c r="C65" s="17"/>
      <c r="D65" s="17">
        <v>128056.36</v>
      </c>
      <c r="E65" s="17"/>
      <c r="F65" s="17">
        <v>4048.87</v>
      </c>
      <c r="G65" s="17"/>
      <c r="H65" s="17"/>
      <c r="I65" s="17"/>
      <c r="J65" s="17"/>
      <c r="K65" s="17"/>
      <c r="L65" s="17"/>
      <c r="M65" s="17">
        <v>3150</v>
      </c>
      <c r="N65" s="17"/>
      <c r="O65" s="17"/>
      <c r="P65" s="17"/>
      <c r="Q65" s="17"/>
      <c r="R65" s="17"/>
      <c r="S65" s="17"/>
      <c r="T65" s="17">
        <v>12997.26</v>
      </c>
      <c r="U65" s="17">
        <v>18161.23</v>
      </c>
      <c r="V65" s="17"/>
      <c r="W65" s="17">
        <v>24104.44</v>
      </c>
      <c r="X65" s="17">
        <v>4035</v>
      </c>
      <c r="Y65" s="17">
        <v>19280.61</v>
      </c>
      <c r="Z65" s="17">
        <v>5775</v>
      </c>
      <c r="AA65" s="17"/>
      <c r="AB65" s="17"/>
      <c r="AC65" s="17"/>
      <c r="AD65" s="17">
        <v>82000</v>
      </c>
      <c r="AE65" s="17"/>
      <c r="AF65" s="17"/>
      <c r="AG65" s="17"/>
      <c r="AH65" s="17">
        <v>27368</v>
      </c>
      <c r="AI65" s="17"/>
      <c r="AJ65" s="17"/>
      <c r="AK65" s="17"/>
      <c r="AL65" s="17">
        <v>17028.72</v>
      </c>
      <c r="AM65" s="17">
        <v>18232.73</v>
      </c>
      <c r="AN65" s="17"/>
      <c r="AO65" s="17">
        <v>4077.43</v>
      </c>
      <c r="AP65" s="17"/>
      <c r="AQ65" s="17"/>
      <c r="AR65" s="17">
        <v>45376.92</v>
      </c>
      <c r="AS65" s="17"/>
      <c r="AT65" s="17">
        <v>16165.38</v>
      </c>
      <c r="AU65" s="17"/>
      <c r="AV65" s="17"/>
      <c r="AW65" s="17"/>
      <c r="AX65" s="17"/>
      <c r="AY65" s="17"/>
      <c r="AZ65" s="17">
        <v>496.52</v>
      </c>
      <c r="BA65" s="17"/>
      <c r="BB65" s="17"/>
      <c r="BC65" s="17"/>
      <c r="BD65" s="17"/>
      <c r="BE65" s="17"/>
      <c r="BF65" s="17"/>
      <c r="BG65" s="17"/>
      <c r="BH65" s="17">
        <v>25580.32</v>
      </c>
      <c r="BI65" s="17"/>
      <c r="BJ65" s="17">
        <v>171292</v>
      </c>
      <c r="BK65" s="17"/>
      <c r="BL65" s="17">
        <v>702</v>
      </c>
      <c r="BM65" s="17"/>
      <c r="BN65" s="17">
        <v>107601</v>
      </c>
      <c r="BO65" s="17">
        <v>53208</v>
      </c>
      <c r="BP65" s="17"/>
      <c r="BQ65" s="17"/>
      <c r="BR65" s="17"/>
      <c r="BS65" s="17"/>
      <c r="BT65" s="17"/>
      <c r="BU65" s="17"/>
      <c r="BV65" s="17"/>
      <c r="BW65" s="17"/>
      <c r="BX65" s="17">
        <v>40154</v>
      </c>
      <c r="BY65" s="17"/>
      <c r="BZ65" s="17">
        <v>136861</v>
      </c>
      <c r="CA65" s="17"/>
      <c r="CB65" s="17"/>
      <c r="CC65" s="17"/>
      <c r="CD65" s="17"/>
      <c r="CE65" s="17">
        <v>1843</v>
      </c>
      <c r="CF65" s="17"/>
      <c r="CG65" s="17"/>
      <c r="CH65" s="17"/>
      <c r="CI65" s="17">
        <f t="shared" si="0"/>
        <v>965752.79</v>
      </c>
      <c r="CJ65" s="17">
        <v>1092126.93</v>
      </c>
      <c r="CK65" s="17">
        <v>11369.34</v>
      </c>
      <c r="CL65" s="17">
        <v>1880407</v>
      </c>
    </row>
    <row r="66" spans="1:90" s="1" customFormat="1" x14ac:dyDescent="0.2">
      <c r="A66" s="15">
        <v>30001</v>
      </c>
      <c r="B66" s="16" t="s">
        <v>152</v>
      </c>
      <c r="C66" s="17"/>
      <c r="D66" s="17">
        <v>58234.94</v>
      </c>
      <c r="E66" s="17"/>
      <c r="F66" s="17">
        <v>1886.12</v>
      </c>
      <c r="G66" s="17"/>
      <c r="H66" s="17"/>
      <c r="I66" s="17"/>
      <c r="J66" s="17"/>
      <c r="K66" s="17">
        <v>150</v>
      </c>
      <c r="L66" s="17"/>
      <c r="M66" s="17"/>
      <c r="N66" s="17"/>
      <c r="O66" s="17"/>
      <c r="P66" s="17"/>
      <c r="Q66" s="17"/>
      <c r="R66" s="17"/>
      <c r="S66" s="17"/>
      <c r="T66" s="17">
        <v>9279</v>
      </c>
      <c r="U66" s="17">
        <v>25823.57</v>
      </c>
      <c r="V66" s="17"/>
      <c r="W66" s="17"/>
      <c r="X66" s="17">
        <v>1515</v>
      </c>
      <c r="Y66" s="17">
        <v>1460</v>
      </c>
      <c r="Z66" s="17">
        <v>5349.56</v>
      </c>
      <c r="AA66" s="17"/>
      <c r="AB66" s="17"/>
      <c r="AC66" s="17"/>
      <c r="AD66" s="17"/>
      <c r="AE66" s="17"/>
      <c r="AF66" s="17"/>
      <c r="AG66" s="17"/>
      <c r="AH66" s="17">
        <v>13005</v>
      </c>
      <c r="AI66" s="17"/>
      <c r="AJ66" s="17">
        <v>9151.25</v>
      </c>
      <c r="AK66" s="17"/>
      <c r="AL66" s="17">
        <v>7250.47</v>
      </c>
      <c r="AM66" s="17">
        <v>17434.46</v>
      </c>
      <c r="AN66" s="17"/>
      <c r="AO66" s="17"/>
      <c r="AP66" s="17"/>
      <c r="AQ66" s="17"/>
      <c r="AR66" s="17">
        <v>24202.49</v>
      </c>
      <c r="AS66" s="17"/>
      <c r="AT66" s="17">
        <v>7841.55</v>
      </c>
      <c r="AU66" s="17"/>
      <c r="AV66" s="17"/>
      <c r="AW66" s="17"/>
      <c r="AX66" s="17"/>
      <c r="AY66" s="17"/>
      <c r="AZ66" s="17">
        <v>5590</v>
      </c>
      <c r="BA66" s="17"/>
      <c r="BB66" s="17"/>
      <c r="BC66" s="17"/>
      <c r="BD66" s="17"/>
      <c r="BE66" s="17"/>
      <c r="BF66" s="17"/>
      <c r="BG66" s="17"/>
      <c r="BH66" s="17">
        <v>705</v>
      </c>
      <c r="BI66" s="17"/>
      <c r="BJ66" s="17">
        <v>111529</v>
      </c>
      <c r="BK66" s="17"/>
      <c r="BL66" s="17">
        <v>291</v>
      </c>
      <c r="BM66" s="17"/>
      <c r="BN66" s="17">
        <v>54259</v>
      </c>
      <c r="BO66" s="17">
        <v>45512</v>
      </c>
      <c r="BP66" s="17">
        <v>95.5</v>
      </c>
      <c r="BQ66" s="17"/>
      <c r="BR66" s="17"/>
      <c r="BS66" s="17"/>
      <c r="BT66" s="17"/>
      <c r="BU66" s="17"/>
      <c r="BV66" s="17"/>
      <c r="BW66" s="17"/>
      <c r="BX66" s="17"/>
      <c r="BY66" s="17"/>
      <c r="BZ66" s="17">
        <v>89111</v>
      </c>
      <c r="CA66" s="17"/>
      <c r="CB66" s="17"/>
      <c r="CC66" s="17">
        <v>24647</v>
      </c>
      <c r="CD66" s="17"/>
      <c r="CE66" s="17">
        <v>4706.3500000000004</v>
      </c>
      <c r="CF66" s="17"/>
      <c r="CG66" s="17"/>
      <c r="CH66" s="17"/>
      <c r="CI66" s="17">
        <f t="shared" si="0"/>
        <v>514322.91</v>
      </c>
      <c r="CJ66" s="17">
        <v>282442.02</v>
      </c>
      <c r="CK66" s="17">
        <v>327476.45</v>
      </c>
      <c r="CL66" s="17">
        <v>1232031</v>
      </c>
    </row>
    <row r="67" spans="1:90" s="1" customFormat="1" x14ac:dyDescent="0.2">
      <c r="A67" s="15">
        <v>31001</v>
      </c>
      <c r="B67" s="16" t="s">
        <v>153</v>
      </c>
      <c r="C67" s="17"/>
      <c r="D67" s="17">
        <v>273603.15999999997</v>
      </c>
      <c r="E67" s="17"/>
      <c r="F67" s="17">
        <v>1018.74</v>
      </c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>
        <v>7434.15</v>
      </c>
      <c r="U67" s="17">
        <v>19061.97</v>
      </c>
      <c r="V67" s="17"/>
      <c r="W67" s="17"/>
      <c r="X67" s="17">
        <v>2520</v>
      </c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>
        <v>3651.64</v>
      </c>
      <c r="AM67" s="17">
        <v>25431</v>
      </c>
      <c r="AN67" s="17">
        <v>303600.81</v>
      </c>
      <c r="AO67" s="17"/>
      <c r="AP67" s="17"/>
      <c r="AQ67" s="17"/>
      <c r="AR67" s="17">
        <v>12776.97</v>
      </c>
      <c r="AS67" s="17"/>
      <c r="AT67" s="17">
        <v>12471.84</v>
      </c>
      <c r="AU67" s="17"/>
      <c r="AV67" s="17"/>
      <c r="AW67" s="17"/>
      <c r="AX67" s="17"/>
      <c r="AY67" s="17"/>
      <c r="AZ67" s="17"/>
      <c r="BA67" s="17">
        <v>107602</v>
      </c>
      <c r="BB67" s="17">
        <v>9812</v>
      </c>
      <c r="BC67" s="17"/>
      <c r="BD67" s="17"/>
      <c r="BE67" s="17"/>
      <c r="BF67" s="17"/>
      <c r="BG67" s="17"/>
      <c r="BH67" s="17"/>
      <c r="BI67" s="17"/>
      <c r="BJ67" s="17">
        <v>29483</v>
      </c>
      <c r="BK67" s="17"/>
      <c r="BL67" s="17">
        <v>375</v>
      </c>
      <c r="BM67" s="17"/>
      <c r="BN67" s="17">
        <v>103683</v>
      </c>
      <c r="BO67" s="17">
        <v>27322</v>
      </c>
      <c r="BP67" s="17"/>
      <c r="BQ67" s="17"/>
      <c r="BR67" s="17"/>
      <c r="BS67" s="17">
        <v>2000</v>
      </c>
      <c r="BT67" s="17"/>
      <c r="BU67" s="17"/>
      <c r="BV67" s="17"/>
      <c r="BW67" s="17"/>
      <c r="BX67" s="17">
        <v>39286</v>
      </c>
      <c r="BY67" s="17"/>
      <c r="BZ67" s="17">
        <v>23557</v>
      </c>
      <c r="CA67" s="17"/>
      <c r="CB67" s="17"/>
      <c r="CC67" s="17">
        <v>2482</v>
      </c>
      <c r="CD67" s="17"/>
      <c r="CE67" s="17"/>
      <c r="CF67" s="17"/>
      <c r="CG67" s="17"/>
      <c r="CH67" s="17"/>
      <c r="CI67" s="17">
        <f t="shared" si="0"/>
        <v>1007172.2799999999</v>
      </c>
      <c r="CJ67" s="17">
        <v>732099.51</v>
      </c>
      <c r="CK67" s="17">
        <v>2989.93</v>
      </c>
      <c r="CL67" s="17">
        <v>456719</v>
      </c>
    </row>
    <row r="68" spans="1:90" s="1" customFormat="1" x14ac:dyDescent="0.2">
      <c r="A68" s="15">
        <v>41002</v>
      </c>
      <c r="B68" s="16" t="s">
        <v>154</v>
      </c>
      <c r="C68" s="17"/>
      <c r="D68" s="17">
        <v>134974.57</v>
      </c>
      <c r="E68" s="17"/>
      <c r="F68" s="17">
        <v>34861.22</v>
      </c>
      <c r="G68" s="17">
        <v>488461.94</v>
      </c>
      <c r="H68" s="17"/>
      <c r="I68" s="17"/>
      <c r="J68" s="17"/>
      <c r="K68" s="17"/>
      <c r="L68" s="17"/>
      <c r="M68" s="17">
        <v>18300</v>
      </c>
      <c r="N68" s="17"/>
      <c r="O68" s="17"/>
      <c r="P68" s="17"/>
      <c r="Q68" s="17"/>
      <c r="R68" s="17"/>
      <c r="S68" s="17"/>
      <c r="T68" s="17">
        <v>1321.7</v>
      </c>
      <c r="U68" s="17">
        <v>49638.95</v>
      </c>
      <c r="V68" s="17"/>
      <c r="W68" s="17">
        <v>1075</v>
      </c>
      <c r="X68" s="17">
        <v>4035.81</v>
      </c>
      <c r="Y68" s="17">
        <v>40717.629999999997</v>
      </c>
      <c r="Z68" s="17">
        <v>49.38</v>
      </c>
      <c r="AA68" s="17"/>
      <c r="AB68" s="17"/>
      <c r="AC68" s="17"/>
      <c r="AD68" s="17"/>
      <c r="AE68" s="17"/>
      <c r="AF68" s="17"/>
      <c r="AG68" s="17"/>
      <c r="AH68" s="17">
        <v>61885</v>
      </c>
      <c r="AI68" s="17"/>
      <c r="AJ68" s="17"/>
      <c r="AK68" s="17"/>
      <c r="AL68" s="17">
        <v>11761.85</v>
      </c>
      <c r="AM68" s="17">
        <v>86415.87</v>
      </c>
      <c r="AN68" s="17"/>
      <c r="AO68" s="17"/>
      <c r="AP68" s="17"/>
      <c r="AQ68" s="17"/>
      <c r="AR68" s="17">
        <v>163043.15</v>
      </c>
      <c r="AS68" s="17"/>
      <c r="AT68" s="17">
        <v>34146.89</v>
      </c>
      <c r="AU68" s="17">
        <v>4550</v>
      </c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>
        <v>6522</v>
      </c>
      <c r="BI68" s="17"/>
      <c r="BJ68" s="17">
        <v>260080</v>
      </c>
      <c r="BK68" s="17"/>
      <c r="BL68" s="17">
        <v>240</v>
      </c>
      <c r="BM68" s="17"/>
      <c r="BN68" s="17">
        <v>41980</v>
      </c>
      <c r="BO68" s="17">
        <v>50359</v>
      </c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>
        <v>207802</v>
      </c>
      <c r="CA68" s="17"/>
      <c r="CB68" s="17"/>
      <c r="CC68" s="17"/>
      <c r="CD68" s="17"/>
      <c r="CE68" s="17"/>
      <c r="CF68" s="17"/>
      <c r="CG68" s="17"/>
      <c r="CH68" s="17"/>
      <c r="CI68" s="17">
        <f t="shared" ref="CI68:CI131" si="1">SUM(D68:CC68)</f>
        <v>1702221.9599999997</v>
      </c>
      <c r="CJ68" s="17">
        <v>7067586.1900000004</v>
      </c>
      <c r="CK68" s="17">
        <v>263201.05</v>
      </c>
      <c r="CL68" s="17">
        <v>4530232</v>
      </c>
    </row>
    <row r="69" spans="1:90" s="1" customFormat="1" x14ac:dyDescent="0.2">
      <c r="A69" s="15">
        <v>14002</v>
      </c>
      <c r="B69" s="16" t="s">
        <v>155</v>
      </c>
      <c r="C69" s="17"/>
      <c r="D69" s="17">
        <v>17534.57</v>
      </c>
      <c r="E69" s="17"/>
      <c r="F69" s="17">
        <v>1083.43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>
        <v>10370.790000000001</v>
      </c>
      <c r="U69" s="17">
        <v>7357.88</v>
      </c>
      <c r="V69" s="17"/>
      <c r="W69" s="17"/>
      <c r="X69" s="17"/>
      <c r="Y69" s="17">
        <v>6000</v>
      </c>
      <c r="Z69" s="17">
        <v>14473</v>
      </c>
      <c r="AA69" s="17"/>
      <c r="AB69" s="17"/>
      <c r="AC69" s="17"/>
      <c r="AD69" s="17">
        <v>11279.54</v>
      </c>
      <c r="AE69" s="17"/>
      <c r="AF69" s="17"/>
      <c r="AG69" s="17"/>
      <c r="AH69" s="17">
        <v>10655</v>
      </c>
      <c r="AI69" s="17"/>
      <c r="AJ69" s="17"/>
      <c r="AK69" s="17"/>
      <c r="AL69" s="17">
        <v>7656.83</v>
      </c>
      <c r="AM69" s="17">
        <v>8742.08</v>
      </c>
      <c r="AN69" s="17"/>
      <c r="AO69" s="17">
        <v>1721.05</v>
      </c>
      <c r="AP69" s="17"/>
      <c r="AQ69" s="17"/>
      <c r="AR69" s="17">
        <v>5854.73</v>
      </c>
      <c r="AS69" s="17"/>
      <c r="AT69" s="17">
        <v>10224.379999999999</v>
      </c>
      <c r="AU69" s="17"/>
      <c r="AV69" s="17">
        <v>4906.2299999999996</v>
      </c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>
        <v>53938</v>
      </c>
      <c r="BK69" s="17"/>
      <c r="BL69" s="17">
        <v>136</v>
      </c>
      <c r="BM69" s="17"/>
      <c r="BN69" s="17">
        <v>23772</v>
      </c>
      <c r="BO69" s="17">
        <v>8314</v>
      </c>
      <c r="BP69" s="17"/>
      <c r="BQ69" s="17"/>
      <c r="BR69" s="17"/>
      <c r="BS69" s="17"/>
      <c r="BT69" s="17"/>
      <c r="BU69" s="17"/>
      <c r="BV69" s="17"/>
      <c r="BW69" s="17"/>
      <c r="BX69" s="17">
        <v>2760</v>
      </c>
      <c r="BY69" s="17"/>
      <c r="BZ69" s="17">
        <v>43096</v>
      </c>
      <c r="CA69" s="17"/>
      <c r="CB69" s="17"/>
      <c r="CC69" s="17">
        <v>20205</v>
      </c>
      <c r="CD69" s="17"/>
      <c r="CE69" s="17"/>
      <c r="CF69" s="17"/>
      <c r="CG69" s="17"/>
      <c r="CH69" s="17"/>
      <c r="CI69" s="17">
        <f t="shared" si="1"/>
        <v>270080.51</v>
      </c>
      <c r="CJ69" s="17">
        <v>220586.73</v>
      </c>
      <c r="CK69" s="17">
        <v>881.53</v>
      </c>
      <c r="CL69" s="17">
        <v>592774</v>
      </c>
    </row>
    <row r="70" spans="1:90" s="1" customFormat="1" x14ac:dyDescent="0.2">
      <c r="A70" s="15">
        <v>10001</v>
      </c>
      <c r="B70" s="16" t="s">
        <v>156</v>
      </c>
      <c r="C70" s="17"/>
      <c r="D70" s="17">
        <v>48439.62</v>
      </c>
      <c r="E70" s="17"/>
      <c r="F70" s="17">
        <v>1057.7</v>
      </c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>
        <v>644.27</v>
      </c>
      <c r="U70" s="17">
        <v>9525.5</v>
      </c>
      <c r="V70" s="17"/>
      <c r="W70" s="17"/>
      <c r="X70" s="17">
        <v>1363.43</v>
      </c>
      <c r="Y70" s="17"/>
      <c r="Z70" s="17">
        <v>2930.07</v>
      </c>
      <c r="AA70" s="17"/>
      <c r="AB70" s="17"/>
      <c r="AC70" s="17"/>
      <c r="AD70" s="17">
        <v>150</v>
      </c>
      <c r="AE70" s="17"/>
      <c r="AF70" s="17"/>
      <c r="AG70" s="17"/>
      <c r="AH70" s="17">
        <v>9848</v>
      </c>
      <c r="AI70" s="17"/>
      <c r="AJ70" s="17"/>
      <c r="AK70" s="17"/>
      <c r="AL70" s="17">
        <v>6417.48</v>
      </c>
      <c r="AM70" s="17">
        <v>10605.18</v>
      </c>
      <c r="AN70" s="17"/>
      <c r="AO70" s="17"/>
      <c r="AP70" s="17"/>
      <c r="AQ70" s="17"/>
      <c r="AR70" s="17">
        <v>6881.17</v>
      </c>
      <c r="AS70" s="17"/>
      <c r="AT70" s="17">
        <v>18100.79</v>
      </c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>
        <v>396</v>
      </c>
      <c r="BI70" s="17"/>
      <c r="BJ70" s="17">
        <v>40541</v>
      </c>
      <c r="BK70" s="17"/>
      <c r="BL70" s="17">
        <v>133</v>
      </c>
      <c r="BM70" s="17"/>
      <c r="BN70" s="17">
        <v>32489.02</v>
      </c>
      <c r="BO70" s="17">
        <v>6400.78</v>
      </c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>
        <v>32392</v>
      </c>
      <c r="CA70" s="17"/>
      <c r="CB70" s="17"/>
      <c r="CC70" s="17">
        <v>12540.42</v>
      </c>
      <c r="CD70" s="17"/>
      <c r="CE70" s="17"/>
      <c r="CF70" s="17"/>
      <c r="CG70" s="17"/>
      <c r="CH70" s="17"/>
      <c r="CI70" s="17">
        <f t="shared" si="1"/>
        <v>240855.43</v>
      </c>
      <c r="CJ70" s="17">
        <v>479513.57</v>
      </c>
      <c r="CK70" s="17">
        <v>136.26</v>
      </c>
      <c r="CL70" s="17">
        <v>430450</v>
      </c>
    </row>
    <row r="71" spans="1:90" s="1" customFormat="1" x14ac:dyDescent="0.2">
      <c r="A71" s="15">
        <v>34002</v>
      </c>
      <c r="B71" s="16" t="s">
        <v>157</v>
      </c>
      <c r="C71" s="17"/>
      <c r="D71" s="17">
        <v>85850.28</v>
      </c>
      <c r="E71" s="17">
        <v>8318.31</v>
      </c>
      <c r="F71" s="17">
        <v>3047.44</v>
      </c>
      <c r="G71" s="17"/>
      <c r="H71" s="17"/>
      <c r="I71" s="17"/>
      <c r="J71" s="17"/>
      <c r="K71" s="17"/>
      <c r="L71" s="17"/>
      <c r="M71" s="17">
        <v>3520</v>
      </c>
      <c r="N71" s="17"/>
      <c r="O71" s="17"/>
      <c r="P71" s="17"/>
      <c r="Q71" s="17"/>
      <c r="R71" s="17"/>
      <c r="S71" s="17"/>
      <c r="T71" s="17">
        <v>32249.119999999999</v>
      </c>
      <c r="U71" s="17">
        <v>25245.62</v>
      </c>
      <c r="V71" s="17"/>
      <c r="W71" s="17"/>
      <c r="X71" s="17"/>
      <c r="Y71" s="17">
        <v>973</v>
      </c>
      <c r="Z71" s="17">
        <v>1085</v>
      </c>
      <c r="AA71" s="17"/>
      <c r="AB71" s="17"/>
      <c r="AC71" s="17"/>
      <c r="AD71" s="17"/>
      <c r="AE71" s="17"/>
      <c r="AF71" s="17"/>
      <c r="AG71" s="17"/>
      <c r="AH71" s="17">
        <v>12339</v>
      </c>
      <c r="AI71" s="17"/>
      <c r="AJ71" s="17"/>
      <c r="AK71" s="17"/>
      <c r="AL71" s="17">
        <v>7755.64</v>
      </c>
      <c r="AM71" s="17">
        <v>39328.800000000003</v>
      </c>
      <c r="AN71" s="17"/>
      <c r="AO71" s="17"/>
      <c r="AP71" s="17"/>
      <c r="AQ71" s="17"/>
      <c r="AR71" s="17">
        <v>20814.07</v>
      </c>
      <c r="AS71" s="17"/>
      <c r="AT71" s="17">
        <v>29613.14</v>
      </c>
      <c r="AU71" s="17">
        <v>138400</v>
      </c>
      <c r="AV71" s="17"/>
      <c r="AW71" s="17"/>
      <c r="AX71" s="17">
        <v>2000</v>
      </c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>
        <v>45072</v>
      </c>
      <c r="BK71" s="17"/>
      <c r="BL71" s="17">
        <v>599</v>
      </c>
      <c r="BM71" s="17"/>
      <c r="BN71" s="17">
        <v>88481</v>
      </c>
      <c r="BO71" s="17">
        <v>45495</v>
      </c>
      <c r="BP71" s="17"/>
      <c r="BQ71" s="17"/>
      <c r="BR71" s="17"/>
      <c r="BS71" s="17"/>
      <c r="BT71" s="17"/>
      <c r="BU71" s="17">
        <v>571</v>
      </c>
      <c r="BV71" s="17"/>
      <c r="BW71" s="17"/>
      <c r="BX71" s="17">
        <v>23741</v>
      </c>
      <c r="BY71" s="17"/>
      <c r="BZ71" s="17">
        <v>36012</v>
      </c>
      <c r="CA71" s="17"/>
      <c r="CB71" s="17"/>
      <c r="CC71" s="17"/>
      <c r="CD71" s="17"/>
      <c r="CE71" s="17"/>
      <c r="CF71" s="17"/>
      <c r="CG71" s="17"/>
      <c r="CH71" s="17"/>
      <c r="CI71" s="17">
        <f t="shared" si="1"/>
        <v>650510.42000000004</v>
      </c>
      <c r="CJ71" s="17">
        <v>1087864.48</v>
      </c>
      <c r="CK71" s="17">
        <v>10796.25</v>
      </c>
      <c r="CL71" s="17">
        <v>442510</v>
      </c>
    </row>
    <row r="72" spans="1:90" s="1" customFormat="1" x14ac:dyDescent="0.2">
      <c r="A72" s="15">
        <v>51002</v>
      </c>
      <c r="B72" s="16" t="s">
        <v>158</v>
      </c>
      <c r="C72" s="17"/>
      <c r="D72" s="17">
        <v>39754.49</v>
      </c>
      <c r="E72" s="17"/>
      <c r="F72" s="17">
        <v>26271.1</v>
      </c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>
        <v>243.54</v>
      </c>
      <c r="U72" s="17">
        <v>12191.8</v>
      </c>
      <c r="V72" s="17"/>
      <c r="W72" s="17"/>
      <c r="X72" s="17">
        <v>3515.54</v>
      </c>
      <c r="Y72" s="17">
        <v>100</v>
      </c>
      <c r="Z72" s="17"/>
      <c r="AA72" s="17"/>
      <c r="AB72" s="17"/>
      <c r="AC72" s="17"/>
      <c r="AD72" s="17"/>
      <c r="AE72" s="17"/>
      <c r="AF72" s="17"/>
      <c r="AG72" s="17"/>
      <c r="AH72" s="17">
        <v>39510.36</v>
      </c>
      <c r="AI72" s="17"/>
      <c r="AJ72" s="17"/>
      <c r="AK72" s="17"/>
      <c r="AL72" s="17">
        <v>51260.94</v>
      </c>
      <c r="AM72" s="17">
        <v>29756.799999999999</v>
      </c>
      <c r="AN72" s="17"/>
      <c r="AO72" s="17">
        <v>1080.73</v>
      </c>
      <c r="AP72" s="17"/>
      <c r="AQ72" s="17"/>
      <c r="AR72" s="17">
        <v>28530.52</v>
      </c>
      <c r="AS72" s="17"/>
      <c r="AT72" s="17">
        <v>54649.53</v>
      </c>
      <c r="AU72" s="17"/>
      <c r="AV72" s="17"/>
      <c r="AW72" s="17"/>
      <c r="AX72" s="17">
        <v>3000</v>
      </c>
      <c r="AY72" s="17"/>
      <c r="AZ72" s="17"/>
      <c r="BA72" s="17"/>
      <c r="BB72" s="17"/>
      <c r="BC72" s="17">
        <v>365890.04</v>
      </c>
      <c r="BD72" s="17"/>
      <c r="BE72" s="17"/>
      <c r="BF72" s="17"/>
      <c r="BG72" s="17"/>
      <c r="BH72" s="17">
        <v>17446.62</v>
      </c>
      <c r="BI72" s="17"/>
      <c r="BJ72" s="17"/>
      <c r="BK72" s="17"/>
      <c r="BL72" s="17">
        <v>395</v>
      </c>
      <c r="BM72" s="17"/>
      <c r="BN72" s="17">
        <v>63572.69</v>
      </c>
      <c r="BO72" s="17">
        <v>50385.120000000003</v>
      </c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>
        <f t="shared" si="1"/>
        <v>787554.82</v>
      </c>
      <c r="CJ72" s="17">
        <v>2568195.6800000002</v>
      </c>
      <c r="CK72" s="17">
        <v>125432.01</v>
      </c>
      <c r="CL72" s="17"/>
    </row>
    <row r="73" spans="1:90" s="1" customFormat="1" x14ac:dyDescent="0.2">
      <c r="A73" s="15">
        <v>56006</v>
      </c>
      <c r="B73" s="16" t="s">
        <v>159</v>
      </c>
      <c r="C73" s="17"/>
      <c r="D73" s="17">
        <v>68039.460000000006</v>
      </c>
      <c r="E73" s="17"/>
      <c r="F73" s="17">
        <v>2506.66</v>
      </c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>
        <v>4848.3</v>
      </c>
      <c r="U73" s="17">
        <v>25103.96</v>
      </c>
      <c r="V73" s="17"/>
      <c r="W73" s="17"/>
      <c r="X73" s="17"/>
      <c r="Y73" s="17"/>
      <c r="Z73" s="17">
        <v>675</v>
      </c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>
        <v>8726.67</v>
      </c>
      <c r="AM73" s="17">
        <v>14985.36</v>
      </c>
      <c r="AN73" s="17"/>
      <c r="AO73" s="17"/>
      <c r="AP73" s="17"/>
      <c r="AQ73" s="17"/>
      <c r="AR73" s="17">
        <v>15459.78</v>
      </c>
      <c r="AS73" s="17"/>
      <c r="AT73" s="17">
        <v>9784.98</v>
      </c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>
        <v>508</v>
      </c>
      <c r="BI73" s="17"/>
      <c r="BJ73" s="17">
        <v>48698</v>
      </c>
      <c r="BK73" s="17"/>
      <c r="BL73" s="17">
        <v>347</v>
      </c>
      <c r="BM73" s="17"/>
      <c r="BN73" s="17">
        <v>62093</v>
      </c>
      <c r="BO73" s="17">
        <v>24437</v>
      </c>
      <c r="BP73" s="17"/>
      <c r="BQ73" s="17"/>
      <c r="BR73" s="17"/>
      <c r="BS73" s="17">
        <v>7130.85</v>
      </c>
      <c r="BT73" s="17"/>
      <c r="BU73" s="17"/>
      <c r="BV73" s="17"/>
      <c r="BW73" s="17"/>
      <c r="BX73" s="17">
        <v>15557</v>
      </c>
      <c r="BY73" s="17"/>
      <c r="BZ73" s="17">
        <v>38909</v>
      </c>
      <c r="CA73" s="17"/>
      <c r="CB73" s="17"/>
      <c r="CC73" s="17"/>
      <c r="CD73" s="17"/>
      <c r="CE73" s="17"/>
      <c r="CF73" s="17"/>
      <c r="CG73" s="17"/>
      <c r="CH73" s="17"/>
      <c r="CI73" s="17">
        <f t="shared" si="1"/>
        <v>347810.02</v>
      </c>
      <c r="CJ73" s="17">
        <v>1019808.39</v>
      </c>
      <c r="CK73" s="17">
        <v>5106.21</v>
      </c>
      <c r="CL73" s="17">
        <v>514488</v>
      </c>
    </row>
    <row r="74" spans="1:90" s="1" customFormat="1" x14ac:dyDescent="0.2">
      <c r="A74" s="15">
        <v>23002</v>
      </c>
      <c r="B74" s="16" t="s">
        <v>160</v>
      </c>
      <c r="C74" s="17"/>
      <c r="D74" s="17">
        <v>269506.12</v>
      </c>
      <c r="E74" s="17"/>
      <c r="F74" s="17">
        <v>9263.17</v>
      </c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>
        <v>3072.94</v>
      </c>
      <c r="U74" s="17">
        <v>30260.53</v>
      </c>
      <c r="V74" s="17"/>
      <c r="W74" s="17"/>
      <c r="X74" s="17">
        <v>600.4</v>
      </c>
      <c r="Y74" s="17">
        <v>9601.25</v>
      </c>
      <c r="Z74" s="17">
        <v>784.66</v>
      </c>
      <c r="AA74" s="17"/>
      <c r="AB74" s="17"/>
      <c r="AC74" s="17"/>
      <c r="AD74" s="17"/>
      <c r="AE74" s="17">
        <v>19.48</v>
      </c>
      <c r="AF74" s="17"/>
      <c r="AG74" s="17"/>
      <c r="AH74" s="17">
        <v>47195</v>
      </c>
      <c r="AI74" s="17"/>
      <c r="AJ74" s="17"/>
      <c r="AK74" s="17"/>
      <c r="AL74" s="17">
        <v>46180.480000000003</v>
      </c>
      <c r="AM74" s="17">
        <v>87296.16</v>
      </c>
      <c r="AN74" s="17"/>
      <c r="AO74" s="17">
        <v>4215.3900000000003</v>
      </c>
      <c r="AP74" s="17"/>
      <c r="AQ74" s="17">
        <v>3.54</v>
      </c>
      <c r="AR74" s="17">
        <v>52093.35</v>
      </c>
      <c r="AS74" s="17"/>
      <c r="AT74" s="17">
        <v>3592.12</v>
      </c>
      <c r="AU74" s="17"/>
      <c r="AV74" s="17"/>
      <c r="AW74" s="17"/>
      <c r="AX74" s="17"/>
      <c r="AY74" s="17"/>
      <c r="AZ74" s="17">
        <v>9790.94</v>
      </c>
      <c r="BA74" s="17">
        <v>26896</v>
      </c>
      <c r="BB74" s="17">
        <v>766</v>
      </c>
      <c r="BC74" s="17">
        <v>40850.44</v>
      </c>
      <c r="BD74" s="17">
        <v>784.66</v>
      </c>
      <c r="BE74" s="17"/>
      <c r="BF74" s="17">
        <v>25436</v>
      </c>
      <c r="BG74" s="17"/>
      <c r="BH74" s="17"/>
      <c r="BI74" s="17"/>
      <c r="BJ74" s="17">
        <v>184211</v>
      </c>
      <c r="BK74" s="17"/>
      <c r="BL74" s="17">
        <v>1668</v>
      </c>
      <c r="BM74" s="17"/>
      <c r="BN74" s="17">
        <v>252991</v>
      </c>
      <c r="BO74" s="17">
        <v>94642</v>
      </c>
      <c r="BP74" s="17"/>
      <c r="BQ74" s="17">
        <v>4159</v>
      </c>
      <c r="BR74" s="17"/>
      <c r="BS74" s="17"/>
      <c r="BT74" s="17">
        <v>1475</v>
      </c>
      <c r="BU74" s="17"/>
      <c r="BV74" s="17"/>
      <c r="BW74" s="17"/>
      <c r="BX74" s="17">
        <v>130186</v>
      </c>
      <c r="BY74" s="17"/>
      <c r="BZ74" s="17">
        <v>147183</v>
      </c>
      <c r="CA74" s="17">
        <v>27139.25</v>
      </c>
      <c r="CB74" s="17"/>
      <c r="CC74" s="17">
        <v>31482.400000000001</v>
      </c>
      <c r="CD74" s="17"/>
      <c r="CE74" s="17">
        <v>500</v>
      </c>
      <c r="CF74" s="17">
        <v>2875.85</v>
      </c>
      <c r="CG74" s="17"/>
      <c r="CH74" s="17"/>
      <c r="CI74" s="17">
        <f t="shared" si="1"/>
        <v>1543345.2799999998</v>
      </c>
      <c r="CJ74" s="17">
        <v>1625835.33</v>
      </c>
      <c r="CK74" s="17">
        <v>37927.64</v>
      </c>
      <c r="CL74" s="17">
        <v>2047048</v>
      </c>
    </row>
    <row r="75" spans="1:90" s="1" customFormat="1" x14ac:dyDescent="0.2">
      <c r="A75" s="15">
        <v>53002</v>
      </c>
      <c r="B75" s="16" t="s">
        <v>161</v>
      </c>
      <c r="C75" s="17">
        <v>54.17</v>
      </c>
      <c r="D75" s="17">
        <v>65343.16</v>
      </c>
      <c r="E75" s="17"/>
      <c r="F75" s="17">
        <v>2134.64</v>
      </c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>
        <v>8962.83</v>
      </c>
      <c r="U75" s="17">
        <v>8211.67</v>
      </c>
      <c r="V75" s="17"/>
      <c r="W75" s="17"/>
      <c r="X75" s="17">
        <v>1100</v>
      </c>
      <c r="Y75" s="17">
        <v>619.1</v>
      </c>
      <c r="Z75" s="17"/>
      <c r="AA75" s="17"/>
      <c r="AB75" s="17"/>
      <c r="AC75" s="17"/>
      <c r="AD75" s="17"/>
      <c r="AE75" s="17"/>
      <c r="AF75" s="17"/>
      <c r="AG75" s="17"/>
      <c r="AH75" s="17">
        <v>8681</v>
      </c>
      <c r="AI75" s="17"/>
      <c r="AJ75" s="17"/>
      <c r="AK75" s="17"/>
      <c r="AL75" s="17">
        <v>16365.11</v>
      </c>
      <c r="AM75" s="17">
        <v>10411.950000000001</v>
      </c>
      <c r="AN75" s="17"/>
      <c r="AO75" s="17"/>
      <c r="AP75" s="17"/>
      <c r="AQ75" s="17"/>
      <c r="AR75" s="17">
        <v>10509.37</v>
      </c>
      <c r="AS75" s="17"/>
      <c r="AT75" s="17">
        <v>21910.09</v>
      </c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>
        <v>736.76</v>
      </c>
      <c r="BI75" s="17"/>
      <c r="BJ75" s="17"/>
      <c r="BK75" s="17"/>
      <c r="BL75" s="17">
        <v>315</v>
      </c>
      <c r="BM75" s="17"/>
      <c r="BN75" s="17">
        <v>54669</v>
      </c>
      <c r="BO75" s="17">
        <v>33620</v>
      </c>
      <c r="BP75" s="17"/>
      <c r="BQ75" s="17"/>
      <c r="BR75" s="17"/>
      <c r="BS75" s="17"/>
      <c r="BT75" s="17"/>
      <c r="BU75" s="17"/>
      <c r="BV75" s="17"/>
      <c r="BW75" s="17"/>
      <c r="BX75" s="17">
        <v>36386</v>
      </c>
      <c r="BY75" s="17"/>
      <c r="BZ75" s="17"/>
      <c r="CA75" s="17"/>
      <c r="CB75" s="17"/>
      <c r="CC75" s="17"/>
      <c r="CD75" s="17"/>
      <c r="CE75" s="17">
        <v>465</v>
      </c>
      <c r="CF75" s="17"/>
      <c r="CG75" s="17"/>
      <c r="CH75" s="17"/>
      <c r="CI75" s="17">
        <f t="shared" si="1"/>
        <v>279975.68000000005</v>
      </c>
      <c r="CJ75" s="17">
        <v>886585.64</v>
      </c>
      <c r="CK75" s="17">
        <v>2041.66</v>
      </c>
      <c r="CL75" s="17">
        <v>123750</v>
      </c>
    </row>
    <row r="76" spans="1:90" s="1" customFormat="1" x14ac:dyDescent="0.2">
      <c r="A76" s="15">
        <v>48003</v>
      </c>
      <c r="B76" s="16" t="s">
        <v>162</v>
      </c>
      <c r="C76" s="17">
        <v>32.54</v>
      </c>
      <c r="D76" s="17">
        <v>96875.04</v>
      </c>
      <c r="E76" s="17"/>
      <c r="F76" s="17">
        <v>4185.05</v>
      </c>
      <c r="G76" s="17">
        <v>2097.23</v>
      </c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>
        <v>12388.47</v>
      </c>
      <c r="U76" s="17">
        <v>22103.23</v>
      </c>
      <c r="V76" s="17"/>
      <c r="W76" s="17"/>
      <c r="X76" s="17">
        <v>4788.3900000000003</v>
      </c>
      <c r="Y76" s="17">
        <v>1915</v>
      </c>
      <c r="Z76" s="17">
        <v>22148.74</v>
      </c>
      <c r="AA76" s="17"/>
      <c r="AB76" s="17"/>
      <c r="AC76" s="17"/>
      <c r="AD76" s="17"/>
      <c r="AE76" s="17"/>
      <c r="AF76" s="17"/>
      <c r="AG76" s="17"/>
      <c r="AH76" s="17">
        <v>16722</v>
      </c>
      <c r="AI76" s="17"/>
      <c r="AJ76" s="17"/>
      <c r="AK76" s="17"/>
      <c r="AL76" s="17">
        <v>6664.13</v>
      </c>
      <c r="AM76" s="17">
        <v>14839.75</v>
      </c>
      <c r="AN76" s="17"/>
      <c r="AO76" s="17">
        <v>1177.8399999999999</v>
      </c>
      <c r="AP76" s="17"/>
      <c r="AQ76" s="17"/>
      <c r="AR76" s="17">
        <v>24394.2</v>
      </c>
      <c r="AS76" s="17"/>
      <c r="AT76" s="17">
        <v>14151.21</v>
      </c>
      <c r="AU76" s="17"/>
      <c r="AV76" s="17"/>
      <c r="AW76" s="17"/>
      <c r="AX76" s="17"/>
      <c r="AY76" s="17"/>
      <c r="AZ76" s="17">
        <v>895</v>
      </c>
      <c r="BA76" s="17"/>
      <c r="BB76" s="17"/>
      <c r="BC76" s="17"/>
      <c r="BD76" s="17"/>
      <c r="BE76" s="17"/>
      <c r="BF76" s="17"/>
      <c r="BG76" s="17"/>
      <c r="BH76" s="17"/>
      <c r="BI76" s="17"/>
      <c r="BJ76" s="17">
        <v>84639</v>
      </c>
      <c r="BK76" s="17"/>
      <c r="BL76" s="17">
        <v>313</v>
      </c>
      <c r="BM76" s="17"/>
      <c r="BN76" s="17">
        <v>64981</v>
      </c>
      <c r="BO76" s="17">
        <v>42811</v>
      </c>
      <c r="BP76" s="17"/>
      <c r="BQ76" s="17">
        <v>4086.98</v>
      </c>
      <c r="BR76" s="17"/>
      <c r="BS76" s="17"/>
      <c r="BT76" s="17"/>
      <c r="BU76" s="17"/>
      <c r="BV76" s="17"/>
      <c r="BW76" s="17"/>
      <c r="BX76" s="17"/>
      <c r="BY76" s="17"/>
      <c r="BZ76" s="17">
        <v>67626</v>
      </c>
      <c r="CA76" s="17"/>
      <c r="CB76" s="17"/>
      <c r="CC76" s="17">
        <v>6484</v>
      </c>
      <c r="CD76" s="17"/>
      <c r="CE76" s="17"/>
      <c r="CF76" s="17"/>
      <c r="CG76" s="17">
        <v>35524.36</v>
      </c>
      <c r="CH76" s="17"/>
      <c r="CI76" s="17">
        <f t="shared" si="1"/>
        <v>516286.26</v>
      </c>
      <c r="CJ76" s="17">
        <v>1013529.02</v>
      </c>
      <c r="CK76" s="17">
        <v>9990.69</v>
      </c>
      <c r="CL76" s="17">
        <v>812897</v>
      </c>
    </row>
    <row r="77" spans="1:90" s="1" customFormat="1" x14ac:dyDescent="0.2">
      <c r="A77" s="15">
        <v>60002</v>
      </c>
      <c r="B77" s="16" t="s">
        <v>163</v>
      </c>
      <c r="C77" s="17"/>
      <c r="D77" s="17">
        <v>50322.19</v>
      </c>
      <c r="E77" s="17"/>
      <c r="F77" s="17">
        <v>2095.13</v>
      </c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>
        <v>17209.900000000001</v>
      </c>
      <c r="U77" s="17">
        <v>6201</v>
      </c>
      <c r="V77" s="17"/>
      <c r="W77" s="17"/>
      <c r="X77" s="17">
        <v>665.74</v>
      </c>
      <c r="Y77" s="17"/>
      <c r="Z77" s="17"/>
      <c r="AA77" s="17"/>
      <c r="AB77" s="17"/>
      <c r="AC77" s="17"/>
      <c r="AD77" s="17"/>
      <c r="AE77" s="17"/>
      <c r="AF77" s="17"/>
      <c r="AG77" s="17"/>
      <c r="AH77" s="17">
        <v>7622</v>
      </c>
      <c r="AI77" s="17"/>
      <c r="AJ77" s="17">
        <v>24891.05</v>
      </c>
      <c r="AK77" s="17"/>
      <c r="AL77" s="17">
        <v>2591.5500000000002</v>
      </c>
      <c r="AM77" s="17">
        <v>7319.51</v>
      </c>
      <c r="AN77" s="17"/>
      <c r="AO77" s="17"/>
      <c r="AP77" s="17"/>
      <c r="AQ77" s="17"/>
      <c r="AR77" s="17">
        <v>10107.34</v>
      </c>
      <c r="AS77" s="17"/>
      <c r="AT77" s="17">
        <v>3454.6</v>
      </c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>
        <v>38893</v>
      </c>
      <c r="BK77" s="17"/>
      <c r="BL77" s="17">
        <v>105</v>
      </c>
      <c r="BM77" s="17"/>
      <c r="BN77" s="17">
        <v>17277</v>
      </c>
      <c r="BO77" s="17">
        <v>13023</v>
      </c>
      <c r="BP77" s="17"/>
      <c r="BQ77" s="17"/>
      <c r="BR77" s="17">
        <v>70</v>
      </c>
      <c r="BS77" s="17"/>
      <c r="BT77" s="17"/>
      <c r="BU77" s="17"/>
      <c r="BV77" s="17"/>
      <c r="BW77" s="17"/>
      <c r="BX77" s="17">
        <v>10488.13</v>
      </c>
      <c r="BY77" s="17"/>
      <c r="BZ77" s="17">
        <v>31075</v>
      </c>
      <c r="CA77" s="17"/>
      <c r="CB77" s="17"/>
      <c r="CC77" s="17">
        <v>1481.53</v>
      </c>
      <c r="CD77" s="17"/>
      <c r="CE77" s="17"/>
      <c r="CF77" s="17"/>
      <c r="CG77" s="17"/>
      <c r="CH77" s="17"/>
      <c r="CI77" s="17">
        <f t="shared" si="1"/>
        <v>244892.67</v>
      </c>
      <c r="CJ77" s="17">
        <v>464768.33</v>
      </c>
      <c r="CK77" s="17">
        <v>5722.5</v>
      </c>
      <c r="CL77" s="17">
        <v>435599</v>
      </c>
    </row>
    <row r="78" spans="1:90" s="1" customFormat="1" x14ac:dyDescent="0.2">
      <c r="A78" s="15">
        <v>2002</v>
      </c>
      <c r="B78" s="16" t="s">
        <v>164</v>
      </c>
      <c r="C78" s="17">
        <v>252.96</v>
      </c>
      <c r="D78" s="17">
        <v>223963.85</v>
      </c>
      <c r="E78" s="17"/>
      <c r="F78" s="17">
        <v>13827.7</v>
      </c>
      <c r="G78" s="17">
        <v>4690.9799999999996</v>
      </c>
      <c r="H78" s="17"/>
      <c r="I78" s="17">
        <v>40290.28</v>
      </c>
      <c r="J78" s="17"/>
      <c r="K78" s="17"/>
      <c r="L78" s="17"/>
      <c r="M78" s="17">
        <v>24065</v>
      </c>
      <c r="N78" s="17"/>
      <c r="O78" s="17"/>
      <c r="P78" s="17"/>
      <c r="Q78" s="17"/>
      <c r="R78" s="17"/>
      <c r="S78" s="17"/>
      <c r="T78" s="17">
        <v>81195.759999999995</v>
      </c>
      <c r="U78" s="17">
        <v>51669.8</v>
      </c>
      <c r="V78" s="17"/>
      <c r="W78" s="17"/>
      <c r="X78" s="17">
        <v>26358.3</v>
      </c>
      <c r="Y78" s="17">
        <v>37135.85</v>
      </c>
      <c r="Z78" s="17">
        <v>24709.07</v>
      </c>
      <c r="AA78" s="17"/>
      <c r="AB78" s="17"/>
      <c r="AC78" s="17"/>
      <c r="AD78" s="17"/>
      <c r="AE78" s="17"/>
      <c r="AF78" s="17"/>
      <c r="AG78" s="17"/>
      <c r="AH78" s="17">
        <v>98030</v>
      </c>
      <c r="AI78" s="17"/>
      <c r="AJ78" s="17"/>
      <c r="AK78" s="17"/>
      <c r="AL78" s="17">
        <v>174221.28999999998</v>
      </c>
      <c r="AM78" s="17">
        <v>237096.97</v>
      </c>
      <c r="AN78" s="17"/>
      <c r="AO78" s="17"/>
      <c r="AP78" s="17"/>
      <c r="AQ78" s="17"/>
      <c r="AR78" s="17">
        <v>146510.68</v>
      </c>
      <c r="AS78" s="17"/>
      <c r="AT78" s="17">
        <v>33207.65</v>
      </c>
      <c r="AU78" s="17"/>
      <c r="AV78" s="17"/>
      <c r="AW78" s="17"/>
      <c r="AX78" s="17">
        <v>2200</v>
      </c>
      <c r="AY78" s="17">
        <v>143893.65</v>
      </c>
      <c r="AZ78" s="17"/>
      <c r="BA78" s="17"/>
      <c r="BB78" s="17"/>
      <c r="BC78" s="17"/>
      <c r="BD78" s="17"/>
      <c r="BE78" s="17"/>
      <c r="BF78" s="17"/>
      <c r="BG78" s="17"/>
      <c r="BH78" s="17">
        <v>186908</v>
      </c>
      <c r="BI78" s="17"/>
      <c r="BJ78" s="17">
        <v>528668</v>
      </c>
      <c r="BK78" s="17"/>
      <c r="BL78" s="17">
        <v>7367</v>
      </c>
      <c r="BM78" s="17"/>
      <c r="BN78" s="17">
        <v>1161344</v>
      </c>
      <c r="BO78" s="17">
        <v>209306</v>
      </c>
      <c r="BP78" s="17">
        <v>65797.19</v>
      </c>
      <c r="BQ78" s="17">
        <v>29398.23</v>
      </c>
      <c r="BR78" s="17"/>
      <c r="BS78" s="17"/>
      <c r="BT78" s="17">
        <v>8409</v>
      </c>
      <c r="BU78" s="17"/>
      <c r="BV78" s="17"/>
      <c r="BW78" s="17"/>
      <c r="BX78" s="17">
        <v>382295</v>
      </c>
      <c r="BY78" s="17"/>
      <c r="BZ78" s="17">
        <v>422401</v>
      </c>
      <c r="CA78" s="17"/>
      <c r="CB78" s="17"/>
      <c r="CC78" s="17">
        <v>10693.66</v>
      </c>
      <c r="CD78" s="17"/>
      <c r="CE78" s="17">
        <v>5706.85</v>
      </c>
      <c r="CF78" s="17">
        <v>1180.6099999999999</v>
      </c>
      <c r="CG78" s="17"/>
      <c r="CH78" s="17"/>
      <c r="CI78" s="17">
        <f t="shared" si="1"/>
        <v>4375653.91</v>
      </c>
      <c r="CJ78" s="17">
        <v>3534181.28</v>
      </c>
      <c r="CK78" s="17">
        <v>68361.34</v>
      </c>
      <c r="CL78" s="17">
        <v>5805280</v>
      </c>
    </row>
    <row r="79" spans="1:90" s="1" customFormat="1" x14ac:dyDescent="0.2">
      <c r="A79" s="15">
        <v>22006</v>
      </c>
      <c r="B79" s="16" t="s">
        <v>165</v>
      </c>
      <c r="C79" s="17"/>
      <c r="D79" s="17">
        <v>236917.06</v>
      </c>
      <c r="E79" s="17"/>
      <c r="F79" s="17">
        <v>5451.99</v>
      </c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>
        <v>10265.68</v>
      </c>
      <c r="U79" s="17">
        <v>23083.72</v>
      </c>
      <c r="V79" s="17"/>
      <c r="W79" s="17"/>
      <c r="X79" s="17">
        <v>2030</v>
      </c>
      <c r="Y79" s="17">
        <v>810</v>
      </c>
      <c r="Z79" s="17"/>
      <c r="AA79" s="17"/>
      <c r="AB79" s="17"/>
      <c r="AC79" s="17"/>
      <c r="AD79" s="17"/>
      <c r="AE79" s="17"/>
      <c r="AF79" s="17"/>
      <c r="AG79" s="17"/>
      <c r="AH79" s="17">
        <v>11947</v>
      </c>
      <c r="AI79" s="17"/>
      <c r="AJ79" s="17"/>
      <c r="AK79" s="17"/>
      <c r="AL79" s="17">
        <v>16802.099999999999</v>
      </c>
      <c r="AM79" s="17">
        <v>40739.24</v>
      </c>
      <c r="AN79" s="17"/>
      <c r="AO79" s="17"/>
      <c r="AP79" s="17"/>
      <c r="AQ79" s="17"/>
      <c r="AR79" s="17">
        <v>25968.21</v>
      </c>
      <c r="AS79" s="17"/>
      <c r="AT79" s="17">
        <v>22230.59</v>
      </c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>
        <v>42016</v>
      </c>
      <c r="BI79" s="17"/>
      <c r="BJ79" s="17">
        <v>68007</v>
      </c>
      <c r="BK79" s="17"/>
      <c r="BL79" s="17">
        <v>482</v>
      </c>
      <c r="BM79" s="17"/>
      <c r="BN79" s="17">
        <v>93032</v>
      </c>
      <c r="BO79" s="17">
        <v>12561</v>
      </c>
      <c r="BP79" s="17">
        <v>18556</v>
      </c>
      <c r="BQ79" s="17"/>
      <c r="BR79" s="17"/>
      <c r="BS79" s="17">
        <v>2000</v>
      </c>
      <c r="BT79" s="17"/>
      <c r="BU79" s="17"/>
      <c r="BV79" s="17"/>
      <c r="BW79" s="17"/>
      <c r="BX79" s="17">
        <v>32189</v>
      </c>
      <c r="BY79" s="17"/>
      <c r="BZ79" s="17">
        <v>54337</v>
      </c>
      <c r="CA79" s="17"/>
      <c r="CB79" s="17"/>
      <c r="CC79" s="17"/>
      <c r="CD79" s="17"/>
      <c r="CE79" s="17"/>
      <c r="CF79" s="17"/>
      <c r="CG79" s="17"/>
      <c r="CH79" s="17"/>
      <c r="CI79" s="17">
        <f t="shared" si="1"/>
        <v>719425.59</v>
      </c>
      <c r="CJ79" s="17">
        <v>1092923.1599999999</v>
      </c>
      <c r="CK79" s="17">
        <v>15106.47</v>
      </c>
      <c r="CL79" s="17">
        <v>728613</v>
      </c>
    </row>
    <row r="80" spans="1:90" s="1" customFormat="1" x14ac:dyDescent="0.2">
      <c r="A80" s="15">
        <v>13003</v>
      </c>
      <c r="B80" s="16" t="s">
        <v>166</v>
      </c>
      <c r="C80" s="17"/>
      <c r="D80" s="17">
        <v>119863.27</v>
      </c>
      <c r="E80" s="17"/>
      <c r="F80" s="17">
        <v>2482.1799999999998</v>
      </c>
      <c r="G80" s="17"/>
      <c r="H80" s="17"/>
      <c r="I80" s="17"/>
      <c r="J80" s="17"/>
      <c r="K80" s="17">
        <v>180</v>
      </c>
      <c r="L80" s="17"/>
      <c r="M80" s="17"/>
      <c r="N80" s="17"/>
      <c r="O80" s="17"/>
      <c r="P80" s="17"/>
      <c r="Q80" s="17"/>
      <c r="R80" s="17"/>
      <c r="S80" s="17"/>
      <c r="T80" s="17">
        <v>7744.92</v>
      </c>
      <c r="U80" s="17">
        <v>15147.85</v>
      </c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>
        <v>20485</v>
      </c>
      <c r="AI80" s="17"/>
      <c r="AJ80" s="17"/>
      <c r="AK80" s="17"/>
      <c r="AL80" s="17">
        <v>18149.439999999999</v>
      </c>
      <c r="AM80" s="17">
        <v>33844.15</v>
      </c>
      <c r="AN80" s="17"/>
      <c r="AO80" s="17"/>
      <c r="AP80" s="17"/>
      <c r="AQ80" s="17"/>
      <c r="AR80" s="17">
        <v>19775.7</v>
      </c>
      <c r="AS80" s="17"/>
      <c r="AT80" s="17">
        <v>22927.51</v>
      </c>
      <c r="AU80" s="17">
        <v>32504</v>
      </c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>
        <v>67780</v>
      </c>
      <c r="BK80" s="17"/>
      <c r="BL80" s="17">
        <v>313</v>
      </c>
      <c r="BM80" s="17"/>
      <c r="BN80" s="17">
        <v>31504</v>
      </c>
      <c r="BO80" s="17">
        <v>32358</v>
      </c>
      <c r="BP80" s="17"/>
      <c r="BQ80" s="17"/>
      <c r="BR80" s="17"/>
      <c r="BS80" s="17"/>
      <c r="BT80" s="17"/>
      <c r="BU80" s="17"/>
      <c r="BV80" s="17"/>
      <c r="BW80" s="17"/>
      <c r="BX80" s="17">
        <v>31164</v>
      </c>
      <c r="BY80" s="17"/>
      <c r="BZ80" s="17">
        <v>54156</v>
      </c>
      <c r="CA80" s="17"/>
      <c r="CB80" s="17"/>
      <c r="CC80" s="17"/>
      <c r="CD80" s="17"/>
      <c r="CE80" s="17"/>
      <c r="CF80" s="17"/>
      <c r="CG80" s="17"/>
      <c r="CH80" s="17"/>
      <c r="CI80" s="17">
        <f t="shared" si="1"/>
        <v>510379.02</v>
      </c>
      <c r="CJ80" s="17">
        <v>947020.32</v>
      </c>
      <c r="CK80" s="17">
        <v>4783</v>
      </c>
      <c r="CL80" s="17">
        <v>711616</v>
      </c>
    </row>
    <row r="81" spans="1:90" s="1" customFormat="1" x14ac:dyDescent="0.2">
      <c r="A81" s="15">
        <v>2003</v>
      </c>
      <c r="B81" s="16" t="s">
        <v>167</v>
      </c>
      <c r="C81" s="17"/>
      <c r="D81" s="17">
        <v>30854.01</v>
      </c>
      <c r="E81" s="17"/>
      <c r="F81" s="17">
        <v>1338.6</v>
      </c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>
        <v>4194.67</v>
      </c>
      <c r="U81" s="17">
        <v>6819.72</v>
      </c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>
        <v>10603</v>
      </c>
      <c r="AI81" s="17"/>
      <c r="AJ81" s="17"/>
      <c r="AK81" s="17"/>
      <c r="AL81" s="17">
        <v>1833.85</v>
      </c>
      <c r="AM81" s="17">
        <v>16034.43</v>
      </c>
      <c r="AN81" s="17"/>
      <c r="AO81" s="17"/>
      <c r="AP81" s="17"/>
      <c r="AQ81" s="17"/>
      <c r="AR81" s="17">
        <v>9977.59</v>
      </c>
      <c r="AS81" s="17"/>
      <c r="AT81" s="17">
        <v>9480.4500000000007</v>
      </c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>
        <v>4847.54</v>
      </c>
      <c r="BI81" s="17"/>
      <c r="BJ81" s="17">
        <v>28550</v>
      </c>
      <c r="BK81" s="17"/>
      <c r="BL81" s="17"/>
      <c r="BM81" s="17"/>
      <c r="BN81" s="17">
        <v>52066</v>
      </c>
      <c r="BO81" s="17">
        <v>13533</v>
      </c>
      <c r="BP81" s="17"/>
      <c r="BQ81" s="17">
        <v>2526</v>
      </c>
      <c r="BR81" s="17"/>
      <c r="BS81" s="17"/>
      <c r="BT81" s="17"/>
      <c r="BU81" s="17"/>
      <c r="BV81" s="17"/>
      <c r="BW81" s="17"/>
      <c r="BX81" s="17">
        <v>9597</v>
      </c>
      <c r="BY81" s="17"/>
      <c r="BZ81" s="17">
        <v>22812</v>
      </c>
      <c r="CA81" s="17"/>
      <c r="CB81" s="17"/>
      <c r="CC81" s="17"/>
      <c r="CD81" s="17"/>
      <c r="CE81" s="17"/>
      <c r="CF81" s="17"/>
      <c r="CG81" s="17">
        <v>5230.3999999999996</v>
      </c>
      <c r="CH81" s="17"/>
      <c r="CI81" s="17">
        <f t="shared" si="1"/>
        <v>225067.86</v>
      </c>
      <c r="CJ81" s="17">
        <v>1128119.9099999999</v>
      </c>
      <c r="CK81" s="17">
        <v>3065.58</v>
      </c>
      <c r="CL81" s="17">
        <v>397354</v>
      </c>
    </row>
    <row r="82" spans="1:90" s="1" customFormat="1" x14ac:dyDescent="0.2">
      <c r="A82" s="15">
        <v>37003</v>
      </c>
      <c r="B82" s="16" t="s">
        <v>168</v>
      </c>
      <c r="C82" s="17"/>
      <c r="D82" s="17">
        <v>71702.850000000006</v>
      </c>
      <c r="E82" s="17"/>
      <c r="F82" s="17">
        <v>1702.07</v>
      </c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>
        <v>2410.9500000000003</v>
      </c>
      <c r="U82" s="17">
        <v>13320.82</v>
      </c>
      <c r="V82" s="17"/>
      <c r="W82" s="17"/>
      <c r="X82" s="17"/>
      <c r="Y82" s="17">
        <v>10900</v>
      </c>
      <c r="Z82" s="17">
        <v>2930</v>
      </c>
      <c r="AA82" s="17"/>
      <c r="AB82" s="17"/>
      <c r="AC82" s="17"/>
      <c r="AD82" s="17">
        <v>102.86</v>
      </c>
      <c r="AE82" s="17"/>
      <c r="AF82" s="17"/>
      <c r="AG82" s="17"/>
      <c r="AH82" s="17"/>
      <c r="AI82" s="17"/>
      <c r="AJ82" s="17"/>
      <c r="AK82" s="17">
        <v>3543</v>
      </c>
      <c r="AL82" s="17">
        <v>25133.01</v>
      </c>
      <c r="AM82" s="17">
        <v>22448.97</v>
      </c>
      <c r="AN82" s="17"/>
      <c r="AO82" s="17">
        <v>5687.88</v>
      </c>
      <c r="AP82" s="17"/>
      <c r="AQ82" s="17"/>
      <c r="AR82" s="17">
        <v>8747.48</v>
      </c>
      <c r="AS82" s="17"/>
      <c r="AT82" s="17">
        <v>11735.76</v>
      </c>
      <c r="AU82" s="17"/>
      <c r="AV82" s="17"/>
      <c r="AW82" s="17"/>
      <c r="AX82" s="17"/>
      <c r="AY82" s="17"/>
      <c r="AZ82" s="17"/>
      <c r="BA82" s="17">
        <v>6557</v>
      </c>
      <c r="BB82" s="17"/>
      <c r="BC82" s="17"/>
      <c r="BD82" s="17"/>
      <c r="BE82" s="17"/>
      <c r="BF82" s="17"/>
      <c r="BG82" s="17"/>
      <c r="BH82" s="17">
        <v>4926</v>
      </c>
      <c r="BI82" s="17"/>
      <c r="BJ82" s="17">
        <v>23197</v>
      </c>
      <c r="BK82" s="17">
        <v>81986</v>
      </c>
      <c r="BL82" s="17">
        <v>561</v>
      </c>
      <c r="BM82" s="17"/>
      <c r="BN82" s="17">
        <v>80801</v>
      </c>
      <c r="BO82" s="17">
        <v>24049</v>
      </c>
      <c r="BP82" s="17"/>
      <c r="BQ82" s="17"/>
      <c r="BR82" s="17"/>
      <c r="BS82" s="17"/>
      <c r="BT82" s="17"/>
      <c r="BU82" s="17"/>
      <c r="BV82" s="17"/>
      <c r="BW82" s="17"/>
      <c r="BX82" s="17">
        <v>18720</v>
      </c>
      <c r="BY82" s="17"/>
      <c r="BZ82" s="17">
        <v>18534</v>
      </c>
      <c r="CA82" s="17"/>
      <c r="CB82" s="17"/>
      <c r="CC82" s="17">
        <v>2000</v>
      </c>
      <c r="CD82" s="17"/>
      <c r="CE82" s="17"/>
      <c r="CF82" s="17"/>
      <c r="CG82" s="17"/>
      <c r="CH82" s="17"/>
      <c r="CI82" s="17">
        <f t="shared" si="1"/>
        <v>441696.65</v>
      </c>
      <c r="CJ82" s="17">
        <v>628876.52</v>
      </c>
      <c r="CK82" s="17">
        <v>633.17999999999995</v>
      </c>
      <c r="CL82" s="17">
        <v>448132</v>
      </c>
    </row>
    <row r="83" spans="1:90" s="1" customFormat="1" x14ac:dyDescent="0.2">
      <c r="A83" s="15">
        <v>35002</v>
      </c>
      <c r="B83" s="16" t="s">
        <v>169</v>
      </c>
      <c r="C83" s="17"/>
      <c r="D83" s="17">
        <v>153456.14000000001</v>
      </c>
      <c r="E83" s="17"/>
      <c r="F83" s="17">
        <v>3722.56</v>
      </c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>
        <v>8074.75</v>
      </c>
      <c r="U83" s="17">
        <v>18249.439999999999</v>
      </c>
      <c r="V83" s="17"/>
      <c r="W83" s="17">
        <v>1130</v>
      </c>
      <c r="X83" s="17">
        <v>5351.38</v>
      </c>
      <c r="Y83" s="17">
        <v>1688</v>
      </c>
      <c r="Z83" s="17">
        <v>383.71</v>
      </c>
      <c r="AA83" s="17"/>
      <c r="AB83" s="17"/>
      <c r="AC83" s="17"/>
      <c r="AD83" s="17"/>
      <c r="AE83" s="17"/>
      <c r="AF83" s="17"/>
      <c r="AG83" s="17"/>
      <c r="AH83" s="17">
        <v>30321</v>
      </c>
      <c r="AI83" s="17"/>
      <c r="AJ83" s="17"/>
      <c r="AK83" s="17"/>
      <c r="AL83" s="17">
        <v>7827.96</v>
      </c>
      <c r="AM83" s="17">
        <v>39101.199999999997</v>
      </c>
      <c r="AN83" s="17"/>
      <c r="AO83" s="17"/>
      <c r="AP83" s="17"/>
      <c r="AQ83" s="17">
        <v>1862.11</v>
      </c>
      <c r="AR83" s="17">
        <v>44438.42</v>
      </c>
      <c r="AS83" s="17"/>
      <c r="AT83" s="17">
        <v>11705.73</v>
      </c>
      <c r="AU83" s="17">
        <v>34596</v>
      </c>
      <c r="AV83" s="17"/>
      <c r="AW83" s="17"/>
      <c r="AX83" s="17"/>
      <c r="AY83" s="17"/>
      <c r="AZ83" s="17"/>
      <c r="BA83" s="17">
        <v>32539</v>
      </c>
      <c r="BB83" s="17">
        <v>60</v>
      </c>
      <c r="BC83" s="17"/>
      <c r="BD83" s="17">
        <v>911.33</v>
      </c>
      <c r="BE83" s="17"/>
      <c r="BF83" s="17">
        <v>29961.31</v>
      </c>
      <c r="BG83" s="17"/>
      <c r="BH83" s="17">
        <v>55628.41</v>
      </c>
      <c r="BI83" s="17"/>
      <c r="BJ83" s="17">
        <v>108891</v>
      </c>
      <c r="BK83" s="17"/>
      <c r="BL83" s="17">
        <v>3458</v>
      </c>
      <c r="BM83" s="17"/>
      <c r="BN83" s="17">
        <v>591929</v>
      </c>
      <c r="BO83" s="17">
        <v>129717</v>
      </c>
      <c r="BP83" s="17">
        <v>583.62</v>
      </c>
      <c r="BQ83" s="17"/>
      <c r="BR83" s="17"/>
      <c r="BS83" s="17"/>
      <c r="BT83" s="17"/>
      <c r="BU83" s="17"/>
      <c r="BV83" s="17"/>
      <c r="BW83" s="17"/>
      <c r="BX83" s="17">
        <v>421743</v>
      </c>
      <c r="BY83" s="17"/>
      <c r="BZ83" s="17">
        <v>87003</v>
      </c>
      <c r="CA83" s="17"/>
      <c r="CB83" s="17"/>
      <c r="CC83" s="17">
        <v>4000</v>
      </c>
      <c r="CD83" s="17"/>
      <c r="CE83" s="17"/>
      <c r="CF83" s="17"/>
      <c r="CG83" s="17"/>
      <c r="CH83" s="17"/>
      <c r="CI83" s="17">
        <f t="shared" si="1"/>
        <v>1828333.07</v>
      </c>
      <c r="CJ83" s="17">
        <v>564827.36</v>
      </c>
      <c r="CK83" s="17">
        <v>7148.28</v>
      </c>
      <c r="CL83" s="17">
        <v>1256555</v>
      </c>
    </row>
    <row r="84" spans="1:90" s="1" customFormat="1" x14ac:dyDescent="0.2">
      <c r="A84" s="15">
        <v>7002</v>
      </c>
      <c r="B84" s="16" t="s">
        <v>170</v>
      </c>
      <c r="C84" s="17"/>
      <c r="D84" s="17">
        <v>104756.14</v>
      </c>
      <c r="E84" s="17"/>
      <c r="F84" s="17">
        <v>2909.84</v>
      </c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>
        <v>14880.18</v>
      </c>
      <c r="U84" s="17">
        <v>32661.82</v>
      </c>
      <c r="V84" s="17"/>
      <c r="W84" s="17"/>
      <c r="X84" s="17">
        <v>1479.84</v>
      </c>
      <c r="Y84" s="17"/>
      <c r="Z84" s="17">
        <v>52195.68</v>
      </c>
      <c r="AA84" s="17"/>
      <c r="AB84" s="17"/>
      <c r="AC84" s="17"/>
      <c r="AD84" s="17"/>
      <c r="AE84" s="17"/>
      <c r="AF84" s="17"/>
      <c r="AG84" s="17"/>
      <c r="AH84" s="17">
        <v>10069</v>
      </c>
      <c r="AI84" s="17"/>
      <c r="AJ84" s="17"/>
      <c r="AK84" s="17"/>
      <c r="AL84" s="17">
        <v>86159.45</v>
      </c>
      <c r="AM84" s="17">
        <v>20499.96</v>
      </c>
      <c r="AN84" s="17"/>
      <c r="AO84" s="17"/>
      <c r="AP84" s="17"/>
      <c r="AQ84" s="17"/>
      <c r="AR84" s="17">
        <v>16590.439999999999</v>
      </c>
      <c r="AS84" s="17"/>
      <c r="AT84" s="17">
        <v>36.58</v>
      </c>
      <c r="AU84" s="17"/>
      <c r="AV84" s="17"/>
      <c r="AW84" s="17"/>
      <c r="AX84" s="17"/>
      <c r="AY84" s="17"/>
      <c r="AZ84" s="17">
        <v>1382.58</v>
      </c>
      <c r="BA84" s="17"/>
      <c r="BB84" s="17"/>
      <c r="BC84" s="17"/>
      <c r="BD84" s="17"/>
      <c r="BE84" s="17"/>
      <c r="BF84" s="17"/>
      <c r="BG84" s="17"/>
      <c r="BH84" s="17">
        <v>3095.07</v>
      </c>
      <c r="BI84" s="17"/>
      <c r="BJ84" s="17">
        <v>76719</v>
      </c>
      <c r="BK84" s="17"/>
      <c r="BL84" s="17">
        <v>5982</v>
      </c>
      <c r="BM84" s="17"/>
      <c r="BN84" s="17">
        <v>171404</v>
      </c>
      <c r="BO84" s="17">
        <v>29040</v>
      </c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>
        <v>61298</v>
      </c>
      <c r="CA84" s="17"/>
      <c r="CB84" s="17"/>
      <c r="CC84" s="17">
        <v>2722.76</v>
      </c>
      <c r="CD84" s="17"/>
      <c r="CE84" s="17"/>
      <c r="CF84" s="17"/>
      <c r="CG84" s="17"/>
      <c r="CH84" s="17"/>
      <c r="CI84" s="17">
        <f t="shared" si="1"/>
        <v>693882.34000000008</v>
      </c>
      <c r="CJ84" s="17">
        <v>552953.16</v>
      </c>
      <c r="CK84" s="17">
        <v>8810.2099999999991</v>
      </c>
      <c r="CL84" s="17">
        <v>824639</v>
      </c>
    </row>
    <row r="85" spans="1:90" s="1" customFormat="1" x14ac:dyDescent="0.2">
      <c r="A85" s="15">
        <v>38003</v>
      </c>
      <c r="B85" s="16" t="s">
        <v>171</v>
      </c>
      <c r="C85" s="17"/>
      <c r="D85" s="17">
        <v>20591.939999999999</v>
      </c>
      <c r="E85" s="17"/>
      <c r="F85" s="17">
        <v>1938.01</v>
      </c>
      <c r="G85" s="17"/>
      <c r="H85" s="17">
        <v>3000</v>
      </c>
      <c r="I85" s="17"/>
      <c r="J85" s="17"/>
      <c r="K85" s="17">
        <v>1000</v>
      </c>
      <c r="L85" s="17"/>
      <c r="M85" s="17"/>
      <c r="N85" s="17"/>
      <c r="O85" s="17"/>
      <c r="P85" s="17"/>
      <c r="Q85" s="17"/>
      <c r="R85" s="17"/>
      <c r="S85" s="17"/>
      <c r="T85" s="17">
        <v>5111.04</v>
      </c>
      <c r="U85" s="17">
        <v>17900.79</v>
      </c>
      <c r="V85" s="17"/>
      <c r="W85" s="17">
        <v>130</v>
      </c>
      <c r="X85" s="17">
        <v>1310</v>
      </c>
      <c r="Y85" s="17">
        <v>688</v>
      </c>
      <c r="Z85" s="17">
        <v>1420</v>
      </c>
      <c r="AA85" s="17"/>
      <c r="AB85" s="17"/>
      <c r="AC85" s="17"/>
      <c r="AD85" s="17"/>
      <c r="AE85" s="17"/>
      <c r="AF85" s="17"/>
      <c r="AG85" s="17"/>
      <c r="AH85" s="17">
        <v>9430</v>
      </c>
      <c r="AI85" s="17"/>
      <c r="AJ85" s="17"/>
      <c r="AK85" s="17"/>
      <c r="AL85" s="17">
        <v>5631.15</v>
      </c>
      <c r="AM85" s="17">
        <v>12329.78</v>
      </c>
      <c r="AN85" s="17"/>
      <c r="AO85" s="17">
        <v>12390.6</v>
      </c>
      <c r="AP85" s="17"/>
      <c r="AQ85" s="17"/>
      <c r="AR85" s="17">
        <v>11564.87</v>
      </c>
      <c r="AS85" s="17"/>
      <c r="AT85" s="17">
        <v>12123.05</v>
      </c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>
        <v>2791</v>
      </c>
      <c r="BI85" s="17"/>
      <c r="BJ85" s="17">
        <v>56546</v>
      </c>
      <c r="BK85" s="17"/>
      <c r="BL85" s="17">
        <v>180</v>
      </c>
      <c r="BM85" s="17"/>
      <c r="BN85" s="17">
        <v>31444</v>
      </c>
      <c r="BO85" s="17">
        <v>14944</v>
      </c>
      <c r="BP85" s="17"/>
      <c r="BQ85" s="17"/>
      <c r="BR85" s="17"/>
      <c r="BS85" s="17"/>
      <c r="BT85" s="17"/>
      <c r="BU85" s="17"/>
      <c r="BV85" s="17"/>
      <c r="BW85" s="17"/>
      <c r="BX85" s="17">
        <v>18125</v>
      </c>
      <c r="BY85" s="17"/>
      <c r="BZ85" s="17">
        <v>45180</v>
      </c>
      <c r="CA85" s="17"/>
      <c r="CB85" s="17"/>
      <c r="CC85" s="17"/>
      <c r="CD85" s="17"/>
      <c r="CE85" s="17">
        <v>375</v>
      </c>
      <c r="CF85" s="17">
        <v>12958.78</v>
      </c>
      <c r="CG85" s="17"/>
      <c r="CH85" s="17"/>
      <c r="CI85" s="17">
        <f t="shared" si="1"/>
        <v>285769.23</v>
      </c>
      <c r="CJ85" s="17">
        <v>661975.15</v>
      </c>
      <c r="CK85" s="17">
        <v>6368.17</v>
      </c>
      <c r="CL85" s="17">
        <v>602684</v>
      </c>
    </row>
    <row r="86" spans="1:90" s="1" customFormat="1" x14ac:dyDescent="0.2">
      <c r="A86" s="15">
        <v>45005</v>
      </c>
      <c r="B86" s="16" t="s">
        <v>172</v>
      </c>
      <c r="C86" s="17"/>
      <c r="D86" s="17">
        <v>73435.39</v>
      </c>
      <c r="E86" s="17"/>
      <c r="F86" s="17">
        <v>1441.21</v>
      </c>
      <c r="G86" s="17"/>
      <c r="H86" s="17"/>
      <c r="I86" s="17"/>
      <c r="J86" s="17"/>
      <c r="K86" s="17">
        <v>1220</v>
      </c>
      <c r="L86" s="17"/>
      <c r="M86" s="17"/>
      <c r="N86" s="17"/>
      <c r="O86" s="17"/>
      <c r="P86" s="17"/>
      <c r="Q86" s="17"/>
      <c r="R86" s="17"/>
      <c r="S86" s="17"/>
      <c r="T86" s="17">
        <v>305.29000000000002</v>
      </c>
      <c r="U86" s="17">
        <v>15062.83</v>
      </c>
      <c r="V86" s="17"/>
      <c r="W86" s="17"/>
      <c r="X86" s="17">
        <v>1625.4</v>
      </c>
      <c r="Y86" s="17">
        <v>400</v>
      </c>
      <c r="Z86" s="17"/>
      <c r="AA86" s="17"/>
      <c r="AB86" s="17"/>
      <c r="AC86" s="17"/>
      <c r="AD86" s="17"/>
      <c r="AE86" s="17"/>
      <c r="AF86" s="17"/>
      <c r="AG86" s="17"/>
      <c r="AH86" s="17">
        <v>12172</v>
      </c>
      <c r="AI86" s="17"/>
      <c r="AJ86" s="17"/>
      <c r="AK86" s="17"/>
      <c r="AL86" s="17">
        <v>4023.29</v>
      </c>
      <c r="AM86" s="17">
        <v>18850.82</v>
      </c>
      <c r="AN86" s="17"/>
      <c r="AO86" s="17"/>
      <c r="AP86" s="17"/>
      <c r="AQ86" s="17"/>
      <c r="AR86" s="17">
        <v>14062.59</v>
      </c>
      <c r="AS86" s="17"/>
      <c r="AT86" s="17">
        <v>7708.2</v>
      </c>
      <c r="AU86" s="17"/>
      <c r="AV86" s="17"/>
      <c r="AW86" s="17"/>
      <c r="AX86" s="17"/>
      <c r="AY86" s="17"/>
      <c r="AZ86" s="17">
        <v>1017.5</v>
      </c>
      <c r="BA86" s="17"/>
      <c r="BB86" s="17"/>
      <c r="BC86" s="17"/>
      <c r="BD86" s="17"/>
      <c r="BE86" s="17"/>
      <c r="BF86" s="17"/>
      <c r="BG86" s="17"/>
      <c r="BH86" s="17"/>
      <c r="BI86" s="17"/>
      <c r="BJ86" s="17">
        <v>47269</v>
      </c>
      <c r="BK86" s="17"/>
      <c r="BL86" s="17">
        <v>257</v>
      </c>
      <c r="BM86" s="17"/>
      <c r="BN86" s="17">
        <v>42279</v>
      </c>
      <c r="BO86" s="17">
        <v>17131</v>
      </c>
      <c r="BP86" s="17"/>
      <c r="BQ86" s="17"/>
      <c r="BR86" s="17"/>
      <c r="BS86" s="17"/>
      <c r="BT86" s="17"/>
      <c r="BU86" s="17"/>
      <c r="BV86" s="17"/>
      <c r="BW86" s="17"/>
      <c r="BX86" s="17">
        <v>19067</v>
      </c>
      <c r="BY86" s="17"/>
      <c r="BZ86" s="17">
        <v>37768</v>
      </c>
      <c r="CA86" s="17"/>
      <c r="CB86" s="17"/>
      <c r="CC86" s="17"/>
      <c r="CD86" s="17"/>
      <c r="CE86" s="17"/>
      <c r="CF86" s="17"/>
      <c r="CG86" s="17"/>
      <c r="CH86" s="17"/>
      <c r="CI86" s="17">
        <f t="shared" si="1"/>
        <v>315095.52</v>
      </c>
      <c r="CJ86" s="17">
        <v>630596.43999999994</v>
      </c>
      <c r="CK86" s="17">
        <v>1358.11</v>
      </c>
      <c r="CL86" s="17">
        <v>415577</v>
      </c>
    </row>
    <row r="87" spans="1:90" s="1" customFormat="1" x14ac:dyDescent="0.2">
      <c r="A87" s="15">
        <v>40001</v>
      </c>
      <c r="B87" s="16" t="s">
        <v>173</v>
      </c>
      <c r="C87" s="17"/>
      <c r="D87" s="17">
        <v>68359.839999999997</v>
      </c>
      <c r="E87" s="17"/>
      <c r="F87" s="17">
        <v>23615.27</v>
      </c>
      <c r="G87" s="17"/>
      <c r="H87" s="17">
        <v>15955.7</v>
      </c>
      <c r="I87" s="17"/>
      <c r="J87" s="17"/>
      <c r="K87" s="17"/>
      <c r="L87" s="17"/>
      <c r="M87" s="17">
        <v>5760</v>
      </c>
      <c r="N87" s="17">
        <v>750</v>
      </c>
      <c r="O87" s="17"/>
      <c r="P87" s="17"/>
      <c r="Q87" s="17"/>
      <c r="R87" s="17"/>
      <c r="S87" s="17"/>
      <c r="T87" s="17">
        <v>79871.31</v>
      </c>
      <c r="U87" s="17">
        <v>26271.949999999997</v>
      </c>
      <c r="V87" s="17"/>
      <c r="W87" s="17"/>
      <c r="X87" s="17">
        <v>13560.8</v>
      </c>
      <c r="Y87" s="17">
        <v>5810.53</v>
      </c>
      <c r="Z87" s="17">
        <v>12988.79</v>
      </c>
      <c r="AA87" s="17"/>
      <c r="AB87" s="17"/>
      <c r="AC87" s="17"/>
      <c r="AD87" s="17">
        <v>1086.01</v>
      </c>
      <c r="AE87" s="17"/>
      <c r="AF87" s="17"/>
      <c r="AG87" s="17"/>
      <c r="AH87" s="17">
        <v>60551</v>
      </c>
      <c r="AI87" s="17"/>
      <c r="AJ87" s="17"/>
      <c r="AK87" s="17"/>
      <c r="AL87" s="17">
        <v>8527.2000000000007</v>
      </c>
      <c r="AM87" s="17">
        <v>125293.34</v>
      </c>
      <c r="AN87" s="17"/>
      <c r="AO87" s="17"/>
      <c r="AP87" s="17"/>
      <c r="AQ87" s="17">
        <v>470</v>
      </c>
      <c r="AR87" s="17">
        <v>54539.16</v>
      </c>
      <c r="AS87" s="17"/>
      <c r="AT87" s="17">
        <v>44989.72</v>
      </c>
      <c r="AU87" s="17">
        <v>355540</v>
      </c>
      <c r="AV87" s="17"/>
      <c r="AW87" s="17"/>
      <c r="AX87" s="17">
        <v>1130.98</v>
      </c>
      <c r="AY87" s="17"/>
      <c r="AZ87" s="17">
        <v>101981.73</v>
      </c>
      <c r="BA87" s="17"/>
      <c r="BB87" s="17">
        <v>1049</v>
      </c>
      <c r="BC87" s="17">
        <v>233108.86</v>
      </c>
      <c r="BD87" s="17"/>
      <c r="BE87" s="17"/>
      <c r="BF87" s="17"/>
      <c r="BG87" s="17"/>
      <c r="BH87" s="17">
        <v>2234.64</v>
      </c>
      <c r="BI87" s="17"/>
      <c r="BJ87" s="17"/>
      <c r="BK87" s="17"/>
      <c r="BL87" s="17">
        <v>971</v>
      </c>
      <c r="BM87" s="17"/>
      <c r="BN87" s="17">
        <v>169479</v>
      </c>
      <c r="BO87" s="17">
        <v>94808</v>
      </c>
      <c r="BP87" s="17"/>
      <c r="BQ87" s="17">
        <v>2388.9699999999998</v>
      </c>
      <c r="BR87" s="17"/>
      <c r="BS87" s="17"/>
      <c r="BT87" s="17">
        <v>761</v>
      </c>
      <c r="BU87" s="17"/>
      <c r="BV87" s="17"/>
      <c r="BW87" s="17"/>
      <c r="BX87" s="17">
        <v>34132</v>
      </c>
      <c r="BY87" s="17"/>
      <c r="BZ87" s="17"/>
      <c r="CA87" s="17"/>
      <c r="CB87" s="17"/>
      <c r="CC87" s="17">
        <v>3010.45</v>
      </c>
      <c r="CD87" s="17"/>
      <c r="CE87" s="17">
        <v>1055.97</v>
      </c>
      <c r="CF87" s="17">
        <v>8175.4</v>
      </c>
      <c r="CG87" s="17"/>
      <c r="CH87" s="17"/>
      <c r="CI87" s="17">
        <f t="shared" si="1"/>
        <v>1548996.2499999998</v>
      </c>
      <c r="CJ87" s="17">
        <v>4577699.37</v>
      </c>
      <c r="CK87" s="17">
        <v>94643.74</v>
      </c>
      <c r="CL87" s="17"/>
    </row>
    <row r="88" spans="1:90" s="1" customFormat="1" x14ac:dyDescent="0.2">
      <c r="A88" s="15">
        <v>52004</v>
      </c>
      <c r="B88" s="16" t="s">
        <v>174</v>
      </c>
      <c r="C88" s="17">
        <v>1436.02</v>
      </c>
      <c r="D88" s="17">
        <v>135585.79</v>
      </c>
      <c r="E88" s="17"/>
      <c r="F88" s="17">
        <v>2898.06</v>
      </c>
      <c r="G88" s="17"/>
      <c r="H88" s="17"/>
      <c r="I88" s="17"/>
      <c r="J88" s="17"/>
      <c r="K88" s="17"/>
      <c r="L88" s="17"/>
      <c r="M88" s="17">
        <v>1425</v>
      </c>
      <c r="N88" s="17"/>
      <c r="O88" s="17"/>
      <c r="P88" s="17"/>
      <c r="Q88" s="17"/>
      <c r="R88" s="17"/>
      <c r="S88" s="17"/>
      <c r="T88" s="17">
        <v>337.53</v>
      </c>
      <c r="U88" s="17"/>
      <c r="V88" s="17"/>
      <c r="W88" s="17"/>
      <c r="X88" s="17">
        <v>24699.77</v>
      </c>
      <c r="Y88" s="17"/>
      <c r="Z88" s="17"/>
      <c r="AA88" s="17"/>
      <c r="AB88" s="17"/>
      <c r="AC88" s="17"/>
      <c r="AD88" s="17"/>
      <c r="AE88" s="17"/>
      <c r="AF88" s="17"/>
      <c r="AG88" s="17"/>
      <c r="AH88" s="17">
        <v>12235</v>
      </c>
      <c r="AI88" s="17"/>
      <c r="AJ88" s="17"/>
      <c r="AK88" s="17"/>
      <c r="AL88" s="17">
        <v>12120.14</v>
      </c>
      <c r="AM88" s="17">
        <v>24206.1</v>
      </c>
      <c r="AN88" s="17"/>
      <c r="AO88" s="17">
        <v>5007.16</v>
      </c>
      <c r="AP88" s="17"/>
      <c r="AQ88" s="17"/>
      <c r="AR88" s="17">
        <v>18855.37</v>
      </c>
      <c r="AS88" s="17"/>
      <c r="AT88" s="17">
        <v>10787.88</v>
      </c>
      <c r="AU88" s="17">
        <v>10000</v>
      </c>
      <c r="AV88" s="17"/>
      <c r="AW88" s="17"/>
      <c r="AX88" s="17">
        <v>585</v>
      </c>
      <c r="AY88" s="17"/>
      <c r="AZ88" s="17"/>
      <c r="BA88" s="17">
        <v>30391</v>
      </c>
      <c r="BB88" s="17">
        <v>45</v>
      </c>
      <c r="BC88" s="17"/>
      <c r="BD88" s="17"/>
      <c r="BE88" s="17"/>
      <c r="BF88" s="17"/>
      <c r="BG88" s="17"/>
      <c r="BH88" s="17"/>
      <c r="BI88" s="17"/>
      <c r="BJ88" s="17">
        <v>84962</v>
      </c>
      <c r="BK88" s="17"/>
      <c r="BL88" s="17">
        <v>645</v>
      </c>
      <c r="BM88" s="17"/>
      <c r="BN88" s="17">
        <v>99445</v>
      </c>
      <c r="BO88" s="17">
        <v>40920</v>
      </c>
      <c r="BP88" s="17"/>
      <c r="BQ88" s="17">
        <v>19287.22</v>
      </c>
      <c r="BR88" s="17"/>
      <c r="BS88" s="17"/>
      <c r="BT88" s="17"/>
      <c r="BU88" s="17"/>
      <c r="BV88" s="17"/>
      <c r="BW88" s="17"/>
      <c r="BX88" s="17">
        <v>23238</v>
      </c>
      <c r="BY88" s="17"/>
      <c r="BZ88" s="17">
        <v>67884</v>
      </c>
      <c r="CA88" s="17">
        <v>89416.61</v>
      </c>
      <c r="CB88" s="17"/>
      <c r="CC88" s="17">
        <v>5163.3900000000003</v>
      </c>
      <c r="CD88" s="17"/>
      <c r="CE88" s="17">
        <v>203</v>
      </c>
      <c r="CF88" s="17">
        <v>14880.19</v>
      </c>
      <c r="CG88" s="17"/>
      <c r="CH88" s="17"/>
      <c r="CI88" s="17">
        <f t="shared" si="1"/>
        <v>720140.02</v>
      </c>
      <c r="CJ88" s="17">
        <v>613677.17000000004</v>
      </c>
      <c r="CK88" s="17">
        <v>4707.9399999999996</v>
      </c>
      <c r="CL88" s="17">
        <v>896360</v>
      </c>
    </row>
    <row r="89" spans="1:90" s="1" customFormat="1" x14ac:dyDescent="0.2">
      <c r="A89" s="15">
        <v>41004</v>
      </c>
      <c r="B89" s="16" t="s">
        <v>175</v>
      </c>
      <c r="C89" s="17"/>
      <c r="D89" s="17">
        <v>317352.46000000002</v>
      </c>
      <c r="E89" s="17"/>
      <c r="F89" s="17">
        <v>7277.22</v>
      </c>
      <c r="G89" s="17"/>
      <c r="H89" s="17"/>
      <c r="I89" s="17"/>
      <c r="J89" s="17"/>
      <c r="K89" s="17"/>
      <c r="L89" s="17"/>
      <c r="M89" s="17">
        <v>21510</v>
      </c>
      <c r="N89" s="17"/>
      <c r="O89" s="17"/>
      <c r="P89" s="17"/>
      <c r="Q89" s="17"/>
      <c r="R89" s="17"/>
      <c r="S89" s="17"/>
      <c r="T89" s="17">
        <v>4200.08</v>
      </c>
      <c r="U89" s="17">
        <v>40167</v>
      </c>
      <c r="V89" s="17"/>
      <c r="W89" s="17">
        <v>1620</v>
      </c>
      <c r="X89" s="17">
        <v>10509.060000000001</v>
      </c>
      <c r="Y89" s="17">
        <v>4006.68</v>
      </c>
      <c r="Z89" s="17">
        <v>5615</v>
      </c>
      <c r="AA89" s="17"/>
      <c r="AB89" s="17"/>
      <c r="AC89" s="17"/>
      <c r="AD89" s="17"/>
      <c r="AE89" s="17"/>
      <c r="AF89" s="17"/>
      <c r="AG89" s="17"/>
      <c r="AH89" s="17">
        <v>25262</v>
      </c>
      <c r="AI89" s="17"/>
      <c r="AJ89" s="17"/>
      <c r="AK89" s="17"/>
      <c r="AL89" s="17">
        <v>9889.76</v>
      </c>
      <c r="AM89" s="17">
        <v>37028.33</v>
      </c>
      <c r="AN89" s="17"/>
      <c r="AO89" s="17"/>
      <c r="AP89" s="17"/>
      <c r="AQ89" s="17"/>
      <c r="AR89" s="17">
        <v>62503.69</v>
      </c>
      <c r="AS89" s="17"/>
      <c r="AT89" s="17">
        <v>9938.41</v>
      </c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>
        <v>3204</v>
      </c>
      <c r="BI89" s="17"/>
      <c r="BJ89" s="17">
        <v>224015</v>
      </c>
      <c r="BK89" s="17"/>
      <c r="BL89" s="17">
        <v>195</v>
      </c>
      <c r="BM89" s="17"/>
      <c r="BN89" s="17">
        <v>34009</v>
      </c>
      <c r="BO89" s="17">
        <v>56526</v>
      </c>
      <c r="BP89" s="17"/>
      <c r="BQ89" s="17"/>
      <c r="BR89" s="17"/>
      <c r="BS89" s="17">
        <v>3800</v>
      </c>
      <c r="BT89" s="17"/>
      <c r="BU89" s="17"/>
      <c r="BV89" s="17"/>
      <c r="BW89" s="17"/>
      <c r="BX89" s="17"/>
      <c r="BY89" s="17"/>
      <c r="BZ89" s="17">
        <v>178986</v>
      </c>
      <c r="CA89" s="17"/>
      <c r="CB89" s="17"/>
      <c r="CC89" s="17"/>
      <c r="CD89" s="17"/>
      <c r="CE89" s="17">
        <v>4905.5</v>
      </c>
      <c r="CF89" s="17">
        <v>9324.4</v>
      </c>
      <c r="CG89" s="17"/>
      <c r="CH89" s="17"/>
      <c r="CI89" s="17">
        <f t="shared" si="1"/>
        <v>1057614.69</v>
      </c>
      <c r="CJ89" s="17">
        <v>1599028.67</v>
      </c>
      <c r="CK89" s="17">
        <v>32447.13</v>
      </c>
      <c r="CL89" s="17">
        <v>2632347</v>
      </c>
    </row>
    <row r="90" spans="1:90" s="1" customFormat="1" x14ac:dyDescent="0.2">
      <c r="A90" s="15">
        <v>44002</v>
      </c>
      <c r="B90" s="16" t="s">
        <v>176</v>
      </c>
      <c r="C90" s="17"/>
      <c r="D90" s="17">
        <v>260779.09</v>
      </c>
      <c r="E90" s="17"/>
      <c r="F90" s="17">
        <v>2654.89</v>
      </c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>
        <v>2368.5100000000002</v>
      </c>
      <c r="U90" s="17"/>
      <c r="V90" s="17"/>
      <c r="W90" s="17"/>
      <c r="X90" s="17">
        <v>13867.949999999999</v>
      </c>
      <c r="Y90" s="17"/>
      <c r="Z90" s="17"/>
      <c r="AA90" s="17"/>
      <c r="AB90" s="17"/>
      <c r="AC90" s="17">
        <v>16890.560000000001</v>
      </c>
      <c r="AD90" s="17"/>
      <c r="AE90" s="17"/>
      <c r="AF90" s="17"/>
      <c r="AG90" s="17"/>
      <c r="AH90" s="17">
        <v>6961</v>
      </c>
      <c r="AI90" s="17"/>
      <c r="AJ90" s="17"/>
      <c r="AK90" s="17"/>
      <c r="AL90" s="17">
        <v>6408.87</v>
      </c>
      <c r="AM90" s="17">
        <v>17880.34</v>
      </c>
      <c r="AN90" s="17"/>
      <c r="AO90" s="17"/>
      <c r="AP90" s="17"/>
      <c r="AQ90" s="17"/>
      <c r="AR90" s="17">
        <v>16777.38</v>
      </c>
      <c r="AS90" s="17"/>
      <c r="AT90" s="17">
        <v>5461.2</v>
      </c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>
        <v>512</v>
      </c>
      <c r="BI90" s="17"/>
      <c r="BJ90" s="17">
        <v>57267</v>
      </c>
      <c r="BK90" s="17"/>
      <c r="BL90" s="17">
        <v>508</v>
      </c>
      <c r="BM90" s="17"/>
      <c r="BN90" s="17">
        <v>94683</v>
      </c>
      <c r="BO90" s="17">
        <v>31571</v>
      </c>
      <c r="BP90" s="17"/>
      <c r="BQ90" s="17"/>
      <c r="BR90" s="17"/>
      <c r="BS90" s="17"/>
      <c r="BT90" s="17"/>
      <c r="BU90" s="17"/>
      <c r="BV90" s="17"/>
      <c r="BW90" s="17"/>
      <c r="BX90" s="17">
        <v>1586</v>
      </c>
      <c r="BY90" s="17"/>
      <c r="BZ90" s="17">
        <v>45756</v>
      </c>
      <c r="CA90" s="17"/>
      <c r="CB90" s="17"/>
      <c r="CC90" s="17"/>
      <c r="CD90" s="17"/>
      <c r="CE90" s="17">
        <v>5</v>
      </c>
      <c r="CF90" s="17"/>
      <c r="CG90" s="17"/>
      <c r="CH90" s="17"/>
      <c r="CI90" s="17">
        <f t="shared" si="1"/>
        <v>581932.79</v>
      </c>
      <c r="CJ90" s="17">
        <v>620711.89</v>
      </c>
      <c r="CK90" s="17">
        <v>4142.43</v>
      </c>
      <c r="CL90" s="17">
        <v>642177</v>
      </c>
    </row>
    <row r="91" spans="1:90" s="1" customFormat="1" x14ac:dyDescent="0.2">
      <c r="A91" s="15">
        <v>42001</v>
      </c>
      <c r="B91" s="16" t="s">
        <v>177</v>
      </c>
      <c r="C91" s="17"/>
      <c r="D91" s="17">
        <v>312874.21999999997</v>
      </c>
      <c r="E91" s="17"/>
      <c r="F91" s="17">
        <v>2817.05</v>
      </c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>
        <v>19981.189999999999</v>
      </c>
      <c r="U91" s="17">
        <v>12321</v>
      </c>
      <c r="V91" s="17"/>
      <c r="W91" s="17"/>
      <c r="X91" s="17">
        <v>1961.29</v>
      </c>
      <c r="Y91" s="17">
        <v>550</v>
      </c>
      <c r="Z91" s="17"/>
      <c r="AA91" s="17"/>
      <c r="AB91" s="17"/>
      <c r="AC91" s="17"/>
      <c r="AD91" s="17">
        <v>1690</v>
      </c>
      <c r="AE91" s="17"/>
      <c r="AF91" s="17"/>
      <c r="AG91" s="17"/>
      <c r="AH91" s="17">
        <v>23390</v>
      </c>
      <c r="AI91" s="17"/>
      <c r="AJ91" s="17"/>
      <c r="AK91" s="17"/>
      <c r="AL91" s="17">
        <v>17567.5</v>
      </c>
      <c r="AM91" s="17">
        <v>98368.31</v>
      </c>
      <c r="AN91" s="17"/>
      <c r="AO91" s="17"/>
      <c r="AP91" s="17"/>
      <c r="AQ91" s="17"/>
      <c r="AR91" s="17">
        <v>43976.89</v>
      </c>
      <c r="AS91" s="17"/>
      <c r="AT91" s="17">
        <v>8933.2900000000009</v>
      </c>
      <c r="AU91" s="17"/>
      <c r="AV91" s="17"/>
      <c r="AW91" s="17"/>
      <c r="AX91" s="17"/>
      <c r="AY91" s="17"/>
      <c r="AZ91" s="17"/>
      <c r="BA91" s="17"/>
      <c r="BB91" s="17"/>
      <c r="BC91" s="17"/>
      <c r="BD91" s="17">
        <v>3814.08</v>
      </c>
      <c r="BE91" s="17"/>
      <c r="BF91" s="17"/>
      <c r="BG91" s="17"/>
      <c r="BH91" s="17">
        <v>682</v>
      </c>
      <c r="BI91" s="17"/>
      <c r="BJ91" s="17">
        <v>102939</v>
      </c>
      <c r="BK91" s="17"/>
      <c r="BL91" s="17"/>
      <c r="BM91" s="17"/>
      <c r="BN91" s="17">
        <v>389852</v>
      </c>
      <c r="BO91" s="17">
        <v>138868</v>
      </c>
      <c r="BP91" s="17"/>
      <c r="BQ91" s="17"/>
      <c r="BR91" s="17"/>
      <c r="BS91" s="17"/>
      <c r="BT91" s="17"/>
      <c r="BU91" s="17"/>
      <c r="BV91" s="17"/>
      <c r="BW91" s="17"/>
      <c r="BX91" s="17">
        <v>185149</v>
      </c>
      <c r="BY91" s="17"/>
      <c r="BZ91" s="17">
        <v>82247</v>
      </c>
      <c r="CA91" s="17"/>
      <c r="CB91" s="17"/>
      <c r="CC91" s="17"/>
      <c r="CD91" s="17"/>
      <c r="CE91" s="17">
        <v>402</v>
      </c>
      <c r="CF91" s="17">
        <v>4552.51</v>
      </c>
      <c r="CG91" s="17"/>
      <c r="CH91" s="17"/>
      <c r="CI91" s="17">
        <f t="shared" si="1"/>
        <v>1447981.8199999998</v>
      </c>
      <c r="CJ91" s="17">
        <v>745678.35</v>
      </c>
      <c r="CK91" s="17">
        <v>1879.3</v>
      </c>
      <c r="CL91" s="17">
        <v>1136346</v>
      </c>
    </row>
    <row r="92" spans="1:90" s="1" customFormat="1" x14ac:dyDescent="0.2">
      <c r="A92" s="15">
        <v>39002</v>
      </c>
      <c r="B92" s="16" t="s">
        <v>178</v>
      </c>
      <c r="C92" s="17"/>
      <c r="D92" s="17">
        <v>120672.08</v>
      </c>
      <c r="E92" s="17"/>
      <c r="F92" s="17">
        <v>12161.51</v>
      </c>
      <c r="G92" s="17"/>
      <c r="H92" s="17"/>
      <c r="I92" s="17"/>
      <c r="J92" s="17"/>
      <c r="K92" s="17"/>
      <c r="L92" s="17"/>
      <c r="M92" s="17">
        <v>15000</v>
      </c>
      <c r="N92" s="17"/>
      <c r="O92" s="17"/>
      <c r="P92" s="17">
        <v>729.63</v>
      </c>
      <c r="Q92" s="17"/>
      <c r="R92" s="17"/>
      <c r="S92" s="17"/>
      <c r="T92" s="17">
        <v>10111.51</v>
      </c>
      <c r="U92" s="17">
        <v>47547</v>
      </c>
      <c r="V92" s="17"/>
      <c r="W92" s="17">
        <v>140</v>
      </c>
      <c r="X92" s="17">
        <v>18756.310000000001</v>
      </c>
      <c r="Y92" s="17">
        <v>6602.24</v>
      </c>
      <c r="Z92" s="17">
        <v>6994.6</v>
      </c>
      <c r="AA92" s="17">
        <v>9405</v>
      </c>
      <c r="AB92" s="17"/>
      <c r="AC92" s="17"/>
      <c r="AD92" s="17">
        <v>24.55</v>
      </c>
      <c r="AE92" s="17"/>
      <c r="AF92" s="17"/>
      <c r="AG92" s="17"/>
      <c r="AH92" s="17">
        <v>50671</v>
      </c>
      <c r="AI92" s="17"/>
      <c r="AJ92" s="17"/>
      <c r="AK92" s="17"/>
      <c r="AL92" s="17">
        <v>10995.29</v>
      </c>
      <c r="AM92" s="17">
        <v>90123.06</v>
      </c>
      <c r="AN92" s="17"/>
      <c r="AO92" s="17">
        <v>9033.6</v>
      </c>
      <c r="AP92" s="17"/>
      <c r="AQ92" s="17"/>
      <c r="AR92" s="17">
        <v>76575.929999999993</v>
      </c>
      <c r="AS92" s="17"/>
      <c r="AT92" s="17">
        <v>32237.99</v>
      </c>
      <c r="AU92" s="17">
        <v>2500</v>
      </c>
      <c r="AV92" s="17"/>
      <c r="AW92" s="17"/>
      <c r="AX92" s="17">
        <v>3762</v>
      </c>
      <c r="AY92" s="17"/>
      <c r="AZ92" s="17">
        <v>4985.7299999999996</v>
      </c>
      <c r="BA92" s="17"/>
      <c r="BB92" s="17"/>
      <c r="BC92" s="17"/>
      <c r="BD92" s="17"/>
      <c r="BE92" s="17"/>
      <c r="BF92" s="17"/>
      <c r="BG92" s="17"/>
      <c r="BH92" s="17">
        <v>4556.1000000000004</v>
      </c>
      <c r="BI92" s="17"/>
      <c r="BJ92" s="17">
        <v>230766</v>
      </c>
      <c r="BK92" s="17"/>
      <c r="BL92" s="17">
        <v>620</v>
      </c>
      <c r="BM92" s="17"/>
      <c r="BN92" s="17">
        <v>185278</v>
      </c>
      <c r="BO92" s="17">
        <v>99492</v>
      </c>
      <c r="BP92" s="17"/>
      <c r="BQ92" s="17">
        <v>15620.32</v>
      </c>
      <c r="BR92" s="17"/>
      <c r="BS92" s="17"/>
      <c r="BT92" s="17">
        <v>2471</v>
      </c>
      <c r="BU92" s="17"/>
      <c r="BV92" s="17"/>
      <c r="BW92" s="17"/>
      <c r="BX92" s="17">
        <v>16099</v>
      </c>
      <c r="BY92" s="17"/>
      <c r="BZ92" s="17">
        <v>184380</v>
      </c>
      <c r="CA92" s="17"/>
      <c r="CB92" s="17"/>
      <c r="CC92" s="17">
        <v>14334</v>
      </c>
      <c r="CD92" s="17"/>
      <c r="CE92" s="17">
        <v>247.87</v>
      </c>
      <c r="CF92" s="17">
        <v>8232</v>
      </c>
      <c r="CG92" s="17"/>
      <c r="CH92" s="17"/>
      <c r="CI92" s="17">
        <f t="shared" si="1"/>
        <v>1282645.45</v>
      </c>
      <c r="CJ92" s="17">
        <v>2922842.36</v>
      </c>
      <c r="CK92" s="17">
        <v>51736.71</v>
      </c>
      <c r="CL92" s="17">
        <v>2563127</v>
      </c>
    </row>
    <row r="93" spans="1:90" s="1" customFormat="1" x14ac:dyDescent="0.2">
      <c r="A93" s="15">
        <v>60003</v>
      </c>
      <c r="B93" s="16" t="s">
        <v>179</v>
      </c>
      <c r="C93" s="17"/>
      <c r="D93" s="17">
        <v>149504.37</v>
      </c>
      <c r="E93" s="17"/>
      <c r="F93" s="17">
        <v>1076.3</v>
      </c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>
        <v>7189.1</v>
      </c>
      <c r="U93" s="17">
        <v>16507.53</v>
      </c>
      <c r="V93" s="17"/>
      <c r="W93" s="17"/>
      <c r="X93" s="17">
        <v>3285</v>
      </c>
      <c r="Y93" s="17">
        <v>35</v>
      </c>
      <c r="Z93" s="17">
        <v>639.16999999999996</v>
      </c>
      <c r="AA93" s="17"/>
      <c r="AB93" s="17"/>
      <c r="AC93" s="17"/>
      <c r="AD93" s="17">
        <v>67.73</v>
      </c>
      <c r="AE93" s="17"/>
      <c r="AF93" s="17"/>
      <c r="AG93" s="17"/>
      <c r="AH93" s="17">
        <v>12047</v>
      </c>
      <c r="AI93" s="17"/>
      <c r="AJ93" s="17"/>
      <c r="AK93" s="17"/>
      <c r="AL93" s="17">
        <v>379.85</v>
      </c>
      <c r="AM93" s="17">
        <v>10111.36</v>
      </c>
      <c r="AN93" s="17"/>
      <c r="AO93" s="17"/>
      <c r="AP93" s="17"/>
      <c r="AQ93" s="17"/>
      <c r="AR93" s="17">
        <v>14229.15</v>
      </c>
      <c r="AS93" s="17"/>
      <c r="AT93" s="17">
        <v>3686.76</v>
      </c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>
        <v>476</v>
      </c>
      <c r="BI93" s="17"/>
      <c r="BJ93" s="17">
        <v>57372</v>
      </c>
      <c r="BK93" s="17"/>
      <c r="BL93" s="17">
        <v>150</v>
      </c>
      <c r="BM93" s="17"/>
      <c r="BN93" s="17">
        <v>30000</v>
      </c>
      <c r="BO93" s="17">
        <v>28049.08</v>
      </c>
      <c r="BP93" s="17"/>
      <c r="BQ93" s="17">
        <v>655.91</v>
      </c>
      <c r="BR93" s="17"/>
      <c r="BS93" s="17"/>
      <c r="BT93" s="17"/>
      <c r="BU93" s="17"/>
      <c r="BV93" s="17"/>
      <c r="BW93" s="17"/>
      <c r="BX93" s="17"/>
      <c r="BY93" s="17"/>
      <c r="BZ93" s="17">
        <v>45840</v>
      </c>
      <c r="CA93" s="17"/>
      <c r="CB93" s="17"/>
      <c r="CC93" s="17"/>
      <c r="CD93" s="17"/>
      <c r="CE93" s="17"/>
      <c r="CF93" s="17"/>
      <c r="CG93" s="17"/>
      <c r="CH93" s="17"/>
      <c r="CI93" s="17">
        <f t="shared" si="1"/>
        <v>381301.31000000006</v>
      </c>
      <c r="CJ93" s="17">
        <v>518276.72</v>
      </c>
      <c r="CK93" s="17">
        <v>3270.32</v>
      </c>
      <c r="CL93" s="17">
        <v>643024</v>
      </c>
    </row>
    <row r="94" spans="1:90" s="1" customFormat="1" x14ac:dyDescent="0.2">
      <c r="A94" s="15">
        <v>43007</v>
      </c>
      <c r="B94" s="16" t="s">
        <v>180</v>
      </c>
      <c r="C94" s="17">
        <v>209.47</v>
      </c>
      <c r="D94" s="17">
        <v>142468.93</v>
      </c>
      <c r="E94" s="17"/>
      <c r="F94" s="17">
        <v>3287.09</v>
      </c>
      <c r="G94" s="17"/>
      <c r="H94" s="17"/>
      <c r="I94" s="17"/>
      <c r="J94" s="17"/>
      <c r="K94" s="17">
        <v>19868.2</v>
      </c>
      <c r="L94" s="17"/>
      <c r="M94" s="17">
        <v>3600</v>
      </c>
      <c r="N94" s="17"/>
      <c r="O94" s="17"/>
      <c r="P94" s="17"/>
      <c r="Q94" s="17"/>
      <c r="R94" s="17"/>
      <c r="S94" s="17"/>
      <c r="T94" s="17">
        <v>20889.12</v>
      </c>
      <c r="U94" s="17">
        <v>23985.38</v>
      </c>
      <c r="V94" s="17"/>
      <c r="W94" s="17"/>
      <c r="X94" s="17">
        <v>147</v>
      </c>
      <c r="Y94" s="17">
        <v>250</v>
      </c>
      <c r="Z94" s="17">
        <v>223.67</v>
      </c>
      <c r="AA94" s="17"/>
      <c r="AB94" s="17"/>
      <c r="AC94" s="17">
        <v>4292.82</v>
      </c>
      <c r="AD94" s="17"/>
      <c r="AE94" s="17"/>
      <c r="AF94" s="17"/>
      <c r="AG94" s="17"/>
      <c r="AH94" s="17">
        <v>21701.93</v>
      </c>
      <c r="AI94" s="17"/>
      <c r="AJ94" s="17"/>
      <c r="AK94" s="17"/>
      <c r="AL94" s="17">
        <v>19463.829999999998</v>
      </c>
      <c r="AM94" s="17">
        <v>23090.69</v>
      </c>
      <c r="AN94" s="17"/>
      <c r="AO94" s="17"/>
      <c r="AP94" s="17"/>
      <c r="AQ94" s="17"/>
      <c r="AR94" s="17">
        <v>27001.25</v>
      </c>
      <c r="AS94" s="17"/>
      <c r="AT94" s="17">
        <v>11993.14</v>
      </c>
      <c r="AU94" s="17"/>
      <c r="AV94" s="17">
        <v>900</v>
      </c>
      <c r="AW94" s="17"/>
      <c r="AX94" s="17"/>
      <c r="AY94" s="17"/>
      <c r="AZ94" s="17">
        <v>1030.68</v>
      </c>
      <c r="BA94" s="17"/>
      <c r="BB94" s="17"/>
      <c r="BC94" s="17"/>
      <c r="BD94" s="17"/>
      <c r="BE94" s="17"/>
      <c r="BF94" s="17"/>
      <c r="BG94" s="17"/>
      <c r="BH94" s="17"/>
      <c r="BI94" s="17"/>
      <c r="BJ94" s="17">
        <v>96207</v>
      </c>
      <c r="BK94" s="17"/>
      <c r="BL94" s="17">
        <v>254</v>
      </c>
      <c r="BM94" s="17"/>
      <c r="BN94" s="17">
        <v>51065</v>
      </c>
      <c r="BO94" s="17">
        <v>26096</v>
      </c>
      <c r="BP94" s="17"/>
      <c r="BQ94" s="17"/>
      <c r="BR94" s="17"/>
      <c r="BS94" s="17"/>
      <c r="BT94" s="17"/>
      <c r="BU94" s="17"/>
      <c r="BV94" s="17"/>
      <c r="BW94" s="17"/>
      <c r="BX94" s="17">
        <v>14437</v>
      </c>
      <c r="BY94" s="17"/>
      <c r="BZ94" s="17">
        <v>76869</v>
      </c>
      <c r="CA94" s="17"/>
      <c r="CB94" s="17"/>
      <c r="CC94" s="17">
        <v>22672</v>
      </c>
      <c r="CD94" s="17"/>
      <c r="CE94" s="17"/>
      <c r="CF94" s="17"/>
      <c r="CG94" s="17"/>
      <c r="CH94" s="17"/>
      <c r="CI94" s="17">
        <f t="shared" si="1"/>
        <v>611793.73</v>
      </c>
      <c r="CJ94" s="17">
        <v>1064454.5900000001</v>
      </c>
      <c r="CK94" s="17">
        <v>9502.65</v>
      </c>
      <c r="CL94" s="17">
        <v>1079359</v>
      </c>
    </row>
    <row r="95" spans="1:90" s="1" customFormat="1" x14ac:dyDescent="0.2">
      <c r="A95" s="15">
        <v>15001</v>
      </c>
      <c r="B95" s="16" t="s">
        <v>181</v>
      </c>
      <c r="C95" s="17">
        <v>72.75</v>
      </c>
      <c r="D95" s="17">
        <v>13525.49</v>
      </c>
      <c r="E95" s="17"/>
      <c r="F95" s="17">
        <v>2014.82</v>
      </c>
      <c r="G95" s="17"/>
      <c r="H95" s="17"/>
      <c r="I95" s="17"/>
      <c r="J95" s="17">
        <v>69659.149999999994</v>
      </c>
      <c r="K95" s="17"/>
      <c r="L95" s="17"/>
      <c r="M95" s="17">
        <v>850</v>
      </c>
      <c r="N95" s="17"/>
      <c r="O95" s="17"/>
      <c r="P95" s="17"/>
      <c r="Q95" s="17"/>
      <c r="R95" s="17"/>
      <c r="S95" s="17"/>
      <c r="T95" s="17">
        <v>851.44</v>
      </c>
      <c r="U95" s="17">
        <v>4547.34</v>
      </c>
      <c r="V95" s="17"/>
      <c r="W95" s="17"/>
      <c r="X95" s="17">
        <v>23424.69</v>
      </c>
      <c r="Y95" s="17">
        <v>480</v>
      </c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>
        <v>4070.02</v>
      </c>
      <c r="AM95" s="17">
        <v>3305.48</v>
      </c>
      <c r="AN95" s="17"/>
      <c r="AO95" s="17">
        <v>207.84</v>
      </c>
      <c r="AP95" s="17"/>
      <c r="AQ95" s="17"/>
      <c r="AR95" s="17">
        <v>7583.39</v>
      </c>
      <c r="AS95" s="17"/>
      <c r="AT95" s="17">
        <v>8812.06</v>
      </c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>
        <v>14101</v>
      </c>
      <c r="BG95" s="17"/>
      <c r="BH95" s="17">
        <v>88716</v>
      </c>
      <c r="BI95" s="17"/>
      <c r="BJ95" s="17">
        <v>59719</v>
      </c>
      <c r="BK95" s="17"/>
      <c r="BL95" s="17">
        <v>1634</v>
      </c>
      <c r="BM95" s="17"/>
      <c r="BN95" s="17">
        <v>256818</v>
      </c>
      <c r="BO95" s="17">
        <v>63282</v>
      </c>
      <c r="BP95" s="17"/>
      <c r="BQ95" s="17"/>
      <c r="BR95" s="17"/>
      <c r="BS95" s="17"/>
      <c r="BT95" s="17"/>
      <c r="BU95" s="17"/>
      <c r="BV95" s="17"/>
      <c r="BW95" s="17"/>
      <c r="BX95" s="17">
        <v>52960</v>
      </c>
      <c r="BY95" s="17"/>
      <c r="BZ95" s="17">
        <v>47715</v>
      </c>
      <c r="CA95" s="17"/>
      <c r="CB95" s="17">
        <v>3277.71</v>
      </c>
      <c r="CC95" s="17"/>
      <c r="CD95" s="17"/>
      <c r="CE95" s="17"/>
      <c r="CF95" s="17"/>
      <c r="CG95" s="17"/>
      <c r="CH95" s="17"/>
      <c r="CI95" s="17">
        <f t="shared" si="1"/>
        <v>727554.42999999993</v>
      </c>
      <c r="CJ95" s="17">
        <v>304091.56999999995</v>
      </c>
      <c r="CK95" s="17">
        <v>2507.7200000000003</v>
      </c>
      <c r="CL95" s="17">
        <v>785460</v>
      </c>
    </row>
    <row r="96" spans="1:90" s="1" customFormat="1" x14ac:dyDescent="0.2">
      <c r="A96" s="15">
        <v>15002</v>
      </c>
      <c r="B96" s="16" t="s">
        <v>182</v>
      </c>
      <c r="C96" s="17">
        <v>257.39999999999998</v>
      </c>
      <c r="D96" s="17">
        <v>67665.710000000006</v>
      </c>
      <c r="E96" s="17"/>
      <c r="F96" s="17">
        <v>1842.56</v>
      </c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>
        <v>67804.259999999995</v>
      </c>
      <c r="U96" s="17">
        <v>14059.37</v>
      </c>
      <c r="V96" s="17"/>
      <c r="W96" s="17"/>
      <c r="X96" s="17"/>
      <c r="Y96" s="17"/>
      <c r="Z96" s="17">
        <v>8500</v>
      </c>
      <c r="AA96" s="17"/>
      <c r="AB96" s="17"/>
      <c r="AC96" s="17"/>
      <c r="AD96" s="17">
        <v>29350.55</v>
      </c>
      <c r="AE96" s="17"/>
      <c r="AF96" s="17"/>
      <c r="AG96" s="17"/>
      <c r="AH96" s="17"/>
      <c r="AI96" s="17"/>
      <c r="AJ96" s="17"/>
      <c r="AK96" s="17"/>
      <c r="AL96" s="17">
        <v>5551.21</v>
      </c>
      <c r="AM96" s="17">
        <v>16836.560000000001</v>
      </c>
      <c r="AN96" s="17"/>
      <c r="AO96" s="17"/>
      <c r="AP96" s="17"/>
      <c r="AQ96" s="17"/>
      <c r="AR96" s="17">
        <v>39470.089999999997</v>
      </c>
      <c r="AS96" s="17"/>
      <c r="AT96" s="17">
        <v>10316.719999999999</v>
      </c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>
        <v>84559</v>
      </c>
      <c r="BG96" s="17"/>
      <c r="BH96" s="17">
        <v>70166.17</v>
      </c>
      <c r="BI96" s="17"/>
      <c r="BJ96" s="17">
        <v>154376</v>
      </c>
      <c r="BK96" s="17"/>
      <c r="BL96" s="17">
        <v>4492</v>
      </c>
      <c r="BM96" s="17"/>
      <c r="BN96" s="17">
        <v>872461</v>
      </c>
      <c r="BO96" s="17">
        <v>153172</v>
      </c>
      <c r="BP96" s="17"/>
      <c r="BQ96" s="17"/>
      <c r="BR96" s="17"/>
      <c r="BS96" s="17"/>
      <c r="BT96" s="17"/>
      <c r="BU96" s="17"/>
      <c r="BV96" s="17"/>
      <c r="BW96" s="17"/>
      <c r="BX96" s="17">
        <v>206641</v>
      </c>
      <c r="BY96" s="17"/>
      <c r="BZ96" s="17">
        <v>123345</v>
      </c>
      <c r="CA96" s="17"/>
      <c r="CB96" s="17">
        <v>37097.65</v>
      </c>
      <c r="CC96" s="17">
        <v>4915.5200000000004</v>
      </c>
      <c r="CD96" s="17"/>
      <c r="CE96" s="17"/>
      <c r="CF96" s="17"/>
      <c r="CG96" s="17"/>
      <c r="CH96" s="17"/>
      <c r="CI96" s="17">
        <f t="shared" si="1"/>
        <v>1972622.3699999999</v>
      </c>
      <c r="CJ96" s="17">
        <v>195009.25</v>
      </c>
      <c r="CK96" s="17">
        <v>4435.12</v>
      </c>
      <c r="CL96" s="17">
        <v>1760489</v>
      </c>
    </row>
    <row r="97" spans="1:90" s="1" customFormat="1" x14ac:dyDescent="0.2">
      <c r="A97" s="15">
        <v>46001</v>
      </c>
      <c r="B97" s="16" t="s">
        <v>183</v>
      </c>
      <c r="C97" s="17"/>
      <c r="D97" s="17">
        <v>405449.42</v>
      </c>
      <c r="E97" s="17"/>
      <c r="F97" s="17">
        <v>33846.85</v>
      </c>
      <c r="G97" s="17">
        <v>4214.43</v>
      </c>
      <c r="H97" s="17"/>
      <c r="I97" s="17"/>
      <c r="J97" s="17"/>
      <c r="K97" s="17"/>
      <c r="L97" s="17">
        <v>7525</v>
      </c>
      <c r="M97" s="17">
        <v>13140</v>
      </c>
      <c r="N97" s="17"/>
      <c r="O97" s="17"/>
      <c r="P97" s="17"/>
      <c r="Q97" s="17"/>
      <c r="R97" s="17"/>
      <c r="S97" s="17"/>
      <c r="T97" s="17">
        <v>11367.72</v>
      </c>
      <c r="U97" s="17">
        <v>47433</v>
      </c>
      <c r="V97" s="17"/>
      <c r="W97" s="17"/>
      <c r="X97" s="17">
        <v>20900.21</v>
      </c>
      <c r="Y97" s="17">
        <v>14303.16</v>
      </c>
      <c r="Z97" s="17">
        <v>4750.5200000000004</v>
      </c>
      <c r="AA97" s="17"/>
      <c r="AB97" s="17"/>
      <c r="AC97" s="17"/>
      <c r="AD97" s="17">
        <v>16855.349999999999</v>
      </c>
      <c r="AE97" s="17"/>
      <c r="AF97" s="17"/>
      <c r="AG97" s="17"/>
      <c r="AH97" s="17">
        <v>113782</v>
      </c>
      <c r="AI97" s="17"/>
      <c r="AJ97" s="17"/>
      <c r="AK97" s="17">
        <v>26993.29</v>
      </c>
      <c r="AL97" s="17">
        <v>25636.46</v>
      </c>
      <c r="AM97" s="17">
        <v>493880.2</v>
      </c>
      <c r="AN97" s="17"/>
      <c r="AO97" s="17"/>
      <c r="AP97" s="17"/>
      <c r="AQ97" s="17">
        <v>50801.15</v>
      </c>
      <c r="AR97" s="17">
        <v>163231.31</v>
      </c>
      <c r="AS97" s="17"/>
      <c r="AT97" s="17">
        <v>27779.27</v>
      </c>
      <c r="AU97" s="17"/>
      <c r="AV97" s="17"/>
      <c r="AW97" s="17"/>
      <c r="AX97" s="17"/>
      <c r="AY97" s="17"/>
      <c r="AZ97" s="17">
        <v>33125.4</v>
      </c>
      <c r="BA97" s="17">
        <v>72995</v>
      </c>
      <c r="BB97" s="17">
        <v>13076</v>
      </c>
      <c r="BC97" s="17">
        <v>47113</v>
      </c>
      <c r="BD97" s="17"/>
      <c r="BE97" s="17"/>
      <c r="BF97" s="17"/>
      <c r="BG97" s="17"/>
      <c r="BH97" s="17">
        <v>49878.62</v>
      </c>
      <c r="BI97" s="17"/>
      <c r="BJ97" s="17">
        <v>466758</v>
      </c>
      <c r="BK97" s="17"/>
      <c r="BL97" s="17">
        <v>4827</v>
      </c>
      <c r="BM97" s="17"/>
      <c r="BN97" s="17">
        <v>338368</v>
      </c>
      <c r="BO97" s="17">
        <v>257919</v>
      </c>
      <c r="BP97" s="17"/>
      <c r="BQ97" s="17">
        <v>39721</v>
      </c>
      <c r="BR97" s="17"/>
      <c r="BS97" s="17"/>
      <c r="BT97" s="17"/>
      <c r="BU97" s="17"/>
      <c r="BV97" s="17"/>
      <c r="BW97" s="17"/>
      <c r="BX97" s="17">
        <v>292069</v>
      </c>
      <c r="BY97" s="17"/>
      <c r="BZ97" s="17">
        <v>372936</v>
      </c>
      <c r="CA97" s="17"/>
      <c r="CB97" s="17"/>
      <c r="CC97" s="17">
        <v>47669.63</v>
      </c>
      <c r="CD97" s="17">
        <v>361159.35000000003</v>
      </c>
      <c r="CE97" s="17">
        <v>6037.24</v>
      </c>
      <c r="CF97" s="17">
        <v>12403.64</v>
      </c>
      <c r="CG97" s="17"/>
      <c r="CH97" s="17"/>
      <c r="CI97" s="17">
        <f t="shared" si="1"/>
        <v>3518344.9899999998</v>
      </c>
      <c r="CJ97" s="17">
        <v>5949977.0300000003</v>
      </c>
      <c r="CK97" s="17">
        <v>165285.35999999999</v>
      </c>
      <c r="CL97" s="17">
        <v>5128870</v>
      </c>
    </row>
    <row r="98" spans="1:90" s="1" customFormat="1" x14ac:dyDescent="0.2">
      <c r="A98" s="15">
        <v>33002</v>
      </c>
      <c r="B98" s="16" t="s">
        <v>184</v>
      </c>
      <c r="C98" s="17"/>
      <c r="D98" s="17">
        <v>56860</v>
      </c>
      <c r="E98" s="17"/>
      <c r="F98" s="17">
        <v>2082.5700000000002</v>
      </c>
      <c r="G98" s="17"/>
      <c r="H98" s="17"/>
      <c r="I98" s="17">
        <v>16898.86</v>
      </c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>
        <v>17870.13</v>
      </c>
      <c r="U98" s="17">
        <v>15668.82</v>
      </c>
      <c r="V98" s="17"/>
      <c r="W98" s="17"/>
      <c r="X98" s="17">
        <v>28032.85</v>
      </c>
      <c r="Y98" s="17"/>
      <c r="Z98" s="17"/>
      <c r="AA98" s="17"/>
      <c r="AB98" s="17"/>
      <c r="AC98" s="17"/>
      <c r="AD98" s="17"/>
      <c r="AE98" s="17"/>
      <c r="AF98" s="17"/>
      <c r="AG98" s="17"/>
      <c r="AH98" s="17">
        <v>10311</v>
      </c>
      <c r="AI98" s="17"/>
      <c r="AJ98" s="17"/>
      <c r="AK98" s="17"/>
      <c r="AL98" s="17">
        <v>8782.2800000000007</v>
      </c>
      <c r="AM98" s="17">
        <v>11547.63</v>
      </c>
      <c r="AN98" s="17"/>
      <c r="AO98" s="17"/>
      <c r="AP98" s="17"/>
      <c r="AQ98" s="17"/>
      <c r="AR98" s="17">
        <v>16007.86</v>
      </c>
      <c r="AS98" s="17"/>
      <c r="AT98" s="17">
        <v>17528.04</v>
      </c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>
        <v>92985</v>
      </c>
      <c r="BK98" s="17"/>
      <c r="BL98" s="17">
        <v>502</v>
      </c>
      <c r="BM98" s="17"/>
      <c r="BN98" s="17">
        <v>90186</v>
      </c>
      <c r="BO98" s="17">
        <v>50492</v>
      </c>
      <c r="BP98" s="17"/>
      <c r="BQ98" s="17"/>
      <c r="BR98" s="17"/>
      <c r="BS98" s="17"/>
      <c r="BT98" s="17"/>
      <c r="BU98" s="17"/>
      <c r="BV98" s="17"/>
      <c r="BW98" s="17"/>
      <c r="BX98" s="17">
        <v>160</v>
      </c>
      <c r="BY98" s="17"/>
      <c r="BZ98" s="17">
        <v>74295</v>
      </c>
      <c r="CA98" s="17"/>
      <c r="CB98" s="17"/>
      <c r="CC98" s="17">
        <v>2717</v>
      </c>
      <c r="CD98" s="17"/>
      <c r="CE98" s="17"/>
      <c r="CF98" s="17"/>
      <c r="CG98" s="17"/>
      <c r="CH98" s="17"/>
      <c r="CI98" s="17">
        <f t="shared" si="1"/>
        <v>512927.04000000004</v>
      </c>
      <c r="CJ98" s="17">
        <v>655728.15</v>
      </c>
      <c r="CK98" s="17">
        <v>3612.13</v>
      </c>
      <c r="CL98" s="17">
        <v>970621</v>
      </c>
    </row>
    <row r="99" spans="1:90" s="1" customFormat="1" x14ac:dyDescent="0.2">
      <c r="A99" s="15">
        <v>25004</v>
      </c>
      <c r="B99" s="16" t="s">
        <v>185</v>
      </c>
      <c r="C99" s="17"/>
      <c r="D99" s="17">
        <v>136900.96</v>
      </c>
      <c r="E99" s="17"/>
      <c r="F99" s="17">
        <v>11372.96</v>
      </c>
      <c r="G99" s="17"/>
      <c r="H99" s="17"/>
      <c r="I99" s="17">
        <v>25409.279999999999</v>
      </c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>
        <v>2278.56</v>
      </c>
      <c r="U99" s="17">
        <v>33465.839999999997</v>
      </c>
      <c r="V99" s="17">
        <v>18233.7</v>
      </c>
      <c r="W99" s="17">
        <v>1365</v>
      </c>
      <c r="X99" s="17">
        <v>17778.79</v>
      </c>
      <c r="Y99" s="17">
        <v>10653</v>
      </c>
      <c r="Z99" s="17">
        <v>25170.3</v>
      </c>
      <c r="AA99" s="17"/>
      <c r="AB99" s="17"/>
      <c r="AC99" s="17"/>
      <c r="AD99" s="17"/>
      <c r="AE99" s="17"/>
      <c r="AF99" s="17"/>
      <c r="AG99" s="17"/>
      <c r="AH99" s="17">
        <v>27799</v>
      </c>
      <c r="AI99" s="17"/>
      <c r="AJ99" s="17"/>
      <c r="AK99" s="17">
        <v>48249.440000000002</v>
      </c>
      <c r="AL99" s="17">
        <v>58559.82</v>
      </c>
      <c r="AM99" s="17">
        <v>59912.51</v>
      </c>
      <c r="AN99" s="17"/>
      <c r="AO99" s="17"/>
      <c r="AP99" s="17"/>
      <c r="AQ99" s="17"/>
      <c r="AR99" s="17">
        <v>58858.7</v>
      </c>
      <c r="AS99" s="17"/>
      <c r="AT99" s="17">
        <v>29283.83</v>
      </c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>
        <v>2894.48</v>
      </c>
      <c r="BI99" s="17"/>
      <c r="BJ99" s="17">
        <v>168244</v>
      </c>
      <c r="BK99" s="17"/>
      <c r="BL99" s="17">
        <v>731</v>
      </c>
      <c r="BM99" s="17"/>
      <c r="BN99" s="17">
        <v>124033</v>
      </c>
      <c r="BO99" s="17">
        <v>76016</v>
      </c>
      <c r="BP99" s="17"/>
      <c r="BQ99" s="17">
        <v>24191</v>
      </c>
      <c r="BR99" s="17"/>
      <c r="BS99" s="17"/>
      <c r="BT99" s="17">
        <v>310</v>
      </c>
      <c r="BU99" s="17"/>
      <c r="BV99" s="17"/>
      <c r="BW99" s="17"/>
      <c r="BX99" s="17">
        <v>52768</v>
      </c>
      <c r="BY99" s="17"/>
      <c r="BZ99" s="17">
        <v>134425</v>
      </c>
      <c r="CA99" s="17"/>
      <c r="CB99" s="17"/>
      <c r="CC99" s="17"/>
      <c r="CD99" s="17"/>
      <c r="CE99" s="17"/>
      <c r="CF99" s="17"/>
      <c r="CG99" s="17"/>
      <c r="CH99" s="17"/>
      <c r="CI99" s="17">
        <f t="shared" si="1"/>
        <v>1148904.17</v>
      </c>
      <c r="CJ99" s="17">
        <v>2143008.87</v>
      </c>
      <c r="CK99" s="17">
        <v>45067.08</v>
      </c>
      <c r="CL99" s="17">
        <v>1886141</v>
      </c>
    </row>
    <row r="100" spans="1:90" s="1" customFormat="1" x14ac:dyDescent="0.2">
      <c r="A100" s="15">
        <v>29004</v>
      </c>
      <c r="B100" s="16" t="s">
        <v>186</v>
      </c>
      <c r="C100" s="17"/>
      <c r="D100" s="17">
        <v>99561.54</v>
      </c>
      <c r="E100" s="17"/>
      <c r="F100" s="17">
        <v>6335.64</v>
      </c>
      <c r="G100" s="17"/>
      <c r="H100" s="17"/>
      <c r="I100" s="17"/>
      <c r="J100" s="17"/>
      <c r="K100" s="17"/>
      <c r="L100" s="17"/>
      <c r="M100" s="17">
        <v>5250</v>
      </c>
      <c r="N100" s="17"/>
      <c r="O100" s="17"/>
      <c r="P100" s="17"/>
      <c r="Q100" s="17"/>
      <c r="R100" s="17"/>
      <c r="S100" s="17"/>
      <c r="T100" s="17">
        <v>53007.86</v>
      </c>
      <c r="U100" s="17">
        <v>36329.599999999999</v>
      </c>
      <c r="V100" s="17"/>
      <c r="W100" s="17"/>
      <c r="X100" s="17">
        <v>10052.299999999999</v>
      </c>
      <c r="Y100" s="17">
        <v>8176.5</v>
      </c>
      <c r="Z100" s="17">
        <v>653.04999999999995</v>
      </c>
      <c r="AA100" s="17"/>
      <c r="AB100" s="17"/>
      <c r="AC100" s="17"/>
      <c r="AD100" s="17"/>
      <c r="AE100" s="17"/>
      <c r="AF100" s="17"/>
      <c r="AG100" s="17"/>
      <c r="AH100" s="17">
        <v>17041</v>
      </c>
      <c r="AI100" s="17"/>
      <c r="AJ100" s="17"/>
      <c r="AK100" s="17"/>
      <c r="AL100" s="17">
        <v>19548.96</v>
      </c>
      <c r="AM100" s="17">
        <v>34941.620000000003</v>
      </c>
      <c r="AN100" s="17"/>
      <c r="AO100" s="17">
        <v>6201.99</v>
      </c>
      <c r="AP100" s="17"/>
      <c r="AQ100" s="17"/>
      <c r="AR100" s="17">
        <v>28997.79</v>
      </c>
      <c r="AS100" s="17">
        <v>45142.49</v>
      </c>
      <c r="AT100" s="17">
        <v>14462.28</v>
      </c>
      <c r="AU100" s="17">
        <v>163541.82999999999</v>
      </c>
      <c r="AV100" s="17"/>
      <c r="AW100" s="17"/>
      <c r="AX100" s="17">
        <v>212</v>
      </c>
      <c r="AY100" s="17"/>
      <c r="AZ100" s="17">
        <v>1562.35</v>
      </c>
      <c r="BA100" s="17"/>
      <c r="BB100" s="17"/>
      <c r="BC100" s="17"/>
      <c r="BD100" s="17"/>
      <c r="BE100" s="17"/>
      <c r="BF100" s="17"/>
      <c r="BG100" s="17"/>
      <c r="BH100" s="17"/>
      <c r="BI100" s="17"/>
      <c r="BJ100" s="17">
        <v>55611</v>
      </c>
      <c r="BK100" s="17"/>
      <c r="BL100" s="17">
        <v>403</v>
      </c>
      <c r="BM100" s="17"/>
      <c r="BN100" s="17">
        <v>99610</v>
      </c>
      <c r="BO100" s="17">
        <v>42822</v>
      </c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>
        <v>44433</v>
      </c>
      <c r="CA100" s="17"/>
      <c r="CB100" s="17"/>
      <c r="CC100" s="17"/>
      <c r="CD100" s="17"/>
      <c r="CE100" s="17"/>
      <c r="CF100" s="17"/>
      <c r="CG100" s="17"/>
      <c r="CH100" s="17"/>
      <c r="CI100" s="17">
        <f t="shared" si="1"/>
        <v>793897.79999999993</v>
      </c>
      <c r="CJ100" s="17">
        <v>1607524.85</v>
      </c>
      <c r="CK100" s="17">
        <v>23872.43</v>
      </c>
      <c r="CL100" s="17">
        <v>648354</v>
      </c>
    </row>
    <row r="101" spans="1:90" s="1" customFormat="1" x14ac:dyDescent="0.2">
      <c r="A101" s="15">
        <v>17002</v>
      </c>
      <c r="B101" s="16" t="s">
        <v>187</v>
      </c>
      <c r="C101" s="17"/>
      <c r="D101" s="17">
        <v>338582.08</v>
      </c>
      <c r="E101" s="17"/>
      <c r="F101" s="17">
        <v>17176.060000000001</v>
      </c>
      <c r="G101" s="17"/>
      <c r="H101" s="17"/>
      <c r="I101" s="17">
        <v>17534</v>
      </c>
      <c r="J101" s="17"/>
      <c r="K101" s="17"/>
      <c r="L101" s="17"/>
      <c r="M101" s="17">
        <v>25409</v>
      </c>
      <c r="N101" s="17"/>
      <c r="O101" s="17"/>
      <c r="P101" s="17"/>
      <c r="Q101" s="17"/>
      <c r="R101" s="17"/>
      <c r="S101" s="17"/>
      <c r="T101" s="17">
        <v>37556.82</v>
      </c>
      <c r="U101" s="17">
        <v>104768.13</v>
      </c>
      <c r="V101" s="17"/>
      <c r="W101" s="17"/>
      <c r="X101" s="17">
        <v>1238.9000000000001</v>
      </c>
      <c r="Y101" s="17">
        <v>12572</v>
      </c>
      <c r="Z101" s="17"/>
      <c r="AA101" s="17"/>
      <c r="AB101" s="17"/>
      <c r="AC101" s="17"/>
      <c r="AD101" s="17">
        <v>18236.900000000001</v>
      </c>
      <c r="AE101" s="17"/>
      <c r="AF101" s="17"/>
      <c r="AG101" s="17"/>
      <c r="AH101" s="17">
        <v>91952</v>
      </c>
      <c r="AI101" s="17"/>
      <c r="AJ101" s="17"/>
      <c r="AK101" s="17"/>
      <c r="AL101" s="17">
        <v>88224.06</v>
      </c>
      <c r="AM101" s="17">
        <v>259278.36</v>
      </c>
      <c r="AN101" s="17">
        <v>14393.86</v>
      </c>
      <c r="AO101" s="17"/>
      <c r="AP101" s="17"/>
      <c r="AQ101" s="17"/>
      <c r="AR101" s="17">
        <v>172571.83</v>
      </c>
      <c r="AS101" s="17"/>
      <c r="AT101" s="17">
        <v>50674.04</v>
      </c>
      <c r="AU101" s="17"/>
      <c r="AV101" s="17"/>
      <c r="AW101" s="17"/>
      <c r="AX101" s="17"/>
      <c r="AY101" s="17"/>
      <c r="AZ101" s="17">
        <v>13289</v>
      </c>
      <c r="BA101" s="17"/>
      <c r="BB101" s="17"/>
      <c r="BC101" s="17"/>
      <c r="BD101" s="17"/>
      <c r="BE101" s="17"/>
      <c r="BF101" s="17"/>
      <c r="BG101" s="17"/>
      <c r="BH101" s="17">
        <v>151581.91999999998</v>
      </c>
      <c r="BI101" s="17"/>
      <c r="BJ101" s="17">
        <v>540215</v>
      </c>
      <c r="BK101" s="17"/>
      <c r="BL101" s="17">
        <v>4917</v>
      </c>
      <c r="BM101" s="17"/>
      <c r="BN101" s="17">
        <v>433165</v>
      </c>
      <c r="BO101" s="17">
        <v>241818</v>
      </c>
      <c r="BP101" s="17"/>
      <c r="BQ101" s="17">
        <v>36151</v>
      </c>
      <c r="BR101" s="17"/>
      <c r="BS101" s="17">
        <v>19897</v>
      </c>
      <c r="BT101" s="17"/>
      <c r="BU101" s="17"/>
      <c r="BV101" s="17"/>
      <c r="BW101" s="17"/>
      <c r="BX101" s="17">
        <v>269189</v>
      </c>
      <c r="BY101" s="17"/>
      <c r="BZ101" s="17">
        <v>431628</v>
      </c>
      <c r="CA101" s="17"/>
      <c r="CB101" s="17">
        <v>28566</v>
      </c>
      <c r="CC101" s="17">
        <v>3789</v>
      </c>
      <c r="CD101" s="17"/>
      <c r="CE101" s="17"/>
      <c r="CF101" s="17"/>
      <c r="CG101" s="17"/>
      <c r="CH101" s="17"/>
      <c r="CI101" s="17">
        <f t="shared" si="1"/>
        <v>3424373.96</v>
      </c>
      <c r="CJ101" s="17">
        <v>5080275.63</v>
      </c>
      <c r="CK101" s="17">
        <v>51698.57</v>
      </c>
      <c r="CL101" s="17">
        <v>6013772</v>
      </c>
    </row>
    <row r="102" spans="1:90" s="1" customFormat="1" x14ac:dyDescent="0.2">
      <c r="A102" s="15">
        <v>62006</v>
      </c>
      <c r="B102" s="16" t="s">
        <v>188</v>
      </c>
      <c r="C102" s="17"/>
      <c r="D102" s="17">
        <v>139470.96</v>
      </c>
      <c r="E102" s="17">
        <v>260000</v>
      </c>
      <c r="F102" s="17">
        <v>13514.95</v>
      </c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>
        <v>4462.0600000000004</v>
      </c>
      <c r="U102" s="17">
        <v>40399.14</v>
      </c>
      <c r="V102" s="17"/>
      <c r="W102" s="17"/>
      <c r="X102" s="17"/>
      <c r="Y102" s="17">
        <v>2458.98</v>
      </c>
      <c r="Z102" s="17">
        <v>9394.65</v>
      </c>
      <c r="AA102" s="17"/>
      <c r="AB102" s="17"/>
      <c r="AC102" s="17"/>
      <c r="AD102" s="17"/>
      <c r="AE102" s="17"/>
      <c r="AF102" s="17"/>
      <c r="AG102" s="17"/>
      <c r="AH102" s="17">
        <v>42773</v>
      </c>
      <c r="AI102" s="17"/>
      <c r="AJ102" s="17"/>
      <c r="AK102" s="17"/>
      <c r="AL102" s="17">
        <v>32678.400000000001</v>
      </c>
      <c r="AM102" s="17">
        <v>84967.85</v>
      </c>
      <c r="AN102" s="17"/>
      <c r="AO102" s="17"/>
      <c r="AP102" s="17"/>
      <c r="AQ102" s="17"/>
      <c r="AR102" s="17">
        <v>43598.19</v>
      </c>
      <c r="AS102" s="17"/>
      <c r="AT102" s="17">
        <v>24349.8</v>
      </c>
      <c r="AU102" s="17">
        <v>181600</v>
      </c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>
        <v>31895.98</v>
      </c>
      <c r="BG102" s="17"/>
      <c r="BH102" s="17">
        <v>20327.07</v>
      </c>
      <c r="BI102" s="17"/>
      <c r="BJ102" s="17">
        <v>189613</v>
      </c>
      <c r="BK102" s="17"/>
      <c r="BL102" s="17">
        <v>310</v>
      </c>
      <c r="BM102" s="17"/>
      <c r="BN102" s="17">
        <v>230018</v>
      </c>
      <c r="BO102" s="17">
        <v>80481</v>
      </c>
      <c r="BP102" s="17">
        <v>1443.26</v>
      </c>
      <c r="BQ102" s="17">
        <v>2815</v>
      </c>
      <c r="BR102" s="17"/>
      <c r="BS102" s="17"/>
      <c r="BT102" s="17"/>
      <c r="BU102" s="17"/>
      <c r="BV102" s="17"/>
      <c r="BW102" s="17"/>
      <c r="BX102" s="17">
        <v>56013</v>
      </c>
      <c r="BY102" s="17"/>
      <c r="BZ102" s="17">
        <v>151499</v>
      </c>
      <c r="CA102" s="17"/>
      <c r="CB102" s="17">
        <v>8505.4500000000007</v>
      </c>
      <c r="CC102" s="17">
        <v>6082</v>
      </c>
      <c r="CD102" s="17"/>
      <c r="CE102" s="17"/>
      <c r="CF102" s="17"/>
      <c r="CG102" s="17"/>
      <c r="CH102" s="17"/>
      <c r="CI102" s="17">
        <f t="shared" si="1"/>
        <v>1658670.7399999998</v>
      </c>
      <c r="CJ102" s="17">
        <v>718628.95</v>
      </c>
      <c r="CK102" s="17">
        <v>6685.91</v>
      </c>
      <c r="CL102" s="17">
        <v>2084450</v>
      </c>
    </row>
    <row r="103" spans="1:90" s="1" customFormat="1" x14ac:dyDescent="0.2">
      <c r="A103" s="15">
        <v>43002</v>
      </c>
      <c r="B103" s="16" t="s">
        <v>189</v>
      </c>
      <c r="C103" s="17"/>
      <c r="D103" s="17">
        <v>49289.8</v>
      </c>
      <c r="E103" s="17"/>
      <c r="F103" s="17">
        <v>1340.64</v>
      </c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>
        <v>16104.63</v>
      </c>
      <c r="U103" s="17">
        <v>12059.63</v>
      </c>
      <c r="V103" s="17"/>
      <c r="W103" s="17"/>
      <c r="X103" s="17">
        <v>900</v>
      </c>
      <c r="Y103" s="17">
        <v>2832.61</v>
      </c>
      <c r="Z103" s="17"/>
      <c r="AA103" s="17"/>
      <c r="AB103" s="17"/>
      <c r="AC103" s="17"/>
      <c r="AD103" s="17"/>
      <c r="AE103" s="17"/>
      <c r="AF103" s="17"/>
      <c r="AG103" s="17"/>
      <c r="AH103" s="17">
        <v>10392</v>
      </c>
      <c r="AI103" s="17"/>
      <c r="AJ103" s="17"/>
      <c r="AK103" s="17"/>
      <c r="AL103" s="17">
        <v>33349.53</v>
      </c>
      <c r="AM103" s="17">
        <v>10552.54</v>
      </c>
      <c r="AN103" s="17"/>
      <c r="AO103" s="17"/>
      <c r="AP103" s="17"/>
      <c r="AQ103" s="17"/>
      <c r="AR103" s="17">
        <v>12464.75</v>
      </c>
      <c r="AS103" s="17"/>
      <c r="AT103" s="17">
        <v>10650.93</v>
      </c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>
        <v>477</v>
      </c>
      <c r="BI103" s="17"/>
      <c r="BJ103" s="17">
        <v>66247</v>
      </c>
      <c r="BK103" s="17"/>
      <c r="BL103" s="17">
        <v>192</v>
      </c>
      <c r="BM103" s="17"/>
      <c r="BN103" s="17">
        <v>17387</v>
      </c>
      <c r="BO103" s="17">
        <v>20477</v>
      </c>
      <c r="BP103" s="17"/>
      <c r="BQ103" s="17"/>
      <c r="BR103" s="17"/>
      <c r="BS103" s="17"/>
      <c r="BT103" s="17"/>
      <c r="BU103" s="17"/>
      <c r="BV103" s="17"/>
      <c r="BW103" s="17"/>
      <c r="BX103" s="17">
        <v>6700</v>
      </c>
      <c r="BY103" s="17"/>
      <c r="BZ103" s="17">
        <v>52931</v>
      </c>
      <c r="CA103" s="17"/>
      <c r="CB103" s="17">
        <v>220.53</v>
      </c>
      <c r="CC103" s="17">
        <v>8608</v>
      </c>
      <c r="CD103" s="17"/>
      <c r="CE103" s="17"/>
      <c r="CF103" s="17"/>
      <c r="CG103" s="17"/>
      <c r="CH103" s="17"/>
      <c r="CI103" s="17">
        <f t="shared" si="1"/>
        <v>333176.59000000003</v>
      </c>
      <c r="CJ103" s="17">
        <v>537723.01</v>
      </c>
      <c r="CK103" s="17">
        <v>3615.35</v>
      </c>
      <c r="CL103" s="17">
        <v>744704</v>
      </c>
    </row>
    <row r="104" spans="1:90" s="1" customFormat="1" x14ac:dyDescent="0.2">
      <c r="A104" s="15">
        <v>17003</v>
      </c>
      <c r="B104" s="16" t="s">
        <v>190</v>
      </c>
      <c r="C104" s="17"/>
      <c r="D104" s="17">
        <v>45493.18</v>
      </c>
      <c r="E104" s="17"/>
      <c r="F104" s="17">
        <v>1632.45</v>
      </c>
      <c r="G104" s="17"/>
      <c r="H104" s="17"/>
      <c r="I104" s="17">
        <v>73941.34</v>
      </c>
      <c r="J104" s="17"/>
      <c r="K104" s="17">
        <v>8396.2099999999991</v>
      </c>
      <c r="L104" s="17"/>
      <c r="M104" s="17"/>
      <c r="N104" s="17"/>
      <c r="O104" s="17"/>
      <c r="P104" s="17"/>
      <c r="Q104" s="17"/>
      <c r="R104" s="17"/>
      <c r="S104" s="17"/>
      <c r="T104" s="17">
        <v>6880.84</v>
      </c>
      <c r="U104" s="17">
        <v>28385.87</v>
      </c>
      <c r="V104" s="17"/>
      <c r="W104" s="17"/>
      <c r="X104" s="17"/>
      <c r="Y104" s="17">
        <v>975</v>
      </c>
      <c r="Z104" s="17">
        <v>400</v>
      </c>
      <c r="AA104" s="17"/>
      <c r="AB104" s="17"/>
      <c r="AC104" s="17"/>
      <c r="AD104" s="17"/>
      <c r="AE104" s="17">
        <v>5706.39</v>
      </c>
      <c r="AF104" s="17"/>
      <c r="AG104" s="17"/>
      <c r="AH104" s="17">
        <v>14135</v>
      </c>
      <c r="AI104" s="17"/>
      <c r="AJ104" s="17"/>
      <c r="AK104" s="17">
        <v>4789.7</v>
      </c>
      <c r="AL104" s="17">
        <v>3984.8</v>
      </c>
      <c r="AM104" s="17">
        <v>19357.86</v>
      </c>
      <c r="AN104" s="17"/>
      <c r="AO104" s="17"/>
      <c r="AP104" s="17"/>
      <c r="AQ104" s="17"/>
      <c r="AR104" s="17">
        <v>12274</v>
      </c>
      <c r="AS104" s="17"/>
      <c r="AT104" s="17">
        <v>10047.56</v>
      </c>
      <c r="AU104" s="17"/>
      <c r="AV104" s="17"/>
      <c r="AW104" s="17"/>
      <c r="AX104" s="17"/>
      <c r="AY104" s="17"/>
      <c r="AZ104" s="17">
        <v>2040</v>
      </c>
      <c r="BA104" s="17"/>
      <c r="BB104" s="17"/>
      <c r="BC104" s="17"/>
      <c r="BD104" s="17"/>
      <c r="BE104" s="17"/>
      <c r="BF104" s="17"/>
      <c r="BG104" s="17"/>
      <c r="BH104" s="17"/>
      <c r="BI104" s="17"/>
      <c r="BJ104" s="17">
        <v>75425</v>
      </c>
      <c r="BK104" s="17"/>
      <c r="BL104" s="17">
        <v>254</v>
      </c>
      <c r="BM104" s="17"/>
      <c r="BN104" s="17">
        <v>44028</v>
      </c>
      <c r="BO104" s="17">
        <v>33588</v>
      </c>
      <c r="BP104" s="17"/>
      <c r="BQ104" s="17"/>
      <c r="BR104" s="17"/>
      <c r="BS104" s="17"/>
      <c r="BT104" s="17"/>
      <c r="BU104" s="17"/>
      <c r="BV104" s="17"/>
      <c r="BW104" s="17">
        <v>8270</v>
      </c>
      <c r="BX104" s="17">
        <v>13065</v>
      </c>
      <c r="BY104" s="17"/>
      <c r="BZ104" s="17">
        <v>60264</v>
      </c>
      <c r="CA104" s="17"/>
      <c r="CB104" s="17"/>
      <c r="CC104" s="17"/>
      <c r="CD104" s="17"/>
      <c r="CE104" s="17"/>
      <c r="CF104" s="17"/>
      <c r="CG104" s="17"/>
      <c r="CH104" s="17"/>
      <c r="CI104" s="17">
        <f t="shared" si="1"/>
        <v>473334.2</v>
      </c>
      <c r="CJ104" s="17">
        <v>581412.37</v>
      </c>
      <c r="CK104" s="17">
        <v>3975.69</v>
      </c>
      <c r="CL104" s="17">
        <v>840796</v>
      </c>
    </row>
    <row r="105" spans="1:90" s="1" customFormat="1" x14ac:dyDescent="0.2">
      <c r="A105" s="15">
        <v>51003</v>
      </c>
      <c r="B105" s="16" t="s">
        <v>191</v>
      </c>
      <c r="C105" s="17"/>
      <c r="D105" s="17">
        <v>50077.33</v>
      </c>
      <c r="E105" s="17"/>
      <c r="F105" s="17">
        <v>1005.75</v>
      </c>
      <c r="G105" s="17"/>
      <c r="H105" s="17"/>
      <c r="I105" s="17"/>
      <c r="J105" s="17"/>
      <c r="K105" s="17"/>
      <c r="L105" s="17"/>
      <c r="M105" s="17">
        <v>260</v>
      </c>
      <c r="N105" s="17"/>
      <c r="O105" s="17"/>
      <c r="P105" s="17"/>
      <c r="Q105" s="17"/>
      <c r="R105" s="17"/>
      <c r="S105" s="17"/>
      <c r="T105" s="17">
        <v>3762.65</v>
      </c>
      <c r="U105" s="17">
        <v>15025.18</v>
      </c>
      <c r="V105" s="17"/>
      <c r="W105" s="17">
        <v>95</v>
      </c>
      <c r="X105" s="17">
        <v>257.72000000000003</v>
      </c>
      <c r="Y105" s="17"/>
      <c r="Z105" s="17">
        <v>764</v>
      </c>
      <c r="AA105" s="17"/>
      <c r="AB105" s="17"/>
      <c r="AC105" s="17"/>
      <c r="AD105" s="17">
        <v>368.7</v>
      </c>
      <c r="AE105" s="17"/>
      <c r="AF105" s="17"/>
      <c r="AG105" s="17"/>
      <c r="AH105" s="17">
        <v>14835</v>
      </c>
      <c r="AI105" s="17"/>
      <c r="AJ105" s="17"/>
      <c r="AK105" s="17"/>
      <c r="AL105" s="17">
        <v>2665.12</v>
      </c>
      <c r="AM105" s="17">
        <v>14141.56</v>
      </c>
      <c r="AN105" s="17"/>
      <c r="AO105" s="17">
        <v>659.06</v>
      </c>
      <c r="AP105" s="17"/>
      <c r="AQ105" s="17"/>
      <c r="AR105" s="17">
        <v>12735.84</v>
      </c>
      <c r="AS105" s="17"/>
      <c r="AT105" s="17">
        <v>8677.9</v>
      </c>
      <c r="AU105" s="17"/>
      <c r="AV105" s="17"/>
      <c r="AW105" s="17"/>
      <c r="AX105" s="17"/>
      <c r="AY105" s="17"/>
      <c r="AZ105" s="17">
        <v>70</v>
      </c>
      <c r="BA105" s="17">
        <v>10803</v>
      </c>
      <c r="BB105" s="17">
        <v>29</v>
      </c>
      <c r="BC105" s="17"/>
      <c r="BD105" s="17"/>
      <c r="BE105" s="17"/>
      <c r="BF105" s="17"/>
      <c r="BG105" s="17"/>
      <c r="BH105" s="17">
        <v>1039</v>
      </c>
      <c r="BI105" s="17"/>
      <c r="BJ105" s="17">
        <v>95850</v>
      </c>
      <c r="BK105" s="17"/>
      <c r="BL105" s="17">
        <v>246</v>
      </c>
      <c r="BM105" s="17"/>
      <c r="BN105" s="17">
        <v>48938</v>
      </c>
      <c r="BO105" s="17">
        <v>25553</v>
      </c>
      <c r="BP105" s="17"/>
      <c r="BQ105" s="17"/>
      <c r="BR105" s="17"/>
      <c r="BS105" s="17">
        <v>1000</v>
      </c>
      <c r="BT105" s="17"/>
      <c r="BU105" s="17">
        <v>239030</v>
      </c>
      <c r="BV105" s="17"/>
      <c r="BW105" s="17"/>
      <c r="BX105" s="17"/>
      <c r="BY105" s="17"/>
      <c r="BZ105" s="17">
        <v>76583</v>
      </c>
      <c r="CA105" s="17"/>
      <c r="CB105" s="17"/>
      <c r="CC105" s="17">
        <v>28776.83</v>
      </c>
      <c r="CD105" s="17"/>
      <c r="CE105" s="17">
        <v>275</v>
      </c>
      <c r="CF105" s="17"/>
      <c r="CG105" s="17"/>
      <c r="CH105" s="17"/>
      <c r="CI105" s="17">
        <f t="shared" si="1"/>
        <v>653248.64</v>
      </c>
      <c r="CJ105" s="17">
        <v>274522.46999999997</v>
      </c>
      <c r="CK105" s="17">
        <v>5993.73</v>
      </c>
      <c r="CL105" s="17">
        <v>1057186</v>
      </c>
    </row>
    <row r="106" spans="1:90" s="1" customFormat="1" x14ac:dyDescent="0.2">
      <c r="A106" s="15">
        <v>9002</v>
      </c>
      <c r="B106" s="16" t="s">
        <v>192</v>
      </c>
      <c r="C106" s="17"/>
      <c r="D106" s="17">
        <v>116970.01</v>
      </c>
      <c r="E106" s="17"/>
      <c r="F106" s="17">
        <v>5665.05</v>
      </c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>
        <v>88.46</v>
      </c>
      <c r="U106" s="17">
        <v>17637.23</v>
      </c>
      <c r="V106" s="17"/>
      <c r="W106" s="17"/>
      <c r="X106" s="17">
        <v>25151.34</v>
      </c>
      <c r="Y106" s="17">
        <v>550</v>
      </c>
      <c r="Z106" s="17">
        <v>1000</v>
      </c>
      <c r="AA106" s="17"/>
      <c r="AB106" s="17"/>
      <c r="AC106" s="17"/>
      <c r="AD106" s="17"/>
      <c r="AE106" s="17"/>
      <c r="AF106" s="17"/>
      <c r="AG106" s="17"/>
      <c r="AH106" s="17">
        <v>28754</v>
      </c>
      <c r="AI106" s="17"/>
      <c r="AJ106" s="17"/>
      <c r="AK106" s="17"/>
      <c r="AL106" s="17">
        <v>24783.11</v>
      </c>
      <c r="AM106" s="17">
        <v>24333.98</v>
      </c>
      <c r="AN106" s="17"/>
      <c r="AO106" s="17"/>
      <c r="AP106" s="17"/>
      <c r="AQ106" s="17"/>
      <c r="AR106" s="17">
        <v>22430.33</v>
      </c>
      <c r="AS106" s="17"/>
      <c r="AT106" s="17">
        <v>24665.919999999998</v>
      </c>
      <c r="AU106" s="17"/>
      <c r="AV106" s="17"/>
      <c r="AW106" s="17"/>
      <c r="AX106" s="17"/>
      <c r="AY106" s="17"/>
      <c r="AZ106" s="17">
        <v>10057</v>
      </c>
      <c r="BA106" s="17">
        <v>81462</v>
      </c>
      <c r="BB106" s="17">
        <v>12543</v>
      </c>
      <c r="BC106" s="17"/>
      <c r="BD106" s="17"/>
      <c r="BE106" s="17"/>
      <c r="BF106" s="17"/>
      <c r="BG106" s="17"/>
      <c r="BH106" s="17">
        <v>621</v>
      </c>
      <c r="BI106" s="17"/>
      <c r="BJ106" s="17">
        <v>94607</v>
      </c>
      <c r="BK106" s="17">
        <v>165845.99</v>
      </c>
      <c r="BL106" s="17">
        <v>1502</v>
      </c>
      <c r="BM106" s="17"/>
      <c r="BN106" s="17">
        <v>257611</v>
      </c>
      <c r="BO106" s="17">
        <v>77370</v>
      </c>
      <c r="BP106" s="17"/>
      <c r="BQ106" s="17"/>
      <c r="BR106" s="17"/>
      <c r="BS106" s="17"/>
      <c r="BT106" s="17"/>
      <c r="BU106" s="17"/>
      <c r="BV106" s="17"/>
      <c r="BW106" s="17"/>
      <c r="BX106" s="17">
        <v>50645</v>
      </c>
      <c r="BY106" s="17"/>
      <c r="BZ106" s="17">
        <v>75591</v>
      </c>
      <c r="CA106" s="17"/>
      <c r="CB106" s="17"/>
      <c r="CC106" s="17">
        <v>2000</v>
      </c>
      <c r="CD106" s="17"/>
      <c r="CE106" s="17"/>
      <c r="CF106" s="17"/>
      <c r="CG106" s="17"/>
      <c r="CH106" s="17"/>
      <c r="CI106" s="17">
        <f t="shared" si="1"/>
        <v>1121884.42</v>
      </c>
      <c r="CJ106" s="17">
        <v>567375.37</v>
      </c>
      <c r="CK106" s="17">
        <v>26518.799999999999</v>
      </c>
      <c r="CL106" s="17">
        <v>1153509</v>
      </c>
    </row>
    <row r="107" spans="1:90" s="1" customFormat="1" x14ac:dyDescent="0.2">
      <c r="A107" s="15">
        <v>56007</v>
      </c>
      <c r="B107" s="16" t="s">
        <v>193</v>
      </c>
      <c r="C107" s="17"/>
      <c r="D107" s="17">
        <v>83282.39</v>
      </c>
      <c r="E107" s="17"/>
      <c r="F107" s="17">
        <v>3994.99</v>
      </c>
      <c r="G107" s="17"/>
      <c r="H107" s="17"/>
      <c r="I107" s="17"/>
      <c r="J107" s="17"/>
      <c r="K107" s="17">
        <v>13795</v>
      </c>
      <c r="L107" s="17"/>
      <c r="M107" s="17">
        <v>2550</v>
      </c>
      <c r="N107" s="17"/>
      <c r="O107" s="17"/>
      <c r="P107" s="17"/>
      <c r="Q107" s="17"/>
      <c r="R107" s="17"/>
      <c r="S107" s="17"/>
      <c r="T107" s="17">
        <v>11187.85</v>
      </c>
      <c r="U107" s="17">
        <v>21176.1</v>
      </c>
      <c r="V107" s="17"/>
      <c r="W107" s="17">
        <v>1941.5</v>
      </c>
      <c r="X107" s="17">
        <v>1958.1</v>
      </c>
      <c r="Y107" s="17"/>
      <c r="Z107" s="17">
        <v>7278.08</v>
      </c>
      <c r="AA107" s="17"/>
      <c r="AB107" s="17"/>
      <c r="AC107" s="17"/>
      <c r="AD107" s="17">
        <v>91</v>
      </c>
      <c r="AE107" s="17">
        <v>504.1</v>
      </c>
      <c r="AF107" s="17"/>
      <c r="AG107" s="17"/>
      <c r="AH107" s="17">
        <v>15756</v>
      </c>
      <c r="AI107" s="17"/>
      <c r="AJ107" s="17"/>
      <c r="AK107" s="17"/>
      <c r="AL107" s="17">
        <v>10527.56</v>
      </c>
      <c r="AM107" s="17">
        <v>19057.169999999998</v>
      </c>
      <c r="AN107" s="17"/>
      <c r="AO107" s="17"/>
      <c r="AP107" s="17"/>
      <c r="AQ107" s="17">
        <v>714.38</v>
      </c>
      <c r="AR107" s="17">
        <v>20467.5</v>
      </c>
      <c r="AS107" s="17"/>
      <c r="AT107" s="17">
        <v>8681.16</v>
      </c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>
        <v>605</v>
      </c>
      <c r="BI107" s="17"/>
      <c r="BJ107" s="17">
        <v>60687</v>
      </c>
      <c r="BK107" s="17"/>
      <c r="BL107" s="17"/>
      <c r="BM107" s="17"/>
      <c r="BN107" s="17">
        <v>44953</v>
      </c>
      <c r="BO107" s="17">
        <v>32303</v>
      </c>
      <c r="BP107" s="17"/>
      <c r="BQ107" s="17"/>
      <c r="BR107" s="17"/>
      <c r="BS107" s="17">
        <v>11130.3</v>
      </c>
      <c r="BT107" s="17"/>
      <c r="BU107" s="17"/>
      <c r="BV107" s="17"/>
      <c r="BW107" s="17"/>
      <c r="BX107" s="17"/>
      <c r="BY107" s="17"/>
      <c r="BZ107" s="17">
        <v>48489</v>
      </c>
      <c r="CA107" s="17"/>
      <c r="CB107" s="17"/>
      <c r="CC107" s="17">
        <v>7964.66</v>
      </c>
      <c r="CD107" s="17"/>
      <c r="CE107" s="17">
        <v>400</v>
      </c>
      <c r="CF107" s="17"/>
      <c r="CG107" s="17"/>
      <c r="CH107" s="17"/>
      <c r="CI107" s="17">
        <f t="shared" si="1"/>
        <v>429094.83999999997</v>
      </c>
      <c r="CJ107" s="17">
        <v>956078.45</v>
      </c>
      <c r="CK107" s="17">
        <v>8752.8799999999992</v>
      </c>
      <c r="CL107" s="17">
        <v>637702</v>
      </c>
    </row>
    <row r="108" spans="1:90" s="1" customFormat="1" x14ac:dyDescent="0.2">
      <c r="A108" s="15">
        <v>23003</v>
      </c>
      <c r="B108" s="16" t="s">
        <v>194</v>
      </c>
      <c r="C108" s="17"/>
      <c r="D108" s="17">
        <v>20349.5</v>
      </c>
      <c r="E108" s="17"/>
      <c r="F108" s="17">
        <v>1331.82</v>
      </c>
      <c r="G108" s="17"/>
      <c r="H108" s="17"/>
      <c r="I108" s="17"/>
      <c r="J108" s="17"/>
      <c r="K108" s="17"/>
      <c r="L108" s="17"/>
      <c r="M108" s="17">
        <v>18.8</v>
      </c>
      <c r="N108" s="17"/>
      <c r="O108" s="17"/>
      <c r="P108" s="17"/>
      <c r="Q108" s="17"/>
      <c r="R108" s="17"/>
      <c r="S108" s="17"/>
      <c r="T108" s="17">
        <v>3132.83</v>
      </c>
      <c r="U108" s="17">
        <v>1587.85</v>
      </c>
      <c r="V108" s="17"/>
      <c r="W108" s="17"/>
      <c r="X108" s="17">
        <v>639.11</v>
      </c>
      <c r="Y108" s="17">
        <v>7195</v>
      </c>
      <c r="Z108" s="17"/>
      <c r="AA108" s="17"/>
      <c r="AB108" s="17"/>
      <c r="AC108" s="17"/>
      <c r="AD108" s="17"/>
      <c r="AE108" s="17">
        <v>60</v>
      </c>
      <c r="AF108" s="17"/>
      <c r="AG108" s="17"/>
      <c r="AH108" s="17"/>
      <c r="AI108" s="17"/>
      <c r="AJ108" s="17"/>
      <c r="AK108" s="17"/>
      <c r="AL108" s="17">
        <v>4676.9399999999996</v>
      </c>
      <c r="AM108" s="17">
        <v>3286.38</v>
      </c>
      <c r="AN108" s="17"/>
      <c r="AO108" s="17"/>
      <c r="AP108" s="17"/>
      <c r="AQ108" s="17"/>
      <c r="AR108" s="17">
        <v>2206.35</v>
      </c>
      <c r="AS108" s="17"/>
      <c r="AT108" s="17">
        <v>342.83</v>
      </c>
      <c r="AU108" s="17"/>
      <c r="AV108" s="17"/>
      <c r="AW108" s="17"/>
      <c r="AX108" s="17"/>
      <c r="AY108" s="17"/>
      <c r="AZ108" s="17">
        <v>876.55</v>
      </c>
      <c r="BA108" s="17">
        <v>35226</v>
      </c>
      <c r="BB108" s="17"/>
      <c r="BC108" s="17"/>
      <c r="BD108" s="17">
        <v>5153.26</v>
      </c>
      <c r="BE108" s="17"/>
      <c r="BF108" s="17">
        <v>21477</v>
      </c>
      <c r="BG108" s="17"/>
      <c r="BH108" s="17">
        <v>12636.24</v>
      </c>
      <c r="BI108" s="17"/>
      <c r="BJ108" s="17">
        <v>49994</v>
      </c>
      <c r="BK108" s="17"/>
      <c r="BL108" s="17">
        <v>812</v>
      </c>
      <c r="BM108" s="17"/>
      <c r="BN108" s="17">
        <v>162664</v>
      </c>
      <c r="BO108" s="17">
        <v>7927</v>
      </c>
      <c r="BP108" s="17"/>
      <c r="BQ108" s="17"/>
      <c r="BR108" s="17"/>
      <c r="BS108" s="17"/>
      <c r="BT108" s="17"/>
      <c r="BU108" s="17"/>
      <c r="BV108" s="17"/>
      <c r="BW108" s="17"/>
      <c r="BX108" s="17">
        <v>124047</v>
      </c>
      <c r="BY108" s="17"/>
      <c r="BZ108" s="17">
        <v>39945</v>
      </c>
      <c r="CA108" s="17">
        <v>64835.42</v>
      </c>
      <c r="CB108" s="17"/>
      <c r="CC108" s="17">
        <v>16735</v>
      </c>
      <c r="CD108" s="17"/>
      <c r="CE108" s="17">
        <v>99</v>
      </c>
      <c r="CF108" s="17"/>
      <c r="CG108" s="17"/>
      <c r="CH108" s="17"/>
      <c r="CI108" s="17">
        <f t="shared" si="1"/>
        <v>587155.88</v>
      </c>
      <c r="CJ108" s="17">
        <v>117942.37</v>
      </c>
      <c r="CK108" s="17">
        <v>6371.64</v>
      </c>
      <c r="CL108" s="17">
        <v>671438</v>
      </c>
    </row>
    <row r="109" spans="1:90" s="1" customFormat="1" x14ac:dyDescent="0.2">
      <c r="A109" s="15">
        <v>39005</v>
      </c>
      <c r="B109" s="16" t="s">
        <v>195</v>
      </c>
      <c r="C109" s="17"/>
      <c r="D109" s="17">
        <v>40925.769999999997</v>
      </c>
      <c r="E109" s="17"/>
      <c r="F109" s="17">
        <v>2887.43</v>
      </c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>
        <v>48644.68</v>
      </c>
      <c r="U109" s="17">
        <v>7020.23</v>
      </c>
      <c r="V109" s="17"/>
      <c r="W109" s="17"/>
      <c r="X109" s="17"/>
      <c r="Y109" s="17">
        <v>10975</v>
      </c>
      <c r="Z109" s="17"/>
      <c r="AA109" s="17"/>
      <c r="AB109" s="17"/>
      <c r="AC109" s="17"/>
      <c r="AD109" s="17"/>
      <c r="AE109" s="17"/>
      <c r="AF109" s="17"/>
      <c r="AG109" s="17"/>
      <c r="AH109" s="17">
        <v>10757</v>
      </c>
      <c r="AI109" s="17"/>
      <c r="AJ109" s="17"/>
      <c r="AK109" s="17"/>
      <c r="AL109" s="17">
        <v>9760.23</v>
      </c>
      <c r="AM109" s="17">
        <v>9991.5</v>
      </c>
      <c r="AN109" s="17"/>
      <c r="AO109" s="17">
        <v>1408.4</v>
      </c>
      <c r="AP109" s="17"/>
      <c r="AQ109" s="17"/>
      <c r="AR109" s="17">
        <v>8147.59</v>
      </c>
      <c r="AS109" s="17"/>
      <c r="AT109" s="17">
        <v>8824.5300000000007</v>
      </c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>
        <v>3443.21</v>
      </c>
      <c r="BI109" s="17"/>
      <c r="BJ109" s="17">
        <v>14311</v>
      </c>
      <c r="BK109" s="17"/>
      <c r="BL109" s="17">
        <v>105</v>
      </c>
      <c r="BM109" s="17"/>
      <c r="BN109" s="17">
        <v>18356</v>
      </c>
      <c r="BO109" s="17">
        <v>24120</v>
      </c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>
        <v>11434</v>
      </c>
      <c r="CA109" s="17"/>
      <c r="CB109" s="17"/>
      <c r="CC109" s="17"/>
      <c r="CD109" s="17"/>
      <c r="CE109" s="17"/>
      <c r="CF109" s="17"/>
      <c r="CG109" s="17"/>
      <c r="CH109" s="17"/>
      <c r="CI109" s="17">
        <f t="shared" si="1"/>
        <v>231111.56999999998</v>
      </c>
      <c r="CJ109" s="17">
        <v>618827.23</v>
      </c>
      <c r="CK109" s="17">
        <v>10180.709999999999</v>
      </c>
      <c r="CL109" s="17">
        <v>257474</v>
      </c>
    </row>
    <row r="110" spans="1:90" s="1" customFormat="1" x14ac:dyDescent="0.2">
      <c r="A110" s="15">
        <v>60004</v>
      </c>
      <c r="B110" s="16" t="s">
        <v>196</v>
      </c>
      <c r="C110" s="17"/>
      <c r="D110" s="17">
        <v>58628.75</v>
      </c>
      <c r="E110" s="17"/>
      <c r="F110" s="17">
        <v>2097.4699999999998</v>
      </c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>
        <v>7058.79</v>
      </c>
      <c r="U110" s="17">
        <v>33593.339999999997</v>
      </c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>
        <v>13394</v>
      </c>
      <c r="AI110" s="17"/>
      <c r="AJ110" s="17"/>
      <c r="AK110" s="17"/>
      <c r="AL110" s="17">
        <v>27668.63</v>
      </c>
      <c r="AM110" s="17">
        <v>15063.57</v>
      </c>
      <c r="AN110" s="17"/>
      <c r="AO110" s="17"/>
      <c r="AP110" s="17"/>
      <c r="AQ110" s="17"/>
      <c r="AR110" s="17">
        <v>21002.58</v>
      </c>
      <c r="AS110" s="17"/>
      <c r="AT110" s="17">
        <v>15366.13</v>
      </c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>
        <v>107.5</v>
      </c>
      <c r="BF110" s="17"/>
      <c r="BG110" s="17"/>
      <c r="BH110" s="17">
        <v>4198.3100000000004</v>
      </c>
      <c r="BI110" s="17"/>
      <c r="BJ110" s="17">
        <v>96488</v>
      </c>
      <c r="BK110" s="17"/>
      <c r="BL110" s="17">
        <v>177</v>
      </c>
      <c r="BM110" s="17"/>
      <c r="BN110" s="17">
        <v>64187</v>
      </c>
      <c r="BO110" s="17">
        <v>15120</v>
      </c>
      <c r="BP110" s="17"/>
      <c r="BQ110" s="17">
        <v>1508.48</v>
      </c>
      <c r="BR110" s="17"/>
      <c r="BS110" s="17"/>
      <c r="BT110" s="17"/>
      <c r="BU110" s="17"/>
      <c r="BV110" s="17"/>
      <c r="BW110" s="17"/>
      <c r="BX110" s="17"/>
      <c r="BY110" s="17"/>
      <c r="BZ110" s="17">
        <v>77093</v>
      </c>
      <c r="CA110" s="17"/>
      <c r="CB110" s="17"/>
      <c r="CC110" s="17">
        <v>16216</v>
      </c>
      <c r="CD110" s="17"/>
      <c r="CE110" s="17"/>
      <c r="CF110" s="17"/>
      <c r="CG110" s="17"/>
      <c r="CH110" s="17"/>
      <c r="CI110" s="17">
        <f t="shared" si="1"/>
        <v>468968.55</v>
      </c>
      <c r="CJ110" s="17">
        <v>611227.35</v>
      </c>
      <c r="CK110" s="17">
        <v>6161.15</v>
      </c>
      <c r="CL110" s="17">
        <v>1125804</v>
      </c>
    </row>
    <row r="111" spans="1:90" s="1" customFormat="1" x14ac:dyDescent="0.2">
      <c r="A111" s="15">
        <v>33003</v>
      </c>
      <c r="B111" s="16" t="s">
        <v>197</v>
      </c>
      <c r="C111" s="17"/>
      <c r="D111" s="17">
        <v>151825.74</v>
      </c>
      <c r="E111" s="17"/>
      <c r="F111" s="17">
        <v>2456.7199999999998</v>
      </c>
      <c r="G111" s="17"/>
      <c r="H111" s="17"/>
      <c r="I111" s="17">
        <v>60844.32</v>
      </c>
      <c r="J111" s="17"/>
      <c r="K111" s="17">
        <v>8050</v>
      </c>
      <c r="L111" s="17"/>
      <c r="M111" s="17">
        <v>12917.14</v>
      </c>
      <c r="N111" s="17"/>
      <c r="O111" s="17"/>
      <c r="P111" s="17"/>
      <c r="Q111" s="17"/>
      <c r="R111" s="17"/>
      <c r="S111" s="17"/>
      <c r="T111" s="17">
        <v>28929.08</v>
      </c>
      <c r="U111" s="17">
        <v>49215.56</v>
      </c>
      <c r="V111" s="17"/>
      <c r="W111" s="17"/>
      <c r="X111" s="17">
        <v>3795</v>
      </c>
      <c r="Y111" s="17">
        <v>8095</v>
      </c>
      <c r="Z111" s="17">
        <v>7341.31</v>
      </c>
      <c r="AA111" s="17"/>
      <c r="AB111" s="17"/>
      <c r="AC111" s="17"/>
      <c r="AD111" s="17">
        <v>1667.24</v>
      </c>
      <c r="AE111" s="17"/>
      <c r="AF111" s="17"/>
      <c r="AG111" s="17"/>
      <c r="AH111" s="17">
        <v>20906</v>
      </c>
      <c r="AI111" s="17"/>
      <c r="AJ111" s="17"/>
      <c r="AK111" s="17"/>
      <c r="AL111" s="17">
        <v>15403.59</v>
      </c>
      <c r="AM111" s="17">
        <v>19935.8</v>
      </c>
      <c r="AN111" s="17"/>
      <c r="AO111" s="17"/>
      <c r="AP111" s="17"/>
      <c r="AQ111" s="17"/>
      <c r="AR111" s="17">
        <v>36019.120000000003</v>
      </c>
      <c r="AS111" s="17"/>
      <c r="AT111" s="17">
        <v>23343.17</v>
      </c>
      <c r="AU111" s="17"/>
      <c r="AV111" s="17"/>
      <c r="AW111" s="17"/>
      <c r="AX111" s="17">
        <v>14778</v>
      </c>
      <c r="AY111" s="17">
        <v>101367.25</v>
      </c>
      <c r="AZ111" s="17">
        <v>2565</v>
      </c>
      <c r="BA111" s="17"/>
      <c r="BB111" s="17"/>
      <c r="BC111" s="17"/>
      <c r="BD111" s="17"/>
      <c r="BE111" s="17"/>
      <c r="BF111" s="17"/>
      <c r="BG111" s="17"/>
      <c r="BH111" s="17"/>
      <c r="BI111" s="17"/>
      <c r="BJ111" s="17">
        <v>157961</v>
      </c>
      <c r="BK111" s="17"/>
      <c r="BL111" s="17">
        <v>979</v>
      </c>
      <c r="BM111" s="17">
        <v>4998</v>
      </c>
      <c r="BN111" s="17">
        <v>135201</v>
      </c>
      <c r="BO111" s="17">
        <v>45412</v>
      </c>
      <c r="BP111" s="17"/>
      <c r="BQ111" s="17">
        <v>2894.14</v>
      </c>
      <c r="BR111" s="17"/>
      <c r="BS111" s="17"/>
      <c r="BT111" s="17">
        <v>3424</v>
      </c>
      <c r="BU111" s="17"/>
      <c r="BV111" s="17"/>
      <c r="BW111" s="17"/>
      <c r="BX111" s="17">
        <v>61017</v>
      </c>
      <c r="BY111" s="17"/>
      <c r="BZ111" s="17">
        <v>126210</v>
      </c>
      <c r="CA111" s="17"/>
      <c r="CB111" s="17"/>
      <c r="CC111" s="17"/>
      <c r="CD111" s="17"/>
      <c r="CE111" s="17">
        <v>1851</v>
      </c>
      <c r="CF111" s="17"/>
      <c r="CG111" s="17"/>
      <c r="CH111" s="17"/>
      <c r="CI111" s="17">
        <f t="shared" si="1"/>
        <v>1107551.1800000002</v>
      </c>
      <c r="CJ111" s="17">
        <v>849448.29</v>
      </c>
      <c r="CK111" s="17">
        <v>1766.02</v>
      </c>
      <c r="CL111" s="17">
        <v>1742660</v>
      </c>
    </row>
    <row r="112" spans="1:90" s="1" customFormat="1" x14ac:dyDescent="0.2">
      <c r="A112" s="15">
        <v>32002</v>
      </c>
      <c r="B112" s="16" t="s">
        <v>198</v>
      </c>
      <c r="C112" s="17"/>
      <c r="D112" s="17">
        <v>147691.87</v>
      </c>
      <c r="E112" s="17"/>
      <c r="F112" s="17">
        <v>13386.52</v>
      </c>
      <c r="G112" s="17"/>
      <c r="H112" s="17">
        <v>850</v>
      </c>
      <c r="I112" s="17">
        <v>8656</v>
      </c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>
        <v>7424.2</v>
      </c>
      <c r="U112" s="17">
        <v>82598.720000000001</v>
      </c>
      <c r="V112" s="17"/>
      <c r="W112" s="17"/>
      <c r="X112" s="17">
        <v>31843.77</v>
      </c>
      <c r="Y112" s="17">
        <v>28886.5</v>
      </c>
      <c r="Z112" s="17">
        <v>26884.38</v>
      </c>
      <c r="AA112" s="17"/>
      <c r="AB112" s="17"/>
      <c r="AC112" s="17"/>
      <c r="AD112" s="17">
        <v>1155</v>
      </c>
      <c r="AE112" s="17"/>
      <c r="AF112" s="17"/>
      <c r="AG112" s="17"/>
      <c r="AH112" s="17">
        <v>80103</v>
      </c>
      <c r="AI112" s="17"/>
      <c r="AJ112" s="17"/>
      <c r="AK112" s="17"/>
      <c r="AL112" s="17">
        <v>110586.35</v>
      </c>
      <c r="AM112" s="17">
        <v>216094.93</v>
      </c>
      <c r="AN112" s="17"/>
      <c r="AO112" s="17"/>
      <c r="AP112" s="17"/>
      <c r="AQ112" s="17"/>
      <c r="AR112" s="17">
        <v>157862.19</v>
      </c>
      <c r="AS112" s="17"/>
      <c r="AT112" s="17">
        <v>254488.89</v>
      </c>
      <c r="AU112" s="17"/>
      <c r="AV112" s="17"/>
      <c r="AW112" s="17"/>
      <c r="AX112" s="17"/>
      <c r="AY112" s="17"/>
      <c r="AZ112" s="17"/>
      <c r="BA112" s="17"/>
      <c r="BB112" s="17">
        <v>15</v>
      </c>
      <c r="BC112" s="17"/>
      <c r="BD112" s="17"/>
      <c r="BE112" s="17"/>
      <c r="BF112" s="17">
        <v>78747</v>
      </c>
      <c r="BG112" s="17"/>
      <c r="BH112" s="17">
        <v>154493.29999999999</v>
      </c>
      <c r="BI112" s="17"/>
      <c r="BJ112" s="17">
        <v>604844</v>
      </c>
      <c r="BK112" s="17"/>
      <c r="BL112" s="17">
        <v>96591</v>
      </c>
      <c r="BM112" s="17"/>
      <c r="BN112" s="17">
        <v>251063.79</v>
      </c>
      <c r="BO112" s="17">
        <v>131109</v>
      </c>
      <c r="BP112" s="17"/>
      <c r="BQ112" s="17">
        <v>35024</v>
      </c>
      <c r="BR112" s="17"/>
      <c r="BS112" s="17">
        <v>15471</v>
      </c>
      <c r="BT112" s="17"/>
      <c r="BU112" s="17"/>
      <c r="BV112" s="17"/>
      <c r="BW112" s="17"/>
      <c r="BX112" s="17">
        <v>165529</v>
      </c>
      <c r="BY112" s="17"/>
      <c r="BZ112" s="17">
        <v>483265</v>
      </c>
      <c r="CA112" s="17"/>
      <c r="CB112" s="17">
        <v>15677</v>
      </c>
      <c r="CC112" s="17"/>
      <c r="CD112" s="17"/>
      <c r="CE112" s="17"/>
      <c r="CF112" s="17"/>
      <c r="CG112" s="17"/>
      <c r="CH112" s="17"/>
      <c r="CI112" s="17">
        <f t="shared" si="1"/>
        <v>3200341.41</v>
      </c>
      <c r="CJ112" s="17">
        <v>4792264.49</v>
      </c>
      <c r="CK112" s="17">
        <v>50430.84</v>
      </c>
      <c r="CL112" s="17">
        <v>6628135</v>
      </c>
    </row>
    <row r="113" spans="1:90" s="1" customFormat="1" x14ac:dyDescent="0.2">
      <c r="A113" s="15">
        <v>1001</v>
      </c>
      <c r="B113" s="16" t="s">
        <v>199</v>
      </c>
      <c r="C113" s="17"/>
      <c r="D113" s="17">
        <v>70800.09</v>
      </c>
      <c r="E113" s="17"/>
      <c r="F113" s="17">
        <v>7261.6</v>
      </c>
      <c r="G113" s="17"/>
      <c r="H113" s="17"/>
      <c r="I113" s="17">
        <v>11176.46</v>
      </c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>
        <v>11267.17</v>
      </c>
      <c r="U113" s="17">
        <v>15863.3</v>
      </c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>
        <v>13401</v>
      </c>
      <c r="AI113" s="17"/>
      <c r="AJ113" s="17"/>
      <c r="AK113" s="17">
        <v>19.5</v>
      </c>
      <c r="AL113" s="17">
        <v>39652.21</v>
      </c>
      <c r="AM113" s="17">
        <v>13852.5</v>
      </c>
      <c r="AN113" s="17"/>
      <c r="AO113" s="17"/>
      <c r="AP113" s="17"/>
      <c r="AQ113" s="17"/>
      <c r="AR113" s="17">
        <v>12976.63</v>
      </c>
      <c r="AS113" s="17"/>
      <c r="AT113" s="17">
        <v>12149.09</v>
      </c>
      <c r="AU113" s="17"/>
      <c r="AV113" s="17"/>
      <c r="AW113" s="17"/>
      <c r="AX113" s="17">
        <v>310551.92</v>
      </c>
      <c r="AY113" s="17"/>
      <c r="AZ113" s="17"/>
      <c r="BA113" s="17"/>
      <c r="BB113" s="17"/>
      <c r="BC113" s="17"/>
      <c r="BD113" s="17"/>
      <c r="BE113" s="17"/>
      <c r="BF113" s="17"/>
      <c r="BG113" s="17"/>
      <c r="BH113" s="17">
        <v>791</v>
      </c>
      <c r="BI113" s="17"/>
      <c r="BJ113" s="17">
        <v>80617</v>
      </c>
      <c r="BK113" s="17"/>
      <c r="BL113" s="17">
        <v>117</v>
      </c>
      <c r="BM113" s="17"/>
      <c r="BN113" s="17">
        <v>139547</v>
      </c>
      <c r="BO113" s="17">
        <v>16434</v>
      </c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>
        <v>64413</v>
      </c>
      <c r="CA113" s="17"/>
      <c r="CB113" s="17"/>
      <c r="CC113" s="17">
        <v>26099</v>
      </c>
      <c r="CD113" s="17"/>
      <c r="CE113" s="17"/>
      <c r="CF113" s="17"/>
      <c r="CG113" s="17"/>
      <c r="CH113" s="17"/>
      <c r="CI113" s="17">
        <f t="shared" si="1"/>
        <v>846989.47</v>
      </c>
      <c r="CJ113" s="17">
        <v>631560.41</v>
      </c>
      <c r="CK113" s="17">
        <v>21594.93</v>
      </c>
      <c r="CL113" s="17">
        <v>964575</v>
      </c>
    </row>
    <row r="114" spans="1:90" s="1" customFormat="1" x14ac:dyDescent="0.2">
      <c r="A114" s="15">
        <v>11005</v>
      </c>
      <c r="B114" s="16" t="s">
        <v>200</v>
      </c>
      <c r="C114" s="17">
        <v>549.6</v>
      </c>
      <c r="D114" s="17">
        <v>188213.78</v>
      </c>
      <c r="E114" s="17"/>
      <c r="F114" s="17">
        <v>4055.62</v>
      </c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>
        <v>23654.95</v>
      </c>
      <c r="U114" s="17">
        <v>29669.48</v>
      </c>
      <c r="V114" s="17"/>
      <c r="W114" s="17"/>
      <c r="X114" s="17">
        <v>10694</v>
      </c>
      <c r="Y114" s="17">
        <v>5100</v>
      </c>
      <c r="Z114" s="17">
        <v>75</v>
      </c>
      <c r="AA114" s="17"/>
      <c r="AB114" s="17"/>
      <c r="AC114" s="17"/>
      <c r="AD114" s="17"/>
      <c r="AE114" s="17"/>
      <c r="AF114" s="17"/>
      <c r="AG114" s="17"/>
      <c r="AH114" s="17">
        <v>17074</v>
      </c>
      <c r="AI114" s="17"/>
      <c r="AJ114" s="17"/>
      <c r="AK114" s="17"/>
      <c r="AL114" s="17">
        <v>23005.79</v>
      </c>
      <c r="AM114" s="17">
        <v>27485.62</v>
      </c>
      <c r="AN114" s="17"/>
      <c r="AO114" s="17"/>
      <c r="AP114" s="17"/>
      <c r="AQ114" s="17"/>
      <c r="AR114" s="17">
        <v>33857.71</v>
      </c>
      <c r="AS114" s="17"/>
      <c r="AT114" s="17">
        <v>49156.97</v>
      </c>
      <c r="AU114" s="17">
        <v>47146</v>
      </c>
      <c r="AV114" s="17"/>
      <c r="AW114" s="17"/>
      <c r="AX114" s="17">
        <v>1330</v>
      </c>
      <c r="AY114" s="17"/>
      <c r="AZ114" s="17"/>
      <c r="BA114" s="17"/>
      <c r="BB114" s="17"/>
      <c r="BC114" s="17"/>
      <c r="BD114" s="17"/>
      <c r="BE114" s="17"/>
      <c r="BF114" s="17"/>
      <c r="BG114" s="17"/>
      <c r="BH114" s="17">
        <v>59477.85</v>
      </c>
      <c r="BI114" s="17"/>
      <c r="BJ114" s="17">
        <v>87461</v>
      </c>
      <c r="BK114" s="17"/>
      <c r="BL114" s="17">
        <v>839</v>
      </c>
      <c r="BM114" s="17"/>
      <c r="BN114" s="17">
        <v>143730</v>
      </c>
      <c r="BO114" s="17">
        <v>89521</v>
      </c>
      <c r="BP114" s="17"/>
      <c r="BQ114" s="17"/>
      <c r="BR114" s="17"/>
      <c r="BS114" s="17"/>
      <c r="BT114" s="17"/>
      <c r="BU114" s="17"/>
      <c r="BV114" s="17"/>
      <c r="BW114" s="17"/>
      <c r="BX114" s="17">
        <v>37770</v>
      </c>
      <c r="BY114" s="17"/>
      <c r="BZ114" s="17">
        <v>69880</v>
      </c>
      <c r="CA114" s="17"/>
      <c r="CB114" s="17"/>
      <c r="CC114" s="17"/>
      <c r="CD114" s="17"/>
      <c r="CE114" s="17"/>
      <c r="CF114" s="17">
        <v>96.48</v>
      </c>
      <c r="CG114" s="17"/>
      <c r="CH114" s="17"/>
      <c r="CI114" s="17">
        <f t="shared" si="1"/>
        <v>949197.77</v>
      </c>
      <c r="CJ114" s="17">
        <v>1150058.55</v>
      </c>
      <c r="CK114" s="17">
        <v>7963.32</v>
      </c>
      <c r="CL114" s="17">
        <v>1000015</v>
      </c>
    </row>
    <row r="115" spans="1:90" s="1" customFormat="1" x14ac:dyDescent="0.2">
      <c r="A115" s="15">
        <v>51004</v>
      </c>
      <c r="B115" s="16" t="s">
        <v>201</v>
      </c>
      <c r="C115" s="17"/>
      <c r="D115" s="17">
        <v>973156.84</v>
      </c>
      <c r="E115" s="17"/>
      <c r="F115" s="17">
        <v>100846.41</v>
      </c>
      <c r="G115" s="17"/>
      <c r="H115" s="17">
        <v>24218</v>
      </c>
      <c r="I115" s="17"/>
      <c r="J115" s="17"/>
      <c r="K115" s="17">
        <v>34575</v>
      </c>
      <c r="L115" s="17">
        <v>38026.5</v>
      </c>
      <c r="M115" s="17">
        <v>88463.94</v>
      </c>
      <c r="N115" s="17"/>
      <c r="O115" s="17"/>
      <c r="P115" s="17"/>
      <c r="Q115" s="17"/>
      <c r="R115" s="17"/>
      <c r="S115" s="17">
        <v>61170.97</v>
      </c>
      <c r="T115" s="17">
        <v>27920.92</v>
      </c>
      <c r="U115" s="17">
        <v>266914.15000000002</v>
      </c>
      <c r="V115" s="17"/>
      <c r="W115" s="17">
        <v>3559.9</v>
      </c>
      <c r="X115" s="17">
        <v>349064.89</v>
      </c>
      <c r="Y115" s="17">
        <v>11363.5</v>
      </c>
      <c r="Z115" s="17">
        <v>465818.52</v>
      </c>
      <c r="AA115" s="17"/>
      <c r="AB115" s="17"/>
      <c r="AC115" s="17"/>
      <c r="AD115" s="17">
        <v>20746.45</v>
      </c>
      <c r="AE115" s="17">
        <v>4244.07</v>
      </c>
      <c r="AF115" s="17"/>
      <c r="AG115" s="17"/>
      <c r="AH115" s="17">
        <v>669325</v>
      </c>
      <c r="AI115" s="17">
        <v>215494.57</v>
      </c>
      <c r="AJ115" s="17"/>
      <c r="AK115" s="17"/>
      <c r="AL115" s="17">
        <v>345905.83</v>
      </c>
      <c r="AM115" s="17">
        <v>1018254.81</v>
      </c>
      <c r="AN115" s="17"/>
      <c r="AO115" s="17">
        <v>1293022.07</v>
      </c>
      <c r="AP115" s="17">
        <v>302852.56</v>
      </c>
      <c r="AQ115" s="17"/>
      <c r="AR115" s="17">
        <v>898471.11</v>
      </c>
      <c r="AS115" s="17"/>
      <c r="AT115" s="17">
        <v>489578.41</v>
      </c>
      <c r="AU115" s="17"/>
      <c r="AV115" s="17"/>
      <c r="AW115" s="17"/>
      <c r="AX115" s="17"/>
      <c r="AY115" s="17"/>
      <c r="AZ115" s="17">
        <v>13790.08</v>
      </c>
      <c r="BA115" s="17">
        <v>5038</v>
      </c>
      <c r="BB115" s="17"/>
      <c r="BC115" s="17">
        <v>67097.350000000006</v>
      </c>
      <c r="BD115" s="17"/>
      <c r="BE115" s="17"/>
      <c r="BF115" s="17">
        <v>412387.19</v>
      </c>
      <c r="BG115" s="17"/>
      <c r="BH115" s="17">
        <v>517146.03</v>
      </c>
      <c r="BI115" s="17"/>
      <c r="BJ115" s="17">
        <v>2059866</v>
      </c>
      <c r="BK115" s="17"/>
      <c r="BL115" s="17">
        <v>54637</v>
      </c>
      <c r="BM115" s="17"/>
      <c r="BN115" s="17">
        <v>5587334.5800000001</v>
      </c>
      <c r="BO115" s="17">
        <v>1368453</v>
      </c>
      <c r="BP115" s="17"/>
      <c r="BQ115" s="17">
        <v>247566</v>
      </c>
      <c r="BR115" s="17"/>
      <c r="BS115" s="17"/>
      <c r="BT115" s="17"/>
      <c r="BU115" s="17">
        <v>478854</v>
      </c>
      <c r="BV115" s="17"/>
      <c r="BW115" s="17"/>
      <c r="BX115" s="17">
        <v>1156380</v>
      </c>
      <c r="BY115" s="17"/>
      <c r="BZ115" s="17">
        <v>1645816</v>
      </c>
      <c r="CA115" s="17"/>
      <c r="CB115" s="17"/>
      <c r="CC115" s="17">
        <v>103078.34</v>
      </c>
      <c r="CD115" s="17"/>
      <c r="CE115" s="17">
        <v>6408.9</v>
      </c>
      <c r="CF115" s="17"/>
      <c r="CG115" s="17"/>
      <c r="CH115" s="17"/>
      <c r="CI115" s="17">
        <f t="shared" si="1"/>
        <v>21420437.989999998</v>
      </c>
      <c r="CJ115" s="17">
        <v>18116995.960000001</v>
      </c>
      <c r="CK115" s="17">
        <v>18759098.960000001</v>
      </c>
      <c r="CL115" s="17">
        <v>23757647</v>
      </c>
    </row>
    <row r="116" spans="1:90" s="1" customFormat="1" x14ac:dyDescent="0.2">
      <c r="A116" s="15">
        <v>56004</v>
      </c>
      <c r="B116" s="16" t="s">
        <v>202</v>
      </c>
      <c r="C116" s="17"/>
      <c r="D116" s="17">
        <v>45744.24</v>
      </c>
      <c r="E116" s="17"/>
      <c r="F116" s="17">
        <v>5006.07</v>
      </c>
      <c r="G116" s="17"/>
      <c r="H116" s="17"/>
      <c r="I116" s="17">
        <v>1400</v>
      </c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>
        <v>7715.55</v>
      </c>
      <c r="U116" s="17">
        <v>46003.41</v>
      </c>
      <c r="V116" s="17"/>
      <c r="W116" s="17">
        <v>2594.4</v>
      </c>
      <c r="X116" s="17">
        <v>4800</v>
      </c>
      <c r="Y116" s="17">
        <v>5885</v>
      </c>
      <c r="Z116" s="17"/>
      <c r="AA116" s="17"/>
      <c r="AB116" s="17"/>
      <c r="AC116" s="17"/>
      <c r="AD116" s="17"/>
      <c r="AE116" s="17"/>
      <c r="AF116" s="17"/>
      <c r="AG116" s="17"/>
      <c r="AH116" s="17">
        <v>25126</v>
      </c>
      <c r="AI116" s="17"/>
      <c r="AJ116" s="17"/>
      <c r="AK116" s="17"/>
      <c r="AL116" s="17">
        <v>51309.43</v>
      </c>
      <c r="AM116" s="17">
        <v>34540.949999999997</v>
      </c>
      <c r="AN116" s="17"/>
      <c r="AO116" s="17">
        <v>161.84</v>
      </c>
      <c r="AP116" s="17"/>
      <c r="AQ116" s="17"/>
      <c r="AR116" s="17">
        <v>37001.730000000003</v>
      </c>
      <c r="AS116" s="17"/>
      <c r="AT116" s="17">
        <v>13721.55</v>
      </c>
      <c r="AU116" s="17"/>
      <c r="AV116" s="17"/>
      <c r="AW116" s="17"/>
      <c r="AX116" s="17"/>
      <c r="AY116" s="17"/>
      <c r="AZ116" s="17">
        <v>2895</v>
      </c>
      <c r="BA116" s="17"/>
      <c r="BB116" s="17"/>
      <c r="BC116" s="17"/>
      <c r="BD116" s="17"/>
      <c r="BE116" s="17"/>
      <c r="BF116" s="17"/>
      <c r="BG116" s="17"/>
      <c r="BH116" s="17">
        <v>34923.4</v>
      </c>
      <c r="BI116" s="17"/>
      <c r="BJ116" s="17">
        <v>159354</v>
      </c>
      <c r="BK116" s="17"/>
      <c r="BL116" s="17">
        <v>510</v>
      </c>
      <c r="BM116" s="17"/>
      <c r="BN116" s="17">
        <v>149992</v>
      </c>
      <c r="BO116" s="17">
        <v>54765</v>
      </c>
      <c r="BP116" s="17"/>
      <c r="BQ116" s="17">
        <v>40829</v>
      </c>
      <c r="BR116" s="17"/>
      <c r="BS116" s="17"/>
      <c r="BT116" s="17"/>
      <c r="BU116" s="17"/>
      <c r="BV116" s="17"/>
      <c r="BW116" s="17"/>
      <c r="BX116" s="17">
        <v>2554</v>
      </c>
      <c r="BY116" s="17"/>
      <c r="BZ116" s="17">
        <v>127323</v>
      </c>
      <c r="CA116" s="17"/>
      <c r="CB116" s="17"/>
      <c r="CC116" s="17"/>
      <c r="CD116" s="17"/>
      <c r="CE116" s="17"/>
      <c r="CF116" s="17"/>
      <c r="CG116" s="17"/>
      <c r="CH116" s="17"/>
      <c r="CI116" s="17">
        <f t="shared" si="1"/>
        <v>854155.57000000007</v>
      </c>
      <c r="CJ116" s="17">
        <v>1249820.3899999999</v>
      </c>
      <c r="CK116" s="17">
        <v>16260.55</v>
      </c>
      <c r="CL116" s="17">
        <v>1838170</v>
      </c>
    </row>
    <row r="117" spans="1:90" s="1" customFormat="1" x14ac:dyDescent="0.2">
      <c r="A117" s="15">
        <v>54004</v>
      </c>
      <c r="B117" s="16" t="s">
        <v>203</v>
      </c>
      <c r="C117" s="17"/>
      <c r="D117" s="17">
        <v>47771.87</v>
      </c>
      <c r="E117" s="17"/>
      <c r="F117" s="17">
        <v>1813.11</v>
      </c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>
        <v>5862.64</v>
      </c>
      <c r="U117" s="17">
        <v>19469.75</v>
      </c>
      <c r="V117" s="17"/>
      <c r="W117" s="17"/>
      <c r="X117" s="17"/>
      <c r="Y117" s="17"/>
      <c r="Z117" s="17">
        <v>100</v>
      </c>
      <c r="AA117" s="17"/>
      <c r="AB117" s="17"/>
      <c r="AC117" s="17"/>
      <c r="AD117" s="17"/>
      <c r="AE117" s="17"/>
      <c r="AF117" s="17"/>
      <c r="AG117" s="17"/>
      <c r="AH117" s="17">
        <v>9834</v>
      </c>
      <c r="AI117" s="17"/>
      <c r="AJ117" s="17"/>
      <c r="AK117" s="17"/>
      <c r="AL117" s="17">
        <v>25395.550000000003</v>
      </c>
      <c r="AM117" s="17">
        <v>21432.7</v>
      </c>
      <c r="AN117" s="17"/>
      <c r="AO117" s="17"/>
      <c r="AP117" s="17"/>
      <c r="AQ117" s="17"/>
      <c r="AR117" s="17">
        <v>11195.87</v>
      </c>
      <c r="AS117" s="17"/>
      <c r="AT117" s="17">
        <v>12617.94</v>
      </c>
      <c r="AU117" s="17"/>
      <c r="AV117" s="17"/>
      <c r="AW117" s="17"/>
      <c r="AX117" s="17"/>
      <c r="AY117" s="17"/>
      <c r="AZ117" s="17">
        <v>1073.53</v>
      </c>
      <c r="BA117" s="17"/>
      <c r="BB117" s="17"/>
      <c r="BC117" s="17"/>
      <c r="BD117" s="17"/>
      <c r="BE117" s="17"/>
      <c r="BF117" s="17"/>
      <c r="BG117" s="17"/>
      <c r="BH117" s="17">
        <v>1712.98</v>
      </c>
      <c r="BI117" s="17"/>
      <c r="BJ117" s="17">
        <v>62940</v>
      </c>
      <c r="BK117" s="17"/>
      <c r="BL117" s="17">
        <v>835</v>
      </c>
      <c r="BM117" s="17"/>
      <c r="BN117" s="17">
        <v>133981</v>
      </c>
      <c r="BO117" s="17">
        <v>30563</v>
      </c>
      <c r="BP117" s="17"/>
      <c r="BQ117" s="17">
        <v>1655</v>
      </c>
      <c r="BR117" s="17"/>
      <c r="BS117" s="17">
        <v>1000</v>
      </c>
      <c r="BT117" s="17"/>
      <c r="BU117" s="17"/>
      <c r="BV117" s="17"/>
      <c r="BW117" s="17"/>
      <c r="BX117" s="17">
        <v>55768</v>
      </c>
      <c r="BY117" s="17"/>
      <c r="BZ117" s="17">
        <v>50288</v>
      </c>
      <c r="CA117" s="17"/>
      <c r="CB117" s="17"/>
      <c r="CC117" s="17"/>
      <c r="CD117" s="17"/>
      <c r="CE117" s="17"/>
      <c r="CF117" s="17"/>
      <c r="CG117" s="17"/>
      <c r="CH117" s="17"/>
      <c r="CI117" s="17">
        <f t="shared" si="1"/>
        <v>495309.94</v>
      </c>
      <c r="CJ117" s="17">
        <v>490781.88</v>
      </c>
      <c r="CK117" s="17">
        <v>8256.18</v>
      </c>
      <c r="CL117" s="17">
        <v>783651</v>
      </c>
    </row>
    <row r="118" spans="1:90" s="1" customFormat="1" x14ac:dyDescent="0.2">
      <c r="A118" s="15">
        <v>39004</v>
      </c>
      <c r="B118" s="16" t="s">
        <v>204</v>
      </c>
      <c r="C118" s="17"/>
      <c r="D118" s="17">
        <v>26218.799999999999</v>
      </c>
      <c r="E118" s="17"/>
      <c r="F118" s="17">
        <v>2248.2600000000002</v>
      </c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>
        <v>2673.7</v>
      </c>
      <c r="U118" s="17">
        <v>5591.84</v>
      </c>
      <c r="V118" s="17"/>
      <c r="W118" s="17"/>
      <c r="X118" s="17"/>
      <c r="Y118" s="17">
        <v>5250</v>
      </c>
      <c r="Z118" s="17"/>
      <c r="AA118" s="17"/>
      <c r="AB118" s="17"/>
      <c r="AC118" s="17"/>
      <c r="AD118" s="17"/>
      <c r="AE118" s="17"/>
      <c r="AF118" s="17"/>
      <c r="AG118" s="17"/>
      <c r="AH118" s="17">
        <v>6635</v>
      </c>
      <c r="AI118" s="17"/>
      <c r="AJ118" s="17"/>
      <c r="AK118" s="17">
        <v>5429.5</v>
      </c>
      <c r="AL118" s="17">
        <v>10973.66</v>
      </c>
      <c r="AM118" s="17">
        <v>12149.7</v>
      </c>
      <c r="AN118" s="17"/>
      <c r="AO118" s="17">
        <v>4120.24</v>
      </c>
      <c r="AP118" s="17"/>
      <c r="AQ118" s="17"/>
      <c r="AR118" s="17">
        <v>6317.36</v>
      </c>
      <c r="AS118" s="17"/>
      <c r="AT118" s="17">
        <v>5487.98</v>
      </c>
      <c r="AU118" s="17">
        <v>367</v>
      </c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>
        <v>31339</v>
      </c>
      <c r="BK118" s="17"/>
      <c r="BL118" s="17">
        <v>82</v>
      </c>
      <c r="BM118" s="17"/>
      <c r="BN118" s="17"/>
      <c r="BO118" s="17">
        <v>25843</v>
      </c>
      <c r="BP118" s="17"/>
      <c r="BQ118" s="17">
        <v>809.65</v>
      </c>
      <c r="BR118" s="17"/>
      <c r="BS118" s="17"/>
      <c r="BT118" s="17"/>
      <c r="BU118" s="17"/>
      <c r="BV118" s="17"/>
      <c r="BW118" s="17"/>
      <c r="BX118" s="17"/>
      <c r="BY118" s="17"/>
      <c r="BZ118" s="17">
        <v>25039</v>
      </c>
      <c r="CA118" s="17"/>
      <c r="CB118" s="17"/>
      <c r="CC118" s="17"/>
      <c r="CD118" s="17"/>
      <c r="CE118" s="17"/>
      <c r="CF118" s="17"/>
      <c r="CG118" s="17"/>
      <c r="CH118" s="17"/>
      <c r="CI118" s="17">
        <f t="shared" si="1"/>
        <v>176575.68999999997</v>
      </c>
      <c r="CJ118" s="17">
        <v>522076.07</v>
      </c>
      <c r="CK118" s="17">
        <v>4729.3599999999997</v>
      </c>
      <c r="CL118" s="17">
        <v>391696</v>
      </c>
    </row>
    <row r="119" spans="1:90" s="1" customFormat="1" x14ac:dyDescent="0.2">
      <c r="A119" s="15">
        <v>55005</v>
      </c>
      <c r="B119" s="16" t="s">
        <v>205</v>
      </c>
      <c r="C119" s="17"/>
      <c r="D119" s="17">
        <v>69653.509999999995</v>
      </c>
      <c r="E119" s="17"/>
      <c r="F119" s="17">
        <v>1768.36</v>
      </c>
      <c r="G119" s="17"/>
      <c r="H119" s="17"/>
      <c r="I119" s="17"/>
      <c r="J119" s="17"/>
      <c r="K119" s="17"/>
      <c r="L119" s="17"/>
      <c r="M119" s="17">
        <v>1875</v>
      </c>
      <c r="N119" s="17"/>
      <c r="O119" s="17"/>
      <c r="P119" s="17"/>
      <c r="Q119" s="17"/>
      <c r="R119" s="17"/>
      <c r="S119" s="17"/>
      <c r="T119" s="17">
        <v>3559.96</v>
      </c>
      <c r="U119" s="17">
        <v>11990.1</v>
      </c>
      <c r="V119" s="17"/>
      <c r="W119" s="17">
        <v>600</v>
      </c>
      <c r="X119" s="17">
        <v>1505.81</v>
      </c>
      <c r="Y119" s="17"/>
      <c r="Z119" s="17">
        <v>1081.02</v>
      </c>
      <c r="AA119" s="17"/>
      <c r="AB119" s="17"/>
      <c r="AC119" s="17"/>
      <c r="AD119" s="17"/>
      <c r="AE119" s="17">
        <v>2714.94</v>
      </c>
      <c r="AF119" s="17"/>
      <c r="AG119" s="17"/>
      <c r="AH119" s="17">
        <v>11172</v>
      </c>
      <c r="AI119" s="17"/>
      <c r="AJ119" s="17"/>
      <c r="AK119" s="17"/>
      <c r="AL119" s="17">
        <v>18960.189999999999</v>
      </c>
      <c r="AM119" s="17">
        <v>11405.55</v>
      </c>
      <c r="AN119" s="17"/>
      <c r="AO119" s="17">
        <v>246.54</v>
      </c>
      <c r="AP119" s="17"/>
      <c r="AQ119" s="17"/>
      <c r="AR119" s="17">
        <v>12412.95</v>
      </c>
      <c r="AS119" s="17"/>
      <c r="AT119" s="17">
        <v>1150.3499999999999</v>
      </c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>
        <v>1365</v>
      </c>
      <c r="BI119" s="17"/>
      <c r="BJ119" s="17">
        <v>40785</v>
      </c>
      <c r="BK119" s="17"/>
      <c r="BL119" s="17">
        <v>436</v>
      </c>
      <c r="BM119" s="17"/>
      <c r="BN119" s="17">
        <v>72628</v>
      </c>
      <c r="BO119" s="17">
        <v>33253</v>
      </c>
      <c r="BP119" s="17"/>
      <c r="BQ119" s="17"/>
      <c r="BR119" s="17"/>
      <c r="BS119" s="17"/>
      <c r="BT119" s="17"/>
      <c r="BU119" s="17"/>
      <c r="BV119" s="17"/>
      <c r="BW119" s="17"/>
      <c r="BX119" s="17">
        <v>17178</v>
      </c>
      <c r="BY119" s="17"/>
      <c r="BZ119" s="17">
        <v>32587</v>
      </c>
      <c r="CA119" s="17"/>
      <c r="CB119" s="17"/>
      <c r="CC119" s="17"/>
      <c r="CD119" s="17"/>
      <c r="CE119" s="17">
        <v>69446.759999999995</v>
      </c>
      <c r="CF119" s="17"/>
      <c r="CG119" s="17"/>
      <c r="CH119" s="17"/>
      <c r="CI119" s="17">
        <f t="shared" si="1"/>
        <v>348328.28</v>
      </c>
      <c r="CJ119" s="17">
        <v>600706.29</v>
      </c>
      <c r="CK119" s="17">
        <v>3436.68</v>
      </c>
      <c r="CL119" s="17">
        <v>525542</v>
      </c>
    </row>
    <row r="120" spans="1:90" s="1" customFormat="1" x14ac:dyDescent="0.2">
      <c r="A120" s="15">
        <v>4003</v>
      </c>
      <c r="B120" s="16" t="s">
        <v>206</v>
      </c>
      <c r="C120" s="17">
        <v>840.56</v>
      </c>
      <c r="D120" s="17">
        <v>53394.67</v>
      </c>
      <c r="E120" s="17"/>
      <c r="F120" s="17">
        <v>6907.77</v>
      </c>
      <c r="G120" s="17"/>
      <c r="H120" s="17"/>
      <c r="I120" s="17"/>
      <c r="J120" s="17"/>
      <c r="K120" s="17">
        <v>11790</v>
      </c>
      <c r="L120" s="17"/>
      <c r="M120" s="17"/>
      <c r="N120" s="17"/>
      <c r="O120" s="17"/>
      <c r="P120" s="17"/>
      <c r="Q120" s="17"/>
      <c r="R120" s="17"/>
      <c r="S120" s="17"/>
      <c r="T120" s="17">
        <v>25817.23</v>
      </c>
      <c r="U120" s="17">
        <v>24112.37</v>
      </c>
      <c r="V120" s="17"/>
      <c r="W120" s="17"/>
      <c r="X120" s="17">
        <v>2960</v>
      </c>
      <c r="Y120" s="17">
        <v>1085.06</v>
      </c>
      <c r="Z120" s="17">
        <v>1500</v>
      </c>
      <c r="AA120" s="17"/>
      <c r="AB120" s="17"/>
      <c r="AC120" s="17"/>
      <c r="AD120" s="17">
        <v>680.07</v>
      </c>
      <c r="AE120" s="17"/>
      <c r="AF120" s="17"/>
      <c r="AG120" s="17"/>
      <c r="AH120" s="17">
        <v>12489</v>
      </c>
      <c r="AI120" s="17"/>
      <c r="AJ120" s="17"/>
      <c r="AK120" s="17"/>
      <c r="AL120" s="17">
        <v>6555.09</v>
      </c>
      <c r="AM120" s="17">
        <v>12279.01</v>
      </c>
      <c r="AN120" s="17"/>
      <c r="AO120" s="17"/>
      <c r="AP120" s="17"/>
      <c r="AQ120" s="17"/>
      <c r="AR120" s="17">
        <v>18441.939999999999</v>
      </c>
      <c r="AS120" s="17"/>
      <c r="AT120" s="17">
        <v>14754.17</v>
      </c>
      <c r="AU120" s="17">
        <v>561</v>
      </c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>
        <v>63471</v>
      </c>
      <c r="BK120" s="17"/>
      <c r="BL120" s="17">
        <v>413</v>
      </c>
      <c r="BM120" s="17"/>
      <c r="BN120" s="17">
        <v>72675</v>
      </c>
      <c r="BO120" s="17">
        <v>40481</v>
      </c>
      <c r="BP120" s="17"/>
      <c r="BQ120" s="17"/>
      <c r="BR120" s="17"/>
      <c r="BS120" s="17"/>
      <c r="BT120" s="17"/>
      <c r="BU120" s="17"/>
      <c r="BV120" s="17"/>
      <c r="BW120" s="17"/>
      <c r="BX120" s="17">
        <v>7306</v>
      </c>
      <c r="BY120" s="17"/>
      <c r="BZ120" s="17">
        <v>50713</v>
      </c>
      <c r="CA120" s="17"/>
      <c r="CB120" s="17"/>
      <c r="CC120" s="17"/>
      <c r="CD120" s="17"/>
      <c r="CE120" s="17">
        <v>948</v>
      </c>
      <c r="CF120" s="17"/>
      <c r="CG120" s="17"/>
      <c r="CH120" s="17"/>
      <c r="CI120" s="17">
        <f t="shared" si="1"/>
        <v>428386.38</v>
      </c>
      <c r="CJ120" s="17">
        <v>755346.93</v>
      </c>
      <c r="CK120" s="17">
        <v>14530.34</v>
      </c>
      <c r="CL120" s="17">
        <v>770699</v>
      </c>
    </row>
    <row r="121" spans="1:90" s="1" customFormat="1" x14ac:dyDescent="0.2">
      <c r="A121" s="15">
        <v>62005</v>
      </c>
      <c r="B121" s="16" t="s">
        <v>207</v>
      </c>
      <c r="C121" s="17"/>
      <c r="D121" s="17">
        <v>91884.22</v>
      </c>
      <c r="E121" s="17">
        <v>1442.43</v>
      </c>
      <c r="F121" s="17">
        <v>3877.94</v>
      </c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>
        <v>24188.2</v>
      </c>
      <c r="U121" s="17">
        <v>11785.47</v>
      </c>
      <c r="V121" s="17"/>
      <c r="W121" s="17"/>
      <c r="X121" s="17">
        <v>4867.1400000000003</v>
      </c>
      <c r="Y121" s="17"/>
      <c r="Z121" s="17">
        <v>3726.4</v>
      </c>
      <c r="AA121" s="17"/>
      <c r="AB121" s="17"/>
      <c r="AC121" s="17"/>
      <c r="AD121" s="17"/>
      <c r="AE121" s="17"/>
      <c r="AF121" s="17"/>
      <c r="AG121" s="17">
        <v>485.9</v>
      </c>
      <c r="AH121" s="17">
        <v>11892</v>
      </c>
      <c r="AI121" s="17"/>
      <c r="AJ121" s="17"/>
      <c r="AK121" s="17"/>
      <c r="AL121" s="17">
        <v>2869.26</v>
      </c>
      <c r="AM121" s="17">
        <v>27807.57</v>
      </c>
      <c r="AN121" s="17"/>
      <c r="AO121" s="17"/>
      <c r="AP121" s="17"/>
      <c r="AQ121" s="17"/>
      <c r="AR121" s="17">
        <v>13657.43</v>
      </c>
      <c r="AS121" s="17"/>
      <c r="AT121" s="17">
        <v>17838.36</v>
      </c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>
        <v>33058</v>
      </c>
      <c r="BK121" s="17"/>
      <c r="BL121" s="17">
        <v>906.92</v>
      </c>
      <c r="BM121" s="17">
        <v>7077</v>
      </c>
      <c r="BN121" s="17">
        <v>62780</v>
      </c>
      <c r="BO121" s="17">
        <v>28658</v>
      </c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>
        <v>26413</v>
      </c>
      <c r="CA121" s="17"/>
      <c r="CB121" s="17"/>
      <c r="CC121" s="17"/>
      <c r="CD121" s="17"/>
      <c r="CE121" s="17">
        <v>67</v>
      </c>
      <c r="CF121" s="17"/>
      <c r="CG121" s="17"/>
      <c r="CH121" s="17"/>
      <c r="CI121" s="17">
        <f t="shared" si="1"/>
        <v>375215.24</v>
      </c>
      <c r="CJ121" s="17">
        <v>668497.66</v>
      </c>
      <c r="CK121" s="17">
        <v>10558.96</v>
      </c>
      <c r="CL121" s="17">
        <v>536104</v>
      </c>
    </row>
    <row r="122" spans="1:90" s="1" customFormat="1" x14ac:dyDescent="0.2">
      <c r="A122" s="15">
        <v>65001</v>
      </c>
      <c r="B122" s="16" t="s">
        <v>208</v>
      </c>
      <c r="C122" s="17"/>
      <c r="D122" s="17">
        <v>398689.97</v>
      </c>
      <c r="E122" s="17"/>
      <c r="F122" s="17">
        <v>628.67999999999995</v>
      </c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>
        <v>10023.65</v>
      </c>
      <c r="U122" s="17"/>
      <c r="V122" s="17"/>
      <c r="W122" s="17">
        <v>49962.5</v>
      </c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>
        <v>255915.4</v>
      </c>
      <c r="AM122" s="17">
        <v>630</v>
      </c>
      <c r="AN122" s="17"/>
      <c r="AO122" s="17"/>
      <c r="AP122" s="17"/>
      <c r="AQ122" s="17"/>
      <c r="AR122" s="17">
        <v>235677.98</v>
      </c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>
        <v>200611.23</v>
      </c>
      <c r="BG122" s="17">
        <v>195803.4</v>
      </c>
      <c r="BH122" s="17">
        <v>57915</v>
      </c>
      <c r="BI122" s="17"/>
      <c r="BJ122" s="17">
        <v>430662</v>
      </c>
      <c r="BK122" s="17"/>
      <c r="BL122" s="17">
        <v>42738</v>
      </c>
      <c r="BM122" s="17"/>
      <c r="BN122" s="17">
        <v>2549679</v>
      </c>
      <c r="BO122" s="17">
        <v>743176</v>
      </c>
      <c r="BP122" s="17"/>
      <c r="BQ122" s="17"/>
      <c r="BR122" s="17"/>
      <c r="BS122" s="17"/>
      <c r="BT122" s="17">
        <v>28538</v>
      </c>
      <c r="BU122" s="17"/>
      <c r="BV122" s="17"/>
      <c r="BW122" s="17"/>
      <c r="BX122" s="17">
        <v>3142925.98</v>
      </c>
      <c r="BY122" s="17"/>
      <c r="BZ122" s="17">
        <v>344096</v>
      </c>
      <c r="CA122" s="17"/>
      <c r="CB122" s="17"/>
      <c r="CC122" s="17">
        <v>105228.96</v>
      </c>
      <c r="CD122" s="17"/>
      <c r="CE122" s="17"/>
      <c r="CF122" s="17"/>
      <c r="CG122" s="17"/>
      <c r="CH122" s="17"/>
      <c r="CI122" s="17">
        <f t="shared" si="1"/>
        <v>8792901.75</v>
      </c>
      <c r="CJ122" s="17">
        <v>82116.56</v>
      </c>
      <c r="CK122" s="17">
        <v>1098.08</v>
      </c>
      <c r="CL122" s="17">
        <v>5048469</v>
      </c>
    </row>
    <row r="123" spans="1:90" s="1" customFormat="1" x14ac:dyDescent="0.2">
      <c r="A123" s="15">
        <v>49005</v>
      </c>
      <c r="B123" s="16" t="s">
        <v>209</v>
      </c>
      <c r="C123" s="17">
        <v>4019.89</v>
      </c>
      <c r="D123" s="17">
        <v>794094.48</v>
      </c>
      <c r="E123" s="17">
        <v>38266.89</v>
      </c>
      <c r="F123" s="17">
        <v>269696.09999999998</v>
      </c>
      <c r="G123" s="17"/>
      <c r="H123" s="17">
        <v>9526.4599999999991</v>
      </c>
      <c r="I123" s="17">
        <v>345788.24</v>
      </c>
      <c r="J123" s="17"/>
      <c r="K123" s="17"/>
      <c r="L123" s="17">
        <v>61107</v>
      </c>
      <c r="M123" s="17"/>
      <c r="N123" s="17"/>
      <c r="O123" s="17"/>
      <c r="P123" s="17">
        <v>19206</v>
      </c>
      <c r="Q123" s="17"/>
      <c r="R123" s="17"/>
      <c r="S123" s="17"/>
      <c r="T123" s="17">
        <v>307464.67</v>
      </c>
      <c r="U123" s="17">
        <v>210248.89</v>
      </c>
      <c r="V123" s="17"/>
      <c r="W123" s="17"/>
      <c r="X123" s="17">
        <v>256421.39</v>
      </c>
      <c r="Y123" s="17">
        <v>56763.25</v>
      </c>
      <c r="Z123" s="17">
        <v>331463.26</v>
      </c>
      <c r="AA123" s="17"/>
      <c r="AB123" s="17"/>
      <c r="AC123" s="17"/>
      <c r="AD123" s="17"/>
      <c r="AE123" s="17">
        <v>7436.57</v>
      </c>
      <c r="AF123" s="17"/>
      <c r="AG123" s="17">
        <v>33943.599999999999</v>
      </c>
      <c r="AH123" s="17">
        <v>1005735</v>
      </c>
      <c r="AI123" s="17"/>
      <c r="AJ123" s="17"/>
      <c r="AK123" s="17"/>
      <c r="AL123" s="17">
        <v>3469108.72</v>
      </c>
      <c r="AM123" s="17">
        <v>1109902.5900000001</v>
      </c>
      <c r="AN123" s="17"/>
      <c r="AO123" s="17"/>
      <c r="AP123" s="17"/>
      <c r="AQ123" s="17"/>
      <c r="AR123" s="17">
        <v>1280448.17</v>
      </c>
      <c r="AS123" s="17"/>
      <c r="AT123" s="17">
        <v>1575891.6</v>
      </c>
      <c r="AU123" s="17"/>
      <c r="AV123" s="17"/>
      <c r="AW123" s="17"/>
      <c r="AX123" s="17">
        <v>98684.38</v>
      </c>
      <c r="AY123" s="17"/>
      <c r="AZ123" s="17">
        <v>119934.23</v>
      </c>
      <c r="BA123" s="17"/>
      <c r="BB123" s="17"/>
      <c r="BC123" s="17"/>
      <c r="BD123" s="17"/>
      <c r="BE123" s="17"/>
      <c r="BF123" s="17">
        <v>214233.89</v>
      </c>
      <c r="BG123" s="17"/>
      <c r="BH123" s="17">
        <v>669821.80000000005</v>
      </c>
      <c r="BI123" s="17">
        <v>155546.16</v>
      </c>
      <c r="BJ123" s="17">
        <v>3566482</v>
      </c>
      <c r="BK123" s="17"/>
      <c r="BL123" s="17">
        <v>27406.13</v>
      </c>
      <c r="BM123" s="17"/>
      <c r="BN123" s="17">
        <v>5781012.2999999998</v>
      </c>
      <c r="BO123" s="17">
        <v>1383010.06</v>
      </c>
      <c r="BP123" s="17">
        <v>220562.44</v>
      </c>
      <c r="BQ123" s="17">
        <v>327692.18</v>
      </c>
      <c r="BR123" s="17">
        <v>1419.48</v>
      </c>
      <c r="BS123" s="17">
        <v>555057</v>
      </c>
      <c r="BT123" s="17">
        <v>61002.69</v>
      </c>
      <c r="BU123" s="17">
        <v>905390.88</v>
      </c>
      <c r="BV123" s="17">
        <v>234716.05</v>
      </c>
      <c r="BW123" s="17"/>
      <c r="BX123" s="17">
        <v>1326053.48</v>
      </c>
      <c r="BY123" s="17">
        <v>161308</v>
      </c>
      <c r="BZ123" s="17">
        <v>2849588</v>
      </c>
      <c r="CA123" s="17"/>
      <c r="CB123" s="17">
        <v>29213.21</v>
      </c>
      <c r="CC123" s="17">
        <v>2487467.2799999998</v>
      </c>
      <c r="CD123" s="17"/>
      <c r="CE123" s="17"/>
      <c r="CF123" s="17"/>
      <c r="CG123" s="17"/>
      <c r="CH123" s="17"/>
      <c r="CI123" s="17">
        <f t="shared" si="1"/>
        <v>32358114.520000007</v>
      </c>
      <c r="CJ123" s="17">
        <v>55524921.479999997</v>
      </c>
      <c r="CK123" s="17">
        <v>1450288.87</v>
      </c>
      <c r="CL123" s="17">
        <v>42995372</v>
      </c>
    </row>
    <row r="124" spans="1:90" s="1" customFormat="1" x14ac:dyDescent="0.2">
      <c r="A124" s="15">
        <v>5005</v>
      </c>
      <c r="B124" s="16" t="s">
        <v>210</v>
      </c>
      <c r="C124" s="17"/>
      <c r="D124" s="17">
        <v>66879.7</v>
      </c>
      <c r="E124" s="17"/>
      <c r="F124" s="17">
        <v>3135.1</v>
      </c>
      <c r="G124" s="17"/>
      <c r="H124" s="17"/>
      <c r="I124" s="17"/>
      <c r="J124" s="17"/>
      <c r="K124" s="17"/>
      <c r="L124" s="17"/>
      <c r="M124" s="17">
        <v>6250</v>
      </c>
      <c r="N124" s="17"/>
      <c r="O124" s="17"/>
      <c r="P124" s="17"/>
      <c r="Q124" s="17"/>
      <c r="R124" s="17"/>
      <c r="S124" s="17"/>
      <c r="T124" s="17">
        <v>22716.720000000001</v>
      </c>
      <c r="U124" s="17">
        <v>27477.65</v>
      </c>
      <c r="V124" s="17"/>
      <c r="W124" s="17"/>
      <c r="X124" s="17">
        <v>10182.61</v>
      </c>
      <c r="Y124" s="17">
        <v>2550</v>
      </c>
      <c r="Z124" s="17">
        <v>785.75</v>
      </c>
      <c r="AA124" s="17"/>
      <c r="AB124" s="17"/>
      <c r="AC124" s="17"/>
      <c r="AD124" s="17">
        <v>696.93</v>
      </c>
      <c r="AE124" s="17"/>
      <c r="AF124" s="17"/>
      <c r="AG124" s="17"/>
      <c r="AH124" s="17">
        <v>18661</v>
      </c>
      <c r="AI124" s="17"/>
      <c r="AJ124" s="17"/>
      <c r="AK124" s="17"/>
      <c r="AL124" s="17">
        <v>51919.5</v>
      </c>
      <c r="AM124" s="17">
        <v>68385.8</v>
      </c>
      <c r="AN124" s="17"/>
      <c r="AO124" s="17">
        <v>11070.53</v>
      </c>
      <c r="AP124" s="17"/>
      <c r="AQ124" s="17"/>
      <c r="AR124" s="17">
        <v>37120.339999999997</v>
      </c>
      <c r="AS124" s="17"/>
      <c r="AT124" s="17">
        <v>31503.81</v>
      </c>
      <c r="AU124" s="17"/>
      <c r="AV124" s="17"/>
      <c r="AW124" s="17"/>
      <c r="AX124" s="17"/>
      <c r="AY124" s="17"/>
      <c r="AZ124" s="17">
        <v>2565</v>
      </c>
      <c r="BA124" s="17"/>
      <c r="BB124" s="17"/>
      <c r="BC124" s="17"/>
      <c r="BD124" s="17"/>
      <c r="BE124" s="17"/>
      <c r="BF124" s="17"/>
      <c r="BG124" s="17"/>
      <c r="BH124" s="17"/>
      <c r="BI124" s="17"/>
      <c r="BJ124" s="17">
        <v>142529</v>
      </c>
      <c r="BK124" s="17"/>
      <c r="BL124" s="17">
        <v>395</v>
      </c>
      <c r="BM124" s="17"/>
      <c r="BN124" s="17">
        <v>38645</v>
      </c>
      <c r="BO124" s="17">
        <v>23756</v>
      </c>
      <c r="BP124" s="17"/>
      <c r="BQ124" s="17"/>
      <c r="BR124" s="17"/>
      <c r="BS124" s="17"/>
      <c r="BT124" s="17"/>
      <c r="BU124" s="17"/>
      <c r="BV124" s="17"/>
      <c r="BW124" s="17"/>
      <c r="BX124" s="17">
        <v>37764</v>
      </c>
      <c r="BY124" s="17"/>
      <c r="BZ124" s="17">
        <v>113879</v>
      </c>
      <c r="CA124" s="17"/>
      <c r="CB124" s="17"/>
      <c r="CC124" s="17">
        <v>1205</v>
      </c>
      <c r="CD124" s="17"/>
      <c r="CE124" s="17"/>
      <c r="CF124" s="17"/>
      <c r="CG124" s="17"/>
      <c r="CH124" s="17"/>
      <c r="CI124" s="17">
        <f t="shared" si="1"/>
        <v>720073.44</v>
      </c>
      <c r="CJ124" s="17">
        <v>1302469.6000000001</v>
      </c>
      <c r="CK124" s="17">
        <v>17230.330000000002</v>
      </c>
      <c r="CL124" s="17">
        <v>1552623</v>
      </c>
    </row>
    <row r="125" spans="1:90" s="1" customFormat="1" x14ac:dyDescent="0.2">
      <c r="A125" s="15">
        <v>54002</v>
      </c>
      <c r="B125" s="16" t="s">
        <v>211</v>
      </c>
      <c r="C125" s="17"/>
      <c r="D125" s="17">
        <v>421287.26</v>
      </c>
      <c r="E125" s="17"/>
      <c r="F125" s="17">
        <v>13745.64</v>
      </c>
      <c r="G125" s="17"/>
      <c r="H125" s="17"/>
      <c r="I125" s="17"/>
      <c r="J125" s="17"/>
      <c r="K125" s="17">
        <v>7791</v>
      </c>
      <c r="L125" s="17">
        <v>309</v>
      </c>
      <c r="M125" s="17"/>
      <c r="N125" s="17"/>
      <c r="O125" s="17"/>
      <c r="P125" s="17"/>
      <c r="Q125" s="17">
        <v>27540</v>
      </c>
      <c r="R125" s="17"/>
      <c r="S125" s="17"/>
      <c r="T125" s="17">
        <v>2292.37</v>
      </c>
      <c r="U125" s="17">
        <v>36608.01</v>
      </c>
      <c r="V125" s="17"/>
      <c r="W125" s="17"/>
      <c r="X125" s="17">
        <v>1234.3</v>
      </c>
      <c r="Y125" s="17">
        <v>3524.13</v>
      </c>
      <c r="Z125" s="17"/>
      <c r="AA125" s="17"/>
      <c r="AB125" s="17"/>
      <c r="AC125" s="17"/>
      <c r="AD125" s="17">
        <v>11574.53</v>
      </c>
      <c r="AE125" s="17">
        <v>19977.78</v>
      </c>
      <c r="AF125" s="17"/>
      <c r="AG125" s="17"/>
      <c r="AH125" s="17">
        <v>86603</v>
      </c>
      <c r="AI125" s="17">
        <v>12980</v>
      </c>
      <c r="AJ125" s="17"/>
      <c r="AK125" s="17">
        <v>28777.71</v>
      </c>
      <c r="AL125" s="17">
        <v>68281.52</v>
      </c>
      <c r="AM125" s="17">
        <v>185041.69</v>
      </c>
      <c r="AN125" s="17"/>
      <c r="AO125" s="17">
        <v>4397.17</v>
      </c>
      <c r="AP125" s="17"/>
      <c r="AQ125" s="17"/>
      <c r="AR125" s="17">
        <v>93826.23</v>
      </c>
      <c r="AS125" s="17"/>
      <c r="AT125" s="17">
        <v>34385.82</v>
      </c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>
        <v>80072.27</v>
      </c>
      <c r="BG125" s="17"/>
      <c r="BH125" s="17">
        <v>172405.01</v>
      </c>
      <c r="BI125" s="17"/>
      <c r="BJ125" s="17">
        <v>232951</v>
      </c>
      <c r="BK125" s="17"/>
      <c r="BL125" s="17">
        <v>1562</v>
      </c>
      <c r="BM125" s="17"/>
      <c r="BN125" s="17">
        <v>698500</v>
      </c>
      <c r="BO125" s="17">
        <v>148214</v>
      </c>
      <c r="BP125" s="17"/>
      <c r="BQ125" s="17">
        <v>28418</v>
      </c>
      <c r="BR125" s="17"/>
      <c r="BS125" s="17"/>
      <c r="BT125" s="17">
        <v>330</v>
      </c>
      <c r="BU125" s="17"/>
      <c r="BV125" s="17"/>
      <c r="BW125" s="17"/>
      <c r="BX125" s="17">
        <v>178173</v>
      </c>
      <c r="BY125" s="17"/>
      <c r="BZ125" s="17">
        <v>186126</v>
      </c>
      <c r="CA125" s="17"/>
      <c r="CB125" s="17"/>
      <c r="CC125" s="17">
        <v>5167.22</v>
      </c>
      <c r="CD125" s="17"/>
      <c r="CE125" s="17">
        <v>4990.25</v>
      </c>
      <c r="CF125" s="17"/>
      <c r="CG125" s="17"/>
      <c r="CH125" s="17"/>
      <c r="CI125" s="17">
        <f t="shared" si="1"/>
        <v>2792095.66</v>
      </c>
      <c r="CJ125" s="17">
        <v>1550186.69</v>
      </c>
      <c r="CK125" s="17">
        <v>73469.570000000007</v>
      </c>
      <c r="CL125" s="17">
        <v>2604720</v>
      </c>
    </row>
    <row r="126" spans="1:90" s="1" customFormat="1" x14ac:dyDescent="0.2">
      <c r="A126" s="15">
        <v>15003</v>
      </c>
      <c r="B126" s="16" t="s">
        <v>212</v>
      </c>
      <c r="C126" s="17"/>
      <c r="D126" s="17">
        <v>10158.93</v>
      </c>
      <c r="E126" s="17"/>
      <c r="F126" s="17">
        <v>19.82</v>
      </c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>
        <v>5672.71</v>
      </c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>
        <v>32952</v>
      </c>
      <c r="AI126" s="17"/>
      <c r="AJ126" s="17"/>
      <c r="AK126" s="17"/>
      <c r="AL126" s="17">
        <v>13816.75</v>
      </c>
      <c r="AM126" s="17">
        <v>4101.72</v>
      </c>
      <c r="AN126" s="17"/>
      <c r="AO126" s="17"/>
      <c r="AP126" s="17"/>
      <c r="AQ126" s="17"/>
      <c r="AR126" s="17">
        <v>8051.2</v>
      </c>
      <c r="AS126" s="17"/>
      <c r="AT126" s="17">
        <v>515.63</v>
      </c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>
        <v>41236</v>
      </c>
      <c r="BG126" s="17"/>
      <c r="BH126" s="17">
        <v>26264.71</v>
      </c>
      <c r="BI126" s="17"/>
      <c r="BJ126" s="17">
        <v>90079</v>
      </c>
      <c r="BK126" s="17"/>
      <c r="BL126" s="17">
        <v>1609</v>
      </c>
      <c r="BM126" s="17"/>
      <c r="BN126" s="17">
        <v>321405</v>
      </c>
      <c r="BO126" s="17">
        <v>26046</v>
      </c>
      <c r="BP126" s="17"/>
      <c r="BQ126" s="17"/>
      <c r="BR126" s="17"/>
      <c r="BS126" s="17"/>
      <c r="BT126" s="17"/>
      <c r="BU126" s="17">
        <v>297506.44</v>
      </c>
      <c r="BV126" s="17"/>
      <c r="BW126" s="17"/>
      <c r="BX126" s="17">
        <v>45318</v>
      </c>
      <c r="BY126" s="17"/>
      <c r="BZ126" s="17">
        <v>71972</v>
      </c>
      <c r="CA126" s="17"/>
      <c r="CB126" s="17">
        <v>8795.8799999999992</v>
      </c>
      <c r="CC126" s="17">
        <v>100923</v>
      </c>
      <c r="CD126" s="17"/>
      <c r="CE126" s="17"/>
      <c r="CF126" s="17"/>
      <c r="CG126" s="17"/>
      <c r="CH126" s="17"/>
      <c r="CI126" s="17">
        <f t="shared" si="1"/>
        <v>1106443.79</v>
      </c>
      <c r="CJ126" s="17">
        <v>28404.29</v>
      </c>
      <c r="CK126" s="17">
        <v>1.1299999999999999</v>
      </c>
      <c r="CL126" s="17">
        <v>986700</v>
      </c>
    </row>
    <row r="127" spans="1:90" s="1" customFormat="1" x14ac:dyDescent="0.2">
      <c r="A127" s="15">
        <v>26005</v>
      </c>
      <c r="B127" s="16" t="s">
        <v>213</v>
      </c>
      <c r="C127" s="17"/>
      <c r="D127" s="17">
        <v>41941.33</v>
      </c>
      <c r="E127" s="17"/>
      <c r="F127" s="17">
        <v>544.94000000000005</v>
      </c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>
        <v>567.6</v>
      </c>
      <c r="U127" s="17">
        <v>8411.84</v>
      </c>
      <c r="V127" s="17"/>
      <c r="W127" s="17"/>
      <c r="X127" s="17">
        <v>625</v>
      </c>
      <c r="Y127" s="17">
        <v>300</v>
      </c>
      <c r="Z127" s="17">
        <v>347.72</v>
      </c>
      <c r="AA127" s="17"/>
      <c r="AB127" s="17"/>
      <c r="AC127" s="17">
        <v>1121.3900000000001</v>
      </c>
      <c r="AD127" s="17"/>
      <c r="AE127" s="17"/>
      <c r="AF127" s="17"/>
      <c r="AG127" s="17"/>
      <c r="AH127" s="17">
        <v>10792</v>
      </c>
      <c r="AI127" s="17"/>
      <c r="AJ127" s="17"/>
      <c r="AK127" s="17"/>
      <c r="AL127" s="17">
        <v>7994.76</v>
      </c>
      <c r="AM127" s="17">
        <v>6204.13</v>
      </c>
      <c r="AN127" s="17"/>
      <c r="AO127" s="17"/>
      <c r="AP127" s="17"/>
      <c r="AQ127" s="17"/>
      <c r="AR127" s="17">
        <v>7726.04</v>
      </c>
      <c r="AS127" s="17"/>
      <c r="AT127" s="17">
        <v>16530.099999999999</v>
      </c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>
        <v>11219.65</v>
      </c>
      <c r="BG127" s="17"/>
      <c r="BH127" s="17">
        <v>413</v>
      </c>
      <c r="BI127" s="17"/>
      <c r="BJ127" s="17">
        <v>36564</v>
      </c>
      <c r="BK127" s="17"/>
      <c r="BL127" s="17">
        <v>437</v>
      </c>
      <c r="BM127" s="17"/>
      <c r="BN127" s="17">
        <v>73513</v>
      </c>
      <c r="BO127" s="17">
        <v>20367</v>
      </c>
      <c r="BP127" s="17"/>
      <c r="BQ127" s="17"/>
      <c r="BR127" s="17"/>
      <c r="BS127" s="17"/>
      <c r="BT127" s="17"/>
      <c r="BU127" s="17"/>
      <c r="BV127" s="17"/>
      <c r="BW127" s="17"/>
      <c r="BX127" s="17">
        <v>56958</v>
      </c>
      <c r="BY127" s="17"/>
      <c r="BZ127" s="17">
        <v>29215</v>
      </c>
      <c r="CA127" s="17"/>
      <c r="CB127" s="17">
        <v>2338</v>
      </c>
      <c r="CC127" s="17">
        <v>467.3</v>
      </c>
      <c r="CD127" s="17"/>
      <c r="CE127" s="17">
        <v>137.27000000000001</v>
      </c>
      <c r="CF127" s="17">
        <v>5992.28</v>
      </c>
      <c r="CG127" s="17"/>
      <c r="CH127" s="17"/>
      <c r="CI127" s="17">
        <f t="shared" si="1"/>
        <v>334598.8</v>
      </c>
      <c r="CJ127" s="17">
        <v>276625.24000000005</v>
      </c>
      <c r="CK127" s="17">
        <v>716.46</v>
      </c>
      <c r="CL127" s="17">
        <v>424770</v>
      </c>
    </row>
    <row r="128" spans="1:90" s="1" customFormat="1" x14ac:dyDescent="0.2">
      <c r="A128" s="15">
        <v>40002</v>
      </c>
      <c r="B128" s="16" t="s">
        <v>214</v>
      </c>
      <c r="C128" s="17"/>
      <c r="D128" s="17">
        <v>186739.34</v>
      </c>
      <c r="E128" s="17"/>
      <c r="F128" s="17">
        <v>12982.86</v>
      </c>
      <c r="G128" s="17"/>
      <c r="H128" s="17">
        <v>23680</v>
      </c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>
        <v>10343.49</v>
      </c>
      <c r="U128" s="17">
        <v>35638.5</v>
      </c>
      <c r="V128" s="17">
        <v>11195</v>
      </c>
      <c r="W128" s="17"/>
      <c r="X128" s="17"/>
      <c r="Y128" s="17">
        <v>14665.28</v>
      </c>
      <c r="Z128" s="17">
        <v>100</v>
      </c>
      <c r="AA128" s="17"/>
      <c r="AB128" s="17"/>
      <c r="AC128" s="17"/>
      <c r="AD128" s="17"/>
      <c r="AE128" s="17">
        <v>25410.01</v>
      </c>
      <c r="AF128" s="17"/>
      <c r="AG128" s="17"/>
      <c r="AH128" s="17">
        <v>82587</v>
      </c>
      <c r="AI128" s="17"/>
      <c r="AJ128" s="17"/>
      <c r="AK128" s="17"/>
      <c r="AL128" s="17">
        <v>87511.57</v>
      </c>
      <c r="AM128" s="17">
        <v>282083.77</v>
      </c>
      <c r="AN128" s="17"/>
      <c r="AO128" s="17"/>
      <c r="AP128" s="17"/>
      <c r="AQ128" s="17">
        <v>4811</v>
      </c>
      <c r="AR128" s="17">
        <v>121778.61</v>
      </c>
      <c r="AS128" s="17"/>
      <c r="AT128" s="17">
        <v>40053.050000000003</v>
      </c>
      <c r="AU128" s="17"/>
      <c r="AV128" s="17"/>
      <c r="AW128" s="17"/>
      <c r="AX128" s="17"/>
      <c r="AY128" s="17"/>
      <c r="AZ128" s="17">
        <v>224050.54</v>
      </c>
      <c r="BA128" s="17">
        <v>28</v>
      </c>
      <c r="BB128" s="17"/>
      <c r="BC128" s="17">
        <v>64074.1</v>
      </c>
      <c r="BD128" s="17"/>
      <c r="BE128" s="17"/>
      <c r="BF128" s="17"/>
      <c r="BG128" s="17"/>
      <c r="BH128" s="17"/>
      <c r="BI128" s="17"/>
      <c r="BJ128" s="17">
        <v>276945</v>
      </c>
      <c r="BK128" s="17"/>
      <c r="BL128" s="17">
        <v>5817</v>
      </c>
      <c r="BM128" s="17"/>
      <c r="BN128" s="17">
        <v>351167.95</v>
      </c>
      <c r="BO128" s="17">
        <v>147907.57</v>
      </c>
      <c r="BP128" s="17"/>
      <c r="BQ128" s="17"/>
      <c r="BR128" s="17"/>
      <c r="BS128" s="17"/>
      <c r="BT128" s="17">
        <v>4660.63</v>
      </c>
      <c r="BU128" s="17"/>
      <c r="BV128" s="17"/>
      <c r="BW128" s="17"/>
      <c r="BX128" s="17">
        <v>156807.62</v>
      </c>
      <c r="BY128" s="17"/>
      <c r="BZ128" s="17">
        <v>221276</v>
      </c>
      <c r="CA128" s="17"/>
      <c r="CB128" s="17"/>
      <c r="CC128" s="17">
        <v>116466.6</v>
      </c>
      <c r="CD128" s="17"/>
      <c r="CE128" s="17"/>
      <c r="CF128" s="17"/>
      <c r="CG128" s="17"/>
      <c r="CH128" s="17"/>
      <c r="CI128" s="17">
        <f t="shared" si="1"/>
        <v>2508780.4900000002</v>
      </c>
      <c r="CJ128" s="17">
        <v>5931529.9800000004</v>
      </c>
      <c r="CK128" s="17">
        <v>39665.42</v>
      </c>
      <c r="CL128" s="17">
        <v>2868630</v>
      </c>
    </row>
    <row r="129" spans="1:90" s="1" customFormat="1" x14ac:dyDescent="0.2">
      <c r="A129" s="15">
        <v>57001</v>
      </c>
      <c r="B129" s="16" t="s">
        <v>215</v>
      </c>
      <c r="C129" s="17">
        <v>514.4</v>
      </c>
      <c r="D129" s="17">
        <v>47382.87</v>
      </c>
      <c r="E129" s="17"/>
      <c r="F129" s="17">
        <v>5152.8999999999996</v>
      </c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>
        <v>10228.870000000001</v>
      </c>
      <c r="U129" s="17">
        <v>24283.37</v>
      </c>
      <c r="V129" s="17"/>
      <c r="W129" s="17"/>
      <c r="X129" s="17">
        <v>2902.85</v>
      </c>
      <c r="Y129" s="17">
        <v>100</v>
      </c>
      <c r="Z129" s="17">
        <v>357.46</v>
      </c>
      <c r="AA129" s="17"/>
      <c r="AB129" s="17"/>
      <c r="AC129" s="17"/>
      <c r="AD129" s="17">
        <v>1258.8399999999999</v>
      </c>
      <c r="AE129" s="17"/>
      <c r="AF129" s="17"/>
      <c r="AG129" s="17"/>
      <c r="AH129" s="17">
        <v>24169</v>
      </c>
      <c r="AI129" s="17"/>
      <c r="AJ129" s="17"/>
      <c r="AK129" s="17">
        <v>24451.85</v>
      </c>
      <c r="AL129" s="17">
        <v>6160.52</v>
      </c>
      <c r="AM129" s="17">
        <v>85351.83</v>
      </c>
      <c r="AN129" s="17"/>
      <c r="AO129" s="17"/>
      <c r="AP129" s="17"/>
      <c r="AQ129" s="17"/>
      <c r="AR129" s="17">
        <v>33246.959999999999</v>
      </c>
      <c r="AS129" s="17"/>
      <c r="AT129" s="17">
        <v>12028.44</v>
      </c>
      <c r="AU129" s="17"/>
      <c r="AV129" s="17"/>
      <c r="AW129" s="17"/>
      <c r="AX129" s="17"/>
      <c r="AY129" s="17"/>
      <c r="AZ129" s="17"/>
      <c r="BA129" s="17">
        <v>39284</v>
      </c>
      <c r="BB129" s="17">
        <v>5434</v>
      </c>
      <c r="BC129" s="17"/>
      <c r="BD129" s="17">
        <v>2241.92</v>
      </c>
      <c r="BE129" s="17"/>
      <c r="BF129" s="17"/>
      <c r="BG129" s="17"/>
      <c r="BH129" s="17">
        <v>158640.51999999999</v>
      </c>
      <c r="BI129" s="17"/>
      <c r="BJ129" s="17">
        <v>81911</v>
      </c>
      <c r="BK129" s="17"/>
      <c r="BL129" s="17"/>
      <c r="BM129" s="17">
        <v>3835</v>
      </c>
      <c r="BN129" s="17">
        <v>72845</v>
      </c>
      <c r="BO129" s="17">
        <v>46234</v>
      </c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>
        <v>65446</v>
      </c>
      <c r="CA129" s="17">
        <v>125844.63</v>
      </c>
      <c r="CB129" s="17"/>
      <c r="CC129" s="17"/>
      <c r="CD129" s="17"/>
      <c r="CE129" s="17">
        <v>175</v>
      </c>
      <c r="CF129" s="17"/>
      <c r="CG129" s="17"/>
      <c r="CH129" s="17"/>
      <c r="CI129" s="17">
        <f t="shared" si="1"/>
        <v>878791.83</v>
      </c>
      <c r="CJ129" s="17">
        <v>1389904.37</v>
      </c>
      <c r="CK129" s="17">
        <v>40263.25</v>
      </c>
      <c r="CL129" s="17">
        <v>902596</v>
      </c>
    </row>
    <row r="130" spans="1:90" s="1" customFormat="1" x14ac:dyDescent="0.2">
      <c r="A130" s="15">
        <v>1002</v>
      </c>
      <c r="B130" s="16" t="s">
        <v>216</v>
      </c>
      <c r="C130" s="17"/>
      <c r="D130" s="17">
        <v>15135.43</v>
      </c>
      <c r="E130" s="17"/>
      <c r="F130" s="17">
        <v>821.89</v>
      </c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>
        <v>1345.41</v>
      </c>
      <c r="U130" s="17">
        <v>13124.68</v>
      </c>
      <c r="V130" s="17"/>
      <c r="W130" s="17"/>
      <c r="X130" s="17"/>
      <c r="Y130" s="17">
        <v>6450</v>
      </c>
      <c r="Z130" s="17"/>
      <c r="AA130" s="17"/>
      <c r="AB130" s="17"/>
      <c r="AC130" s="17"/>
      <c r="AD130" s="17"/>
      <c r="AE130" s="17"/>
      <c r="AF130" s="17"/>
      <c r="AG130" s="17"/>
      <c r="AH130" s="17">
        <v>5507</v>
      </c>
      <c r="AI130" s="17"/>
      <c r="AJ130" s="17"/>
      <c r="AK130" s="17"/>
      <c r="AL130" s="17">
        <v>37933.86</v>
      </c>
      <c r="AM130" s="17">
        <v>8725.36</v>
      </c>
      <c r="AN130" s="17"/>
      <c r="AO130" s="17"/>
      <c r="AP130" s="17"/>
      <c r="AQ130" s="17"/>
      <c r="AR130" s="17">
        <v>8331.9599999999991</v>
      </c>
      <c r="AS130" s="17"/>
      <c r="AT130" s="17">
        <v>12658.24</v>
      </c>
      <c r="AU130" s="17"/>
      <c r="AV130" s="17"/>
      <c r="AW130" s="17"/>
      <c r="AX130" s="17">
        <v>24046.48</v>
      </c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>
        <v>34178</v>
      </c>
      <c r="BK130" s="17"/>
      <c r="BL130" s="17">
        <v>227</v>
      </c>
      <c r="BM130" s="17"/>
      <c r="BN130" s="17">
        <v>46249</v>
      </c>
      <c r="BO130" s="17">
        <v>9845</v>
      </c>
      <c r="BP130" s="17"/>
      <c r="BQ130" s="17"/>
      <c r="BR130" s="17"/>
      <c r="BS130" s="17"/>
      <c r="BT130" s="17"/>
      <c r="BU130" s="17"/>
      <c r="BV130" s="17"/>
      <c r="BW130" s="17"/>
      <c r="BX130" s="17">
        <v>2685</v>
      </c>
      <c r="BY130" s="17"/>
      <c r="BZ130" s="17">
        <v>27308</v>
      </c>
      <c r="CA130" s="17"/>
      <c r="CB130" s="17"/>
      <c r="CC130" s="17">
        <v>1750</v>
      </c>
      <c r="CD130" s="17"/>
      <c r="CE130" s="17"/>
      <c r="CF130" s="17"/>
      <c r="CG130" s="17"/>
      <c r="CH130" s="17"/>
      <c r="CI130" s="17">
        <f t="shared" si="1"/>
        <v>256322.31</v>
      </c>
      <c r="CJ130" s="17">
        <v>441101.96</v>
      </c>
      <c r="CK130" s="17">
        <v>2022.33</v>
      </c>
      <c r="CL130" s="17">
        <v>375810</v>
      </c>
    </row>
    <row r="131" spans="1:90" s="1" customFormat="1" x14ac:dyDescent="0.2">
      <c r="A131" s="15">
        <v>54006</v>
      </c>
      <c r="B131" s="16" t="s">
        <v>217</v>
      </c>
      <c r="C131" s="17"/>
      <c r="D131" s="17">
        <v>13520.83</v>
      </c>
      <c r="E131" s="17">
        <v>13340.28</v>
      </c>
      <c r="F131" s="17">
        <v>4355.2</v>
      </c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>
        <v>14894.37</v>
      </c>
      <c r="U131" s="17">
        <v>7028.1</v>
      </c>
      <c r="V131" s="17"/>
      <c r="W131" s="17">
        <v>1335</v>
      </c>
      <c r="X131" s="17">
        <v>3855.86</v>
      </c>
      <c r="Y131" s="17"/>
      <c r="Z131" s="17">
        <v>152.22999999999999</v>
      </c>
      <c r="AA131" s="17"/>
      <c r="AB131" s="17"/>
      <c r="AC131" s="17"/>
      <c r="AD131" s="17"/>
      <c r="AE131" s="17"/>
      <c r="AF131" s="17"/>
      <c r="AG131" s="17"/>
      <c r="AH131" s="17">
        <v>8498</v>
      </c>
      <c r="AI131" s="17"/>
      <c r="AJ131" s="17"/>
      <c r="AK131" s="17"/>
      <c r="AL131" s="17">
        <v>12179.02</v>
      </c>
      <c r="AM131" s="17">
        <v>14399.69</v>
      </c>
      <c r="AN131" s="17"/>
      <c r="AO131" s="17">
        <v>668.81</v>
      </c>
      <c r="AP131" s="17"/>
      <c r="AQ131" s="17"/>
      <c r="AR131" s="17">
        <v>7981.24</v>
      </c>
      <c r="AS131" s="17"/>
      <c r="AT131" s="17">
        <v>5835.96</v>
      </c>
      <c r="AU131" s="17"/>
      <c r="AV131" s="17"/>
      <c r="AW131" s="17"/>
      <c r="AX131" s="17"/>
      <c r="AY131" s="17"/>
      <c r="AZ131" s="17">
        <v>212</v>
      </c>
      <c r="BA131" s="17"/>
      <c r="BB131" s="17"/>
      <c r="BC131" s="17"/>
      <c r="BD131" s="17"/>
      <c r="BE131" s="17"/>
      <c r="BF131" s="17"/>
      <c r="BG131" s="17"/>
      <c r="BH131" s="17">
        <v>4514.3599999999997</v>
      </c>
      <c r="BI131" s="17"/>
      <c r="BJ131" s="17">
        <v>40152</v>
      </c>
      <c r="BK131" s="17"/>
      <c r="BL131" s="17">
        <v>237</v>
      </c>
      <c r="BM131" s="17">
        <v>2176.5</v>
      </c>
      <c r="BN131" s="17">
        <v>52116</v>
      </c>
      <c r="BO131" s="17">
        <v>14927</v>
      </c>
      <c r="BP131" s="17"/>
      <c r="BQ131" s="17"/>
      <c r="BR131" s="17"/>
      <c r="BS131" s="17"/>
      <c r="BT131" s="17"/>
      <c r="BU131" s="17"/>
      <c r="BV131" s="17"/>
      <c r="BW131" s="17"/>
      <c r="BX131" s="17">
        <v>21618</v>
      </c>
      <c r="BY131" s="17"/>
      <c r="BZ131" s="17">
        <v>32081</v>
      </c>
      <c r="CA131" s="17"/>
      <c r="CB131" s="17"/>
      <c r="CC131" s="17"/>
      <c r="CD131" s="17"/>
      <c r="CE131" s="17">
        <v>600</v>
      </c>
      <c r="CF131" s="17"/>
      <c r="CG131" s="17"/>
      <c r="CH131" s="17"/>
      <c r="CI131" s="17">
        <f t="shared" si="1"/>
        <v>276078.45</v>
      </c>
      <c r="CJ131" s="17">
        <v>320622.09000000003</v>
      </c>
      <c r="CK131" s="17">
        <v>10088.84</v>
      </c>
      <c r="CL131" s="17">
        <v>571722</v>
      </c>
    </row>
    <row r="132" spans="1:90" s="1" customFormat="1" x14ac:dyDescent="0.2">
      <c r="A132" s="15">
        <v>41005</v>
      </c>
      <c r="B132" s="16" t="s">
        <v>218</v>
      </c>
      <c r="C132" s="17"/>
      <c r="D132" s="17">
        <v>76401.66</v>
      </c>
      <c r="E132" s="17"/>
      <c r="F132" s="17">
        <v>262.94</v>
      </c>
      <c r="G132" s="17"/>
      <c r="H132" s="17"/>
      <c r="I132" s="17"/>
      <c r="J132" s="17"/>
      <c r="K132" s="17"/>
      <c r="L132" s="17"/>
      <c r="M132" s="17">
        <v>16556</v>
      </c>
      <c r="N132" s="17"/>
      <c r="O132" s="17"/>
      <c r="P132" s="17"/>
      <c r="Q132" s="17"/>
      <c r="R132" s="17"/>
      <c r="S132" s="17"/>
      <c r="T132" s="17">
        <v>6402.23</v>
      </c>
      <c r="U132" s="17">
        <v>38221.760000000002</v>
      </c>
      <c r="V132" s="17"/>
      <c r="W132" s="17">
        <v>10096.450000000001</v>
      </c>
      <c r="X132" s="17">
        <v>49483.86</v>
      </c>
      <c r="Y132" s="17">
        <v>26538.75</v>
      </c>
      <c r="Z132" s="17">
        <v>14781.75</v>
      </c>
      <c r="AA132" s="17"/>
      <c r="AB132" s="17"/>
      <c r="AC132" s="17"/>
      <c r="AD132" s="17"/>
      <c r="AE132" s="17"/>
      <c r="AF132" s="17"/>
      <c r="AG132" s="17"/>
      <c r="AH132" s="17">
        <v>39491</v>
      </c>
      <c r="AI132" s="17"/>
      <c r="AJ132" s="17"/>
      <c r="AK132" s="17"/>
      <c r="AL132" s="17">
        <v>47867.54</v>
      </c>
      <c r="AM132" s="17">
        <v>36519.879999999997</v>
      </c>
      <c r="AN132" s="17"/>
      <c r="AO132" s="17">
        <v>2968.17</v>
      </c>
      <c r="AP132" s="17"/>
      <c r="AQ132" s="17"/>
      <c r="AR132" s="17">
        <v>70207.929999999993</v>
      </c>
      <c r="AS132" s="17"/>
      <c r="AT132" s="17">
        <v>7568.72</v>
      </c>
      <c r="AU132" s="17"/>
      <c r="AV132" s="17"/>
      <c r="AW132" s="17"/>
      <c r="AX132" s="17"/>
      <c r="AY132" s="17"/>
      <c r="AZ132" s="17">
        <v>70</v>
      </c>
      <c r="BA132" s="17"/>
      <c r="BB132" s="17"/>
      <c r="BC132" s="17"/>
      <c r="BD132" s="17"/>
      <c r="BE132" s="17"/>
      <c r="BF132" s="17"/>
      <c r="BG132" s="17"/>
      <c r="BH132" s="17">
        <v>1595</v>
      </c>
      <c r="BI132" s="17"/>
      <c r="BJ132" s="17">
        <v>328877</v>
      </c>
      <c r="BK132" s="17"/>
      <c r="BL132" s="17"/>
      <c r="BM132" s="17"/>
      <c r="BN132" s="17">
        <v>49911</v>
      </c>
      <c r="BO132" s="17">
        <v>19451</v>
      </c>
      <c r="BP132" s="17"/>
      <c r="BQ132" s="17">
        <v>229.22</v>
      </c>
      <c r="BR132" s="17"/>
      <c r="BS132" s="17"/>
      <c r="BT132" s="17"/>
      <c r="BU132" s="17"/>
      <c r="BV132" s="17"/>
      <c r="BW132" s="17"/>
      <c r="BX132" s="17"/>
      <c r="BY132" s="17"/>
      <c r="BZ132" s="17">
        <v>262770</v>
      </c>
      <c r="CA132" s="17"/>
      <c r="CB132" s="17"/>
      <c r="CC132" s="17"/>
      <c r="CD132" s="17"/>
      <c r="CE132" s="17"/>
      <c r="CF132" s="17"/>
      <c r="CG132" s="17"/>
      <c r="CH132" s="17"/>
      <c r="CI132" s="17">
        <f t="shared" ref="CI132:CI155" si="2">SUM(D132:CC132)</f>
        <v>1106271.8599999999</v>
      </c>
      <c r="CJ132" s="17">
        <v>1542672.3</v>
      </c>
      <c r="CK132" s="17">
        <v>45730.77</v>
      </c>
      <c r="CL132" s="17">
        <v>4030106</v>
      </c>
    </row>
    <row r="133" spans="1:90" s="1" customFormat="1" x14ac:dyDescent="0.2">
      <c r="A133" s="15">
        <v>20003</v>
      </c>
      <c r="B133" s="16" t="s">
        <v>219</v>
      </c>
      <c r="C133" s="17"/>
      <c r="D133" s="17">
        <v>34289.93</v>
      </c>
      <c r="E133" s="17">
        <v>318.16000000000003</v>
      </c>
      <c r="F133" s="17">
        <v>3867.43</v>
      </c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>
        <v>14721.77</v>
      </c>
      <c r="V133" s="17"/>
      <c r="W133" s="17"/>
      <c r="X133" s="17">
        <v>1150</v>
      </c>
      <c r="Y133" s="17"/>
      <c r="Z133" s="17"/>
      <c r="AA133" s="17"/>
      <c r="AB133" s="17"/>
      <c r="AC133" s="17"/>
      <c r="AD133" s="17">
        <v>1070.51</v>
      </c>
      <c r="AE133" s="17"/>
      <c r="AF133" s="17"/>
      <c r="AG133" s="17"/>
      <c r="AH133" s="17"/>
      <c r="AI133" s="17"/>
      <c r="AJ133" s="17"/>
      <c r="AK133" s="17"/>
      <c r="AL133" s="17">
        <v>31106.39</v>
      </c>
      <c r="AM133" s="17">
        <v>1885.41</v>
      </c>
      <c r="AN133" s="17"/>
      <c r="AO133" s="17"/>
      <c r="AP133" s="17"/>
      <c r="AQ133" s="17"/>
      <c r="AR133" s="17">
        <v>17267.11</v>
      </c>
      <c r="AS133" s="17"/>
      <c r="AT133" s="17">
        <v>7514.83</v>
      </c>
      <c r="AU133" s="17"/>
      <c r="AV133" s="17"/>
      <c r="AW133" s="17"/>
      <c r="AX133" s="17">
        <v>1000</v>
      </c>
      <c r="AY133" s="17"/>
      <c r="AZ133" s="17">
        <v>496.5</v>
      </c>
      <c r="BA133" s="17"/>
      <c r="BB133" s="17"/>
      <c r="BC133" s="17"/>
      <c r="BD133" s="17"/>
      <c r="BE133" s="17"/>
      <c r="BF133" s="17"/>
      <c r="BG133" s="17"/>
      <c r="BH133" s="17"/>
      <c r="BI133" s="17"/>
      <c r="BJ133" s="17">
        <v>99149</v>
      </c>
      <c r="BK133" s="17"/>
      <c r="BL133" s="17">
        <v>1653</v>
      </c>
      <c r="BM133" s="17"/>
      <c r="BN133" s="17">
        <v>288407</v>
      </c>
      <c r="BO133" s="17">
        <v>67908</v>
      </c>
      <c r="BP133" s="17">
        <v>1168.99</v>
      </c>
      <c r="BQ133" s="17"/>
      <c r="BR133" s="17"/>
      <c r="BS133" s="17"/>
      <c r="BT133" s="17"/>
      <c r="BU133" s="17"/>
      <c r="BV133" s="17"/>
      <c r="BW133" s="17"/>
      <c r="BX133" s="17">
        <v>31139</v>
      </c>
      <c r="BY133" s="17"/>
      <c r="BZ133" s="17">
        <v>79219</v>
      </c>
      <c r="CA133" s="17"/>
      <c r="CB133" s="17">
        <v>9721</v>
      </c>
      <c r="CC133" s="17">
        <v>60113.71</v>
      </c>
      <c r="CD133" s="17"/>
      <c r="CE133" s="17"/>
      <c r="CF133" s="17">
        <v>440</v>
      </c>
      <c r="CG133" s="17"/>
      <c r="CH133" s="17"/>
      <c r="CI133" s="17">
        <f t="shared" si="2"/>
        <v>753166.74</v>
      </c>
      <c r="CJ133" s="17">
        <v>456317.67</v>
      </c>
      <c r="CK133" s="17">
        <v>8921.44</v>
      </c>
      <c r="CL133" s="17">
        <v>1307039</v>
      </c>
    </row>
    <row r="134" spans="1:90" s="1" customFormat="1" x14ac:dyDescent="0.2">
      <c r="A134" s="15">
        <v>66001</v>
      </c>
      <c r="B134" s="16" t="s">
        <v>220</v>
      </c>
      <c r="C134" s="17">
        <v>910.42</v>
      </c>
      <c r="D134" s="17">
        <v>323353.96000000002</v>
      </c>
      <c r="E134" s="17"/>
      <c r="F134" s="17">
        <v>4836.87</v>
      </c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>
        <v>2796.7</v>
      </c>
      <c r="U134" s="17">
        <v>24425.02</v>
      </c>
      <c r="V134" s="17"/>
      <c r="W134" s="17"/>
      <c r="X134" s="17"/>
      <c r="Y134" s="17">
        <v>192688.09</v>
      </c>
      <c r="Z134" s="17">
        <v>20000</v>
      </c>
      <c r="AA134" s="17"/>
      <c r="AB134" s="17"/>
      <c r="AC134" s="17"/>
      <c r="AD134" s="17"/>
      <c r="AE134" s="17"/>
      <c r="AF134" s="17"/>
      <c r="AG134" s="17"/>
      <c r="AH134" s="17">
        <v>193679</v>
      </c>
      <c r="AI134" s="17"/>
      <c r="AJ134" s="17">
        <v>36884.71</v>
      </c>
      <c r="AK134" s="17"/>
      <c r="AL134" s="17">
        <v>63470.67</v>
      </c>
      <c r="AM134" s="17">
        <v>5880.08</v>
      </c>
      <c r="AN134" s="17"/>
      <c r="AO134" s="17"/>
      <c r="AP134" s="17"/>
      <c r="AQ134" s="17"/>
      <c r="AR134" s="17">
        <v>156223.47</v>
      </c>
      <c r="AS134" s="17"/>
      <c r="AT134" s="17">
        <v>5775.79</v>
      </c>
      <c r="AU134" s="17"/>
      <c r="AV134" s="17"/>
      <c r="AW134" s="17"/>
      <c r="AX134" s="17"/>
      <c r="AY134" s="17"/>
      <c r="AZ134" s="17">
        <v>5760.45</v>
      </c>
      <c r="BA134" s="17"/>
      <c r="BB134" s="17"/>
      <c r="BC134" s="17"/>
      <c r="BD134" s="17"/>
      <c r="BE134" s="17"/>
      <c r="BF134" s="17">
        <v>377748</v>
      </c>
      <c r="BG134" s="17">
        <v>323617</v>
      </c>
      <c r="BH134" s="17">
        <v>250509.71</v>
      </c>
      <c r="BI134" s="17"/>
      <c r="BJ134" s="17">
        <v>732769</v>
      </c>
      <c r="BK134" s="17"/>
      <c r="BL134" s="17">
        <v>19845</v>
      </c>
      <c r="BM134" s="17"/>
      <c r="BN134" s="17">
        <v>3216308</v>
      </c>
      <c r="BO134" s="17">
        <v>661725</v>
      </c>
      <c r="BP134" s="17">
        <v>40237</v>
      </c>
      <c r="BQ134" s="17">
        <v>97748</v>
      </c>
      <c r="BR134" s="17"/>
      <c r="BS134" s="17"/>
      <c r="BT134" s="17">
        <v>614507.53</v>
      </c>
      <c r="BU134" s="17"/>
      <c r="BV134" s="17"/>
      <c r="BW134" s="17"/>
      <c r="BX134" s="17">
        <v>1714832</v>
      </c>
      <c r="BY134" s="17"/>
      <c r="BZ134" s="17">
        <v>585477</v>
      </c>
      <c r="CA134" s="17"/>
      <c r="CB134" s="17">
        <v>280419</v>
      </c>
      <c r="CC134" s="17"/>
      <c r="CD134" s="17"/>
      <c r="CE134" s="17"/>
      <c r="CF134" s="17"/>
      <c r="CG134" s="17"/>
      <c r="CH134" s="17"/>
      <c r="CI134" s="17">
        <f t="shared" si="2"/>
        <v>9951517.0500000007</v>
      </c>
      <c r="CJ134" s="17">
        <v>333241.2</v>
      </c>
      <c r="CK134" s="17">
        <v>12355.68</v>
      </c>
      <c r="CL134" s="17">
        <v>8272068</v>
      </c>
    </row>
    <row r="135" spans="1:90" s="1" customFormat="1" x14ac:dyDescent="0.2">
      <c r="A135" s="15">
        <v>33005</v>
      </c>
      <c r="B135" s="16" t="s">
        <v>221</v>
      </c>
      <c r="C135" s="17"/>
      <c r="D135" s="17">
        <v>88200.4</v>
      </c>
      <c r="E135" s="17"/>
      <c r="F135" s="17">
        <v>2744.73</v>
      </c>
      <c r="G135" s="17"/>
      <c r="H135" s="17"/>
      <c r="I135" s="17"/>
      <c r="J135" s="17"/>
      <c r="K135" s="17">
        <v>650</v>
      </c>
      <c r="L135" s="17"/>
      <c r="M135" s="17"/>
      <c r="N135" s="17"/>
      <c r="O135" s="17"/>
      <c r="P135" s="17"/>
      <c r="Q135" s="17"/>
      <c r="R135" s="17"/>
      <c r="S135" s="17"/>
      <c r="T135" s="17">
        <v>10329.93</v>
      </c>
      <c r="U135" s="17">
        <v>11454.86</v>
      </c>
      <c r="V135" s="17"/>
      <c r="W135" s="17"/>
      <c r="X135" s="17">
        <v>3782.67</v>
      </c>
      <c r="Y135" s="17"/>
      <c r="Z135" s="17">
        <v>3405.23</v>
      </c>
      <c r="AA135" s="17"/>
      <c r="AB135" s="17"/>
      <c r="AC135" s="17"/>
      <c r="AD135" s="17"/>
      <c r="AE135" s="17"/>
      <c r="AF135" s="17"/>
      <c r="AG135" s="17">
        <v>3424.92</v>
      </c>
      <c r="AH135" s="17">
        <v>13102</v>
      </c>
      <c r="AI135" s="17"/>
      <c r="AJ135" s="17"/>
      <c r="AK135" s="17"/>
      <c r="AL135" s="17">
        <v>3668.77</v>
      </c>
      <c r="AM135" s="17">
        <v>9111.73</v>
      </c>
      <c r="AN135" s="17"/>
      <c r="AO135" s="17"/>
      <c r="AP135" s="17"/>
      <c r="AQ135" s="17"/>
      <c r="AR135" s="17">
        <v>15614.5</v>
      </c>
      <c r="AS135" s="17"/>
      <c r="AT135" s="17">
        <v>10005.620000000001</v>
      </c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>
        <v>7943.93</v>
      </c>
      <c r="BI135" s="17"/>
      <c r="BJ135" s="17">
        <v>56283</v>
      </c>
      <c r="BK135" s="17"/>
      <c r="BL135" s="17">
        <v>574</v>
      </c>
      <c r="BM135" s="17"/>
      <c r="BN135" s="17">
        <v>98213</v>
      </c>
      <c r="BO135" s="17">
        <v>28606</v>
      </c>
      <c r="BP135" s="17"/>
      <c r="BQ135" s="17"/>
      <c r="BR135" s="17"/>
      <c r="BS135" s="17"/>
      <c r="BT135" s="17"/>
      <c r="BU135" s="17"/>
      <c r="BV135" s="17"/>
      <c r="BW135" s="17"/>
      <c r="BX135" s="17">
        <v>22588</v>
      </c>
      <c r="BY135" s="17"/>
      <c r="BZ135" s="17">
        <v>44970</v>
      </c>
      <c r="CA135" s="17"/>
      <c r="CB135" s="17"/>
      <c r="CC135" s="17"/>
      <c r="CD135" s="17"/>
      <c r="CE135" s="17"/>
      <c r="CF135" s="17"/>
      <c r="CG135" s="17"/>
      <c r="CH135" s="17"/>
      <c r="CI135" s="17">
        <f t="shared" si="2"/>
        <v>434673.29</v>
      </c>
      <c r="CJ135" s="17">
        <v>780428.01</v>
      </c>
      <c r="CK135" s="17">
        <v>4123.09</v>
      </c>
      <c r="CL135" s="17">
        <v>613793</v>
      </c>
    </row>
    <row r="136" spans="1:90" s="1" customFormat="1" x14ac:dyDescent="0.2">
      <c r="A136" s="15">
        <v>49006</v>
      </c>
      <c r="B136" s="16" t="s">
        <v>222</v>
      </c>
      <c r="C136" s="17"/>
      <c r="D136" s="17">
        <v>175953.91</v>
      </c>
      <c r="E136" s="17"/>
      <c r="F136" s="17">
        <v>3918.64</v>
      </c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>
        <v>9136.73</v>
      </c>
      <c r="U136" s="17">
        <v>26510.03</v>
      </c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>
        <v>28673</v>
      </c>
      <c r="AI136" s="17"/>
      <c r="AJ136" s="17"/>
      <c r="AK136" s="17">
        <v>7961</v>
      </c>
      <c r="AL136" s="17">
        <v>38249.93</v>
      </c>
      <c r="AM136" s="17">
        <v>49191.35</v>
      </c>
      <c r="AN136" s="17"/>
      <c r="AO136" s="17"/>
      <c r="AP136" s="17"/>
      <c r="AQ136" s="17"/>
      <c r="AR136" s="17">
        <v>57085.69</v>
      </c>
      <c r="AS136" s="17"/>
      <c r="AT136" s="17">
        <v>152205.85999999999</v>
      </c>
      <c r="AU136" s="17"/>
      <c r="AV136" s="17"/>
      <c r="AW136" s="17"/>
      <c r="AX136" s="17"/>
      <c r="AY136" s="17"/>
      <c r="AZ136" s="17">
        <v>3048</v>
      </c>
      <c r="BA136" s="17"/>
      <c r="BB136" s="17"/>
      <c r="BC136" s="17"/>
      <c r="BD136" s="17"/>
      <c r="BE136" s="17">
        <v>471.54</v>
      </c>
      <c r="BF136" s="17"/>
      <c r="BG136" s="17"/>
      <c r="BH136" s="17"/>
      <c r="BI136" s="17"/>
      <c r="BJ136" s="17">
        <v>192488</v>
      </c>
      <c r="BK136" s="17"/>
      <c r="BL136" s="17"/>
      <c r="BM136" s="17"/>
      <c r="BN136" s="17">
        <v>50189</v>
      </c>
      <c r="BO136" s="17">
        <v>66823</v>
      </c>
      <c r="BP136" s="17"/>
      <c r="BQ136" s="17">
        <v>5938.35</v>
      </c>
      <c r="BR136" s="17"/>
      <c r="BS136" s="17"/>
      <c r="BT136" s="17"/>
      <c r="BU136" s="17"/>
      <c r="BV136" s="17"/>
      <c r="BW136" s="17"/>
      <c r="BX136" s="17">
        <v>40791</v>
      </c>
      <c r="BY136" s="17"/>
      <c r="BZ136" s="17">
        <v>153797</v>
      </c>
      <c r="CA136" s="17"/>
      <c r="CB136" s="17"/>
      <c r="CC136" s="17"/>
      <c r="CD136" s="17"/>
      <c r="CE136" s="17"/>
      <c r="CF136" s="17"/>
      <c r="CG136" s="17"/>
      <c r="CH136" s="17"/>
      <c r="CI136" s="17">
        <f t="shared" si="2"/>
        <v>1062432.03</v>
      </c>
      <c r="CJ136" s="17">
        <v>1639322.41</v>
      </c>
      <c r="CK136" s="17">
        <v>15498.86</v>
      </c>
      <c r="CL136" s="17">
        <v>2088689</v>
      </c>
    </row>
    <row r="137" spans="1:90" s="1" customFormat="1" x14ac:dyDescent="0.2">
      <c r="A137" s="15">
        <v>13001</v>
      </c>
      <c r="B137" s="16" t="s">
        <v>223</v>
      </c>
      <c r="C137" s="17"/>
      <c r="D137" s="17">
        <v>86572.01</v>
      </c>
      <c r="E137" s="17"/>
      <c r="F137" s="17">
        <v>14027.23</v>
      </c>
      <c r="G137" s="17"/>
      <c r="H137" s="17">
        <v>200</v>
      </c>
      <c r="I137" s="17"/>
      <c r="J137" s="17"/>
      <c r="K137" s="17"/>
      <c r="L137" s="17"/>
      <c r="M137" s="17"/>
      <c r="N137" s="17"/>
      <c r="O137" s="17"/>
      <c r="P137" s="17">
        <v>12225</v>
      </c>
      <c r="Q137" s="17"/>
      <c r="R137" s="17"/>
      <c r="S137" s="17"/>
      <c r="T137" s="17">
        <v>39732.6</v>
      </c>
      <c r="U137" s="17">
        <v>35308.42</v>
      </c>
      <c r="V137" s="17"/>
      <c r="W137" s="17"/>
      <c r="X137" s="17">
        <v>14604.66</v>
      </c>
      <c r="Y137" s="17">
        <v>1075</v>
      </c>
      <c r="Z137" s="17">
        <v>1102.96</v>
      </c>
      <c r="AA137" s="17"/>
      <c r="AB137" s="17"/>
      <c r="AC137" s="17"/>
      <c r="AD137" s="17"/>
      <c r="AE137" s="17"/>
      <c r="AF137" s="17"/>
      <c r="AG137" s="17"/>
      <c r="AH137" s="17">
        <v>65832</v>
      </c>
      <c r="AI137" s="17"/>
      <c r="AJ137" s="17"/>
      <c r="AK137" s="17"/>
      <c r="AL137" s="17">
        <v>154462.78</v>
      </c>
      <c r="AM137" s="17">
        <v>143899.19</v>
      </c>
      <c r="AN137" s="17"/>
      <c r="AO137" s="17"/>
      <c r="AP137" s="17"/>
      <c r="AQ137" s="17"/>
      <c r="AR137" s="17">
        <v>80515.289999999994</v>
      </c>
      <c r="AS137" s="17"/>
      <c r="AT137" s="17">
        <v>28177.54</v>
      </c>
      <c r="AU137" s="17"/>
      <c r="AV137" s="17"/>
      <c r="AW137" s="17"/>
      <c r="AX137" s="17">
        <v>26621.47</v>
      </c>
      <c r="AY137" s="17"/>
      <c r="AZ137" s="17"/>
      <c r="BA137" s="17"/>
      <c r="BB137" s="17"/>
      <c r="BC137" s="17"/>
      <c r="BD137" s="17"/>
      <c r="BE137" s="17"/>
      <c r="BF137" s="17">
        <v>14645.3</v>
      </c>
      <c r="BG137" s="17"/>
      <c r="BH137" s="17">
        <v>7010.23</v>
      </c>
      <c r="BI137" s="17"/>
      <c r="BJ137" s="17">
        <v>293443</v>
      </c>
      <c r="BK137" s="17"/>
      <c r="BL137" s="17">
        <v>5215.63</v>
      </c>
      <c r="BM137" s="17"/>
      <c r="BN137" s="17">
        <v>324483.09999999998</v>
      </c>
      <c r="BO137" s="17">
        <v>139894.99</v>
      </c>
      <c r="BP137" s="17"/>
      <c r="BQ137" s="17">
        <v>24153.95</v>
      </c>
      <c r="BR137" s="17"/>
      <c r="BS137" s="17"/>
      <c r="BT137" s="17">
        <v>138</v>
      </c>
      <c r="BU137" s="17"/>
      <c r="BV137" s="17"/>
      <c r="BW137" s="17"/>
      <c r="BX137" s="17">
        <v>107376</v>
      </c>
      <c r="BY137" s="17"/>
      <c r="BZ137" s="17">
        <v>234459</v>
      </c>
      <c r="CA137" s="17"/>
      <c r="CB137" s="17"/>
      <c r="CC137" s="17"/>
      <c r="CD137" s="17"/>
      <c r="CE137" s="17"/>
      <c r="CF137" s="17"/>
      <c r="CG137" s="17"/>
      <c r="CH137" s="17"/>
      <c r="CI137" s="17">
        <f t="shared" si="2"/>
        <v>1855175.35</v>
      </c>
      <c r="CJ137" s="17">
        <v>3144805.26</v>
      </c>
      <c r="CK137" s="17">
        <v>55034.66</v>
      </c>
      <c r="CL137" s="17">
        <v>3207569</v>
      </c>
    </row>
    <row r="138" spans="1:90" s="1" customFormat="1" x14ac:dyDescent="0.2">
      <c r="A138" s="15">
        <v>60005</v>
      </c>
      <c r="B138" s="16" t="s">
        <v>224</v>
      </c>
      <c r="C138" s="17"/>
      <c r="D138" s="17">
        <v>68071.17</v>
      </c>
      <c r="E138" s="17"/>
      <c r="F138" s="17">
        <v>934.64</v>
      </c>
      <c r="G138" s="17"/>
      <c r="H138" s="17"/>
      <c r="I138" s="17"/>
      <c r="J138" s="17"/>
      <c r="K138" s="17"/>
      <c r="L138" s="17"/>
      <c r="M138" s="17">
        <v>1110</v>
      </c>
      <c r="N138" s="17"/>
      <c r="O138" s="17"/>
      <c r="P138" s="17"/>
      <c r="Q138" s="17"/>
      <c r="R138" s="17">
        <v>280.83</v>
      </c>
      <c r="S138" s="17"/>
      <c r="T138" s="17">
        <v>3909.14</v>
      </c>
      <c r="U138" s="17">
        <v>20300.009999999998</v>
      </c>
      <c r="V138" s="17"/>
      <c r="W138" s="17"/>
      <c r="X138" s="17">
        <v>130</v>
      </c>
      <c r="Y138" s="17"/>
      <c r="Z138" s="17">
        <v>9459.43</v>
      </c>
      <c r="AA138" s="17"/>
      <c r="AB138" s="17"/>
      <c r="AC138" s="17"/>
      <c r="AD138" s="17"/>
      <c r="AE138" s="17"/>
      <c r="AF138" s="17"/>
      <c r="AG138" s="17"/>
      <c r="AH138" s="17">
        <v>11188</v>
      </c>
      <c r="AI138" s="17"/>
      <c r="AJ138" s="17"/>
      <c r="AK138" s="17"/>
      <c r="AL138" s="17"/>
      <c r="AM138" s="17">
        <v>10757.76</v>
      </c>
      <c r="AN138" s="17"/>
      <c r="AO138" s="17">
        <v>430.63</v>
      </c>
      <c r="AP138" s="17"/>
      <c r="AQ138" s="17"/>
      <c r="AR138" s="17">
        <v>14834.99</v>
      </c>
      <c r="AS138" s="17"/>
      <c r="AT138" s="17">
        <v>4182.84</v>
      </c>
      <c r="AU138" s="17"/>
      <c r="AV138" s="17"/>
      <c r="AW138" s="17"/>
      <c r="AX138" s="17"/>
      <c r="AY138" s="17"/>
      <c r="AZ138" s="17">
        <v>1000</v>
      </c>
      <c r="BA138" s="17"/>
      <c r="BB138" s="17"/>
      <c r="BC138" s="17"/>
      <c r="BD138" s="17"/>
      <c r="BE138" s="17"/>
      <c r="BF138" s="17"/>
      <c r="BG138" s="17"/>
      <c r="BH138" s="17">
        <v>542</v>
      </c>
      <c r="BI138" s="17"/>
      <c r="BJ138" s="17">
        <v>82175</v>
      </c>
      <c r="BK138" s="17"/>
      <c r="BL138" s="17">
        <v>218</v>
      </c>
      <c r="BM138" s="17"/>
      <c r="BN138" s="17">
        <v>37253</v>
      </c>
      <c r="BO138" s="17">
        <v>23895</v>
      </c>
      <c r="BP138" s="17"/>
      <c r="BQ138" s="17"/>
      <c r="BR138" s="17"/>
      <c r="BS138" s="17"/>
      <c r="BT138" s="17"/>
      <c r="BU138" s="17"/>
      <c r="BV138" s="17"/>
      <c r="BW138" s="17"/>
      <c r="BX138" s="17">
        <v>20859</v>
      </c>
      <c r="BY138" s="17"/>
      <c r="BZ138" s="17">
        <v>65657</v>
      </c>
      <c r="CA138" s="17"/>
      <c r="CB138" s="17"/>
      <c r="CC138" s="17">
        <v>12532</v>
      </c>
      <c r="CD138" s="17"/>
      <c r="CE138" s="17">
        <v>247.2</v>
      </c>
      <c r="CF138" s="17"/>
      <c r="CG138" s="17"/>
      <c r="CH138" s="17"/>
      <c r="CI138" s="17">
        <f t="shared" si="2"/>
        <v>389720.44</v>
      </c>
      <c r="CJ138" s="17">
        <v>389543.65</v>
      </c>
      <c r="CK138" s="17">
        <v>4947.66</v>
      </c>
      <c r="CL138" s="17">
        <v>908734</v>
      </c>
    </row>
    <row r="139" spans="1:90" s="1" customFormat="1" x14ac:dyDescent="0.2">
      <c r="A139" s="15">
        <v>11004</v>
      </c>
      <c r="B139" s="16" t="s">
        <v>225</v>
      </c>
      <c r="C139" s="17">
        <v>374.55</v>
      </c>
      <c r="D139" s="17">
        <v>58819.09</v>
      </c>
      <c r="E139" s="17"/>
      <c r="F139" s="17">
        <v>3074.11</v>
      </c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>
        <v>174489.52</v>
      </c>
      <c r="U139" s="17">
        <v>25283.1</v>
      </c>
      <c r="V139" s="17"/>
      <c r="W139" s="17"/>
      <c r="X139" s="17">
        <v>12191.2</v>
      </c>
      <c r="Y139" s="17">
        <v>420</v>
      </c>
      <c r="Z139" s="17"/>
      <c r="AA139" s="17"/>
      <c r="AB139" s="17"/>
      <c r="AC139" s="17"/>
      <c r="AD139" s="17"/>
      <c r="AE139" s="17"/>
      <c r="AF139" s="17"/>
      <c r="AG139" s="17"/>
      <c r="AH139" s="17">
        <v>68109</v>
      </c>
      <c r="AI139" s="17"/>
      <c r="AJ139" s="17"/>
      <c r="AK139" s="17"/>
      <c r="AL139" s="17">
        <v>33552.14</v>
      </c>
      <c r="AM139" s="17">
        <v>45336.73</v>
      </c>
      <c r="AN139" s="17"/>
      <c r="AO139" s="17"/>
      <c r="AP139" s="17"/>
      <c r="AQ139" s="17"/>
      <c r="AR139" s="17">
        <v>57576.41</v>
      </c>
      <c r="AS139" s="17"/>
      <c r="AT139" s="17">
        <v>31115.26</v>
      </c>
      <c r="AU139" s="17">
        <v>61273.279999999999</v>
      </c>
      <c r="AV139" s="17"/>
      <c r="AW139" s="17"/>
      <c r="AX139" s="17">
        <v>6900</v>
      </c>
      <c r="AY139" s="17"/>
      <c r="AZ139" s="17">
        <v>4831</v>
      </c>
      <c r="BA139" s="17"/>
      <c r="BB139" s="17"/>
      <c r="BC139" s="17"/>
      <c r="BD139" s="17"/>
      <c r="BE139" s="17"/>
      <c r="BF139" s="17">
        <v>65610.5</v>
      </c>
      <c r="BG139" s="17"/>
      <c r="BH139" s="17">
        <v>37560.959999999999</v>
      </c>
      <c r="BI139" s="17"/>
      <c r="BJ139" s="17">
        <v>233879</v>
      </c>
      <c r="BK139" s="17"/>
      <c r="BL139" s="17">
        <v>15193.37</v>
      </c>
      <c r="BM139" s="17"/>
      <c r="BN139" s="17">
        <v>862211</v>
      </c>
      <c r="BO139" s="17">
        <v>143550</v>
      </c>
      <c r="BP139" s="17"/>
      <c r="BQ139" s="17"/>
      <c r="BR139" s="17"/>
      <c r="BS139" s="17"/>
      <c r="BT139" s="17"/>
      <c r="BU139" s="17"/>
      <c r="BV139" s="17"/>
      <c r="BW139" s="17"/>
      <c r="BX139" s="17">
        <v>170486</v>
      </c>
      <c r="BY139" s="17"/>
      <c r="BZ139" s="17">
        <v>186867</v>
      </c>
      <c r="CA139" s="17"/>
      <c r="CB139" s="17">
        <v>14120</v>
      </c>
      <c r="CC139" s="17">
        <v>186354.89</v>
      </c>
      <c r="CD139" s="17"/>
      <c r="CE139" s="17">
        <v>15474</v>
      </c>
      <c r="CF139" s="17"/>
      <c r="CG139" s="17"/>
      <c r="CH139" s="17"/>
      <c r="CI139" s="17">
        <f t="shared" si="2"/>
        <v>2498803.56</v>
      </c>
      <c r="CJ139" s="17">
        <v>654830.27</v>
      </c>
      <c r="CK139" s="17">
        <v>12435.97</v>
      </c>
      <c r="CL139" s="17">
        <v>2645189</v>
      </c>
    </row>
    <row r="140" spans="1:90" s="1" customFormat="1" x14ac:dyDescent="0.2">
      <c r="A140" s="15">
        <v>51005</v>
      </c>
      <c r="B140" s="16" t="s">
        <v>226</v>
      </c>
      <c r="C140" s="17"/>
      <c r="D140" s="17">
        <v>224841.60000000001</v>
      </c>
      <c r="E140" s="17"/>
      <c r="F140" s="17">
        <v>6082.05</v>
      </c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>
        <v>6566.99</v>
      </c>
      <c r="U140" s="17">
        <v>13731.3</v>
      </c>
      <c r="V140" s="17"/>
      <c r="W140" s="17"/>
      <c r="X140" s="17">
        <v>3697.75</v>
      </c>
      <c r="Y140" s="17">
        <v>7281.2</v>
      </c>
      <c r="Z140" s="17">
        <v>10508.76</v>
      </c>
      <c r="AA140" s="17"/>
      <c r="AB140" s="17"/>
      <c r="AC140" s="17"/>
      <c r="AD140" s="17"/>
      <c r="AE140" s="17"/>
      <c r="AF140" s="17"/>
      <c r="AG140" s="17"/>
      <c r="AH140" s="17">
        <v>14648</v>
      </c>
      <c r="AI140" s="17"/>
      <c r="AJ140" s="17"/>
      <c r="AK140" s="17">
        <v>41091.760000000002</v>
      </c>
      <c r="AL140" s="17">
        <v>8096.39</v>
      </c>
      <c r="AM140" s="17">
        <v>17490.88</v>
      </c>
      <c r="AN140" s="17"/>
      <c r="AO140" s="17"/>
      <c r="AP140" s="17"/>
      <c r="AQ140" s="17"/>
      <c r="AR140" s="17">
        <v>15009.01</v>
      </c>
      <c r="AS140" s="17"/>
      <c r="AT140" s="17">
        <v>17069.939999999999</v>
      </c>
      <c r="AU140" s="17"/>
      <c r="AV140" s="17"/>
      <c r="AW140" s="17"/>
      <c r="AX140" s="17"/>
      <c r="AY140" s="17"/>
      <c r="AZ140" s="17">
        <v>1000</v>
      </c>
      <c r="BA140" s="17">
        <v>71405</v>
      </c>
      <c r="BB140" s="17">
        <v>6055</v>
      </c>
      <c r="BC140" s="17"/>
      <c r="BD140" s="17"/>
      <c r="BE140" s="17"/>
      <c r="BF140" s="17"/>
      <c r="BG140" s="17"/>
      <c r="BH140" s="17">
        <v>24803</v>
      </c>
      <c r="BI140" s="17"/>
      <c r="BJ140" s="17">
        <v>50685</v>
      </c>
      <c r="BK140" s="17"/>
      <c r="BL140" s="17">
        <v>821</v>
      </c>
      <c r="BM140" s="17"/>
      <c r="BN140" s="17">
        <v>102082</v>
      </c>
      <c r="BO140" s="17">
        <v>22940</v>
      </c>
      <c r="BP140" s="17"/>
      <c r="BQ140" s="17"/>
      <c r="BR140" s="17"/>
      <c r="BS140" s="17"/>
      <c r="BT140" s="17"/>
      <c r="BU140" s="17"/>
      <c r="BV140" s="17"/>
      <c r="BW140" s="17"/>
      <c r="BX140" s="17">
        <v>35852</v>
      </c>
      <c r="BY140" s="17"/>
      <c r="BZ140" s="17">
        <v>40497</v>
      </c>
      <c r="CA140" s="17"/>
      <c r="CB140" s="17"/>
      <c r="CC140" s="17"/>
      <c r="CD140" s="17"/>
      <c r="CE140" s="17">
        <v>175</v>
      </c>
      <c r="CF140" s="17"/>
      <c r="CG140" s="17"/>
      <c r="CH140" s="17"/>
      <c r="CI140" s="17">
        <f t="shared" si="2"/>
        <v>742255.63</v>
      </c>
      <c r="CJ140" s="17">
        <v>719762.07</v>
      </c>
      <c r="CK140" s="17">
        <v>5612.83</v>
      </c>
      <c r="CL140" s="17">
        <v>679927</v>
      </c>
    </row>
    <row r="141" spans="1:90" s="1" customFormat="1" x14ac:dyDescent="0.2">
      <c r="A141" s="15">
        <v>6005</v>
      </c>
      <c r="B141" s="16" t="s">
        <v>227</v>
      </c>
      <c r="C141" s="17"/>
      <c r="D141" s="17">
        <v>23253.3</v>
      </c>
      <c r="E141" s="17"/>
      <c r="F141" s="17">
        <v>471.46</v>
      </c>
      <c r="G141" s="17"/>
      <c r="H141" s="17"/>
      <c r="I141" s="17"/>
      <c r="J141" s="17"/>
      <c r="K141" s="17"/>
      <c r="L141" s="17"/>
      <c r="M141" s="17">
        <v>100</v>
      </c>
      <c r="N141" s="17"/>
      <c r="O141" s="17"/>
      <c r="P141" s="17"/>
      <c r="Q141" s="17"/>
      <c r="R141" s="17"/>
      <c r="S141" s="17"/>
      <c r="T141" s="17">
        <v>1492.98</v>
      </c>
      <c r="U141" s="17">
        <v>25891.26</v>
      </c>
      <c r="V141" s="17"/>
      <c r="W141" s="17"/>
      <c r="X141" s="17">
        <v>2411.61</v>
      </c>
      <c r="Y141" s="17">
        <v>100</v>
      </c>
      <c r="Z141" s="17">
        <v>8608.58</v>
      </c>
      <c r="AA141" s="17"/>
      <c r="AB141" s="17"/>
      <c r="AC141" s="17"/>
      <c r="AD141" s="17"/>
      <c r="AE141" s="17"/>
      <c r="AF141" s="17"/>
      <c r="AG141" s="17"/>
      <c r="AH141" s="17">
        <v>13000</v>
      </c>
      <c r="AI141" s="17"/>
      <c r="AJ141" s="17"/>
      <c r="AK141" s="17">
        <v>19465.509999999998</v>
      </c>
      <c r="AL141" s="17">
        <v>18859.96</v>
      </c>
      <c r="AM141" s="17">
        <v>23277.97</v>
      </c>
      <c r="AN141" s="17"/>
      <c r="AO141" s="17"/>
      <c r="AP141" s="17"/>
      <c r="AQ141" s="17"/>
      <c r="AR141" s="17">
        <v>15263.92</v>
      </c>
      <c r="AS141" s="17"/>
      <c r="AT141" s="17">
        <v>9586.2000000000007</v>
      </c>
      <c r="AU141" s="17"/>
      <c r="AV141" s="17"/>
      <c r="AW141" s="17"/>
      <c r="AX141" s="17"/>
      <c r="AY141" s="17"/>
      <c r="AZ141" s="17">
        <v>1445.33</v>
      </c>
      <c r="BA141" s="17"/>
      <c r="BB141" s="17"/>
      <c r="BC141" s="17"/>
      <c r="BD141" s="17"/>
      <c r="BE141" s="17"/>
      <c r="BF141" s="17"/>
      <c r="BG141" s="17"/>
      <c r="BH141" s="17"/>
      <c r="BI141" s="17"/>
      <c r="BJ141" s="17">
        <v>93495</v>
      </c>
      <c r="BK141" s="17"/>
      <c r="BL141" s="17">
        <v>221</v>
      </c>
      <c r="BM141" s="17"/>
      <c r="BN141" s="17">
        <v>39013</v>
      </c>
      <c r="BO141" s="17">
        <v>16526</v>
      </c>
      <c r="BP141" s="17"/>
      <c r="BQ141" s="17"/>
      <c r="BR141" s="17"/>
      <c r="BS141" s="17">
        <v>8976.4500000000007</v>
      </c>
      <c r="BT141" s="17"/>
      <c r="BU141" s="17"/>
      <c r="BV141" s="17"/>
      <c r="BW141" s="17"/>
      <c r="BX141" s="17">
        <v>11951</v>
      </c>
      <c r="BY141" s="17"/>
      <c r="BZ141" s="17">
        <v>74702</v>
      </c>
      <c r="CA141" s="17"/>
      <c r="CB141" s="17"/>
      <c r="CC141" s="17">
        <v>37676.21</v>
      </c>
      <c r="CD141" s="17"/>
      <c r="CE141" s="17"/>
      <c r="CF141" s="17"/>
      <c r="CG141" s="17"/>
      <c r="CH141" s="17"/>
      <c r="CI141" s="17">
        <f t="shared" si="2"/>
        <v>445788.74000000005</v>
      </c>
      <c r="CJ141" s="17">
        <v>418106.12</v>
      </c>
      <c r="CK141" s="17">
        <v>1067.69</v>
      </c>
      <c r="CL141" s="17">
        <v>1067802</v>
      </c>
    </row>
    <row r="142" spans="1:90" s="1" customFormat="1" x14ac:dyDescent="0.2">
      <c r="A142" s="15">
        <v>14004</v>
      </c>
      <c r="B142" s="16" t="s">
        <v>228</v>
      </c>
      <c r="C142" s="17"/>
      <c r="D142" s="17">
        <v>252081.76</v>
      </c>
      <c r="E142" s="17"/>
      <c r="F142" s="17">
        <v>24735.15</v>
      </c>
      <c r="G142" s="17"/>
      <c r="H142" s="17"/>
      <c r="I142" s="17"/>
      <c r="J142" s="17"/>
      <c r="K142" s="17"/>
      <c r="L142" s="17"/>
      <c r="M142" s="17">
        <v>28080</v>
      </c>
      <c r="N142" s="17"/>
      <c r="O142" s="17"/>
      <c r="P142" s="17"/>
      <c r="Q142" s="17"/>
      <c r="R142" s="17"/>
      <c r="S142" s="17"/>
      <c r="T142" s="17">
        <v>46228.35</v>
      </c>
      <c r="U142" s="17">
        <v>95769.05</v>
      </c>
      <c r="V142" s="17"/>
      <c r="W142" s="17">
        <v>2861</v>
      </c>
      <c r="X142" s="17">
        <v>15696.83</v>
      </c>
      <c r="Y142" s="17">
        <v>146651.39000000001</v>
      </c>
      <c r="Z142" s="17"/>
      <c r="AA142" s="17">
        <v>23495.16</v>
      </c>
      <c r="AB142" s="17"/>
      <c r="AC142" s="17"/>
      <c r="AD142" s="17"/>
      <c r="AE142" s="17"/>
      <c r="AF142" s="17"/>
      <c r="AG142" s="17"/>
      <c r="AH142" s="17">
        <v>141213</v>
      </c>
      <c r="AI142" s="17">
        <v>109.21</v>
      </c>
      <c r="AJ142" s="17"/>
      <c r="AK142" s="17"/>
      <c r="AL142" s="17">
        <v>217342.41</v>
      </c>
      <c r="AM142" s="17">
        <v>391101.4</v>
      </c>
      <c r="AN142" s="17"/>
      <c r="AO142" s="17">
        <v>10678.39</v>
      </c>
      <c r="AP142" s="17"/>
      <c r="AQ142" s="17"/>
      <c r="AR142" s="17">
        <v>238103.57</v>
      </c>
      <c r="AS142" s="17"/>
      <c r="AT142" s="17">
        <v>212611.31</v>
      </c>
      <c r="AU142" s="17"/>
      <c r="AV142" s="17"/>
      <c r="AW142" s="17"/>
      <c r="AX142" s="17">
        <v>44977</v>
      </c>
      <c r="AY142" s="17"/>
      <c r="AZ142" s="17">
        <v>1280</v>
      </c>
      <c r="BA142" s="17"/>
      <c r="BB142" s="17"/>
      <c r="BC142" s="17"/>
      <c r="BD142" s="17"/>
      <c r="BE142" s="17"/>
      <c r="BF142" s="17"/>
      <c r="BG142" s="17"/>
      <c r="BH142" s="17"/>
      <c r="BI142" s="17"/>
      <c r="BJ142" s="17">
        <v>807557</v>
      </c>
      <c r="BK142" s="17"/>
      <c r="BL142" s="17">
        <v>11899</v>
      </c>
      <c r="BM142" s="17"/>
      <c r="BN142" s="17">
        <v>760033</v>
      </c>
      <c r="BO142" s="17">
        <v>306580</v>
      </c>
      <c r="BP142" s="17"/>
      <c r="BQ142" s="17"/>
      <c r="BR142" s="17"/>
      <c r="BS142" s="17">
        <v>28474</v>
      </c>
      <c r="BT142" s="17"/>
      <c r="BU142" s="17"/>
      <c r="BV142" s="17"/>
      <c r="BW142" s="17"/>
      <c r="BX142" s="17">
        <v>258158</v>
      </c>
      <c r="BY142" s="17"/>
      <c r="BZ142" s="17">
        <v>645232</v>
      </c>
      <c r="CA142" s="17"/>
      <c r="CB142" s="17"/>
      <c r="CC142" s="17">
        <v>16252.29</v>
      </c>
      <c r="CD142" s="17"/>
      <c r="CE142" s="17"/>
      <c r="CF142" s="17"/>
      <c r="CG142" s="17"/>
      <c r="CH142" s="17"/>
      <c r="CI142" s="17">
        <f t="shared" si="2"/>
        <v>4727200.2700000005</v>
      </c>
      <c r="CJ142" s="17">
        <v>7941809.8499999996</v>
      </c>
      <c r="CK142" s="17">
        <v>88435.49</v>
      </c>
      <c r="CL142" s="17">
        <v>8751237</v>
      </c>
    </row>
    <row r="143" spans="1:90" s="1" customFormat="1" x14ac:dyDescent="0.2">
      <c r="A143" s="15">
        <v>18003</v>
      </c>
      <c r="B143" s="16" t="s">
        <v>229</v>
      </c>
      <c r="C143" s="17"/>
      <c r="D143" s="17">
        <v>41843.839999999997</v>
      </c>
      <c r="E143" s="17"/>
      <c r="F143" s="17">
        <v>1224.72</v>
      </c>
      <c r="G143" s="17"/>
      <c r="H143" s="17"/>
      <c r="I143" s="17">
        <v>29370.27</v>
      </c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>
        <v>391.44</v>
      </c>
      <c r="U143" s="17">
        <v>8702</v>
      </c>
      <c r="V143" s="17"/>
      <c r="W143" s="17"/>
      <c r="X143" s="17">
        <v>10119.9</v>
      </c>
      <c r="Y143" s="17"/>
      <c r="Z143" s="17"/>
      <c r="AA143" s="17"/>
      <c r="AB143" s="17"/>
      <c r="AC143" s="17"/>
      <c r="AD143" s="17"/>
      <c r="AE143" s="17"/>
      <c r="AF143" s="17"/>
      <c r="AG143" s="17"/>
      <c r="AH143" s="17">
        <v>14407</v>
      </c>
      <c r="AI143" s="17"/>
      <c r="AJ143" s="17"/>
      <c r="AK143" s="17"/>
      <c r="AL143" s="17">
        <v>9574.2800000000007</v>
      </c>
      <c r="AM143" s="17">
        <v>24429</v>
      </c>
      <c r="AN143" s="17"/>
      <c r="AO143" s="17"/>
      <c r="AP143" s="17"/>
      <c r="AQ143" s="17"/>
      <c r="AR143" s="17">
        <v>15395.48</v>
      </c>
      <c r="AS143" s="17"/>
      <c r="AT143" s="17">
        <v>3966.42</v>
      </c>
      <c r="AU143" s="17"/>
      <c r="AV143" s="17"/>
      <c r="AW143" s="17"/>
      <c r="AX143" s="17"/>
      <c r="AY143" s="17"/>
      <c r="AZ143" s="17">
        <v>647</v>
      </c>
      <c r="BA143" s="17"/>
      <c r="BB143" s="17"/>
      <c r="BC143" s="17"/>
      <c r="BD143" s="17"/>
      <c r="BE143" s="17"/>
      <c r="BF143" s="17">
        <v>15226</v>
      </c>
      <c r="BG143" s="17"/>
      <c r="BH143" s="17"/>
      <c r="BI143" s="17"/>
      <c r="BJ143" s="17">
        <v>52744</v>
      </c>
      <c r="BK143" s="17"/>
      <c r="BL143" s="17">
        <v>534</v>
      </c>
      <c r="BM143" s="17"/>
      <c r="BN143" s="17">
        <v>99795</v>
      </c>
      <c r="BO143" s="17">
        <v>45085</v>
      </c>
      <c r="BP143" s="17"/>
      <c r="BQ143" s="17"/>
      <c r="BR143" s="17"/>
      <c r="BS143" s="17"/>
      <c r="BT143" s="17"/>
      <c r="BU143" s="17"/>
      <c r="BV143" s="17"/>
      <c r="BW143" s="17"/>
      <c r="BX143" s="17">
        <v>34449</v>
      </c>
      <c r="BY143" s="17"/>
      <c r="BZ143" s="17">
        <v>42142</v>
      </c>
      <c r="CA143" s="17"/>
      <c r="CB143" s="17"/>
      <c r="CC143" s="17"/>
      <c r="CD143" s="17"/>
      <c r="CE143" s="17"/>
      <c r="CF143" s="17"/>
      <c r="CG143" s="17"/>
      <c r="CH143" s="17"/>
      <c r="CI143" s="17">
        <f t="shared" si="2"/>
        <v>450046.35000000003</v>
      </c>
      <c r="CJ143" s="17">
        <v>293776.01</v>
      </c>
      <c r="CK143" s="17">
        <v>3634.29</v>
      </c>
      <c r="CL143" s="17">
        <v>596338</v>
      </c>
    </row>
    <row r="144" spans="1:90" s="1" customFormat="1" x14ac:dyDescent="0.2">
      <c r="A144" s="15">
        <v>14005</v>
      </c>
      <c r="B144" s="16" t="s">
        <v>230</v>
      </c>
      <c r="C144" s="17">
        <v>216.84</v>
      </c>
      <c r="D144" s="17">
        <v>58025.55</v>
      </c>
      <c r="E144" s="17"/>
      <c r="F144" s="17">
        <v>1902.71</v>
      </c>
      <c r="G144" s="17"/>
      <c r="H144" s="17"/>
      <c r="I144" s="17"/>
      <c r="J144" s="17"/>
      <c r="K144" s="17"/>
      <c r="L144" s="17"/>
      <c r="M144" s="17">
        <v>6560</v>
      </c>
      <c r="N144" s="17"/>
      <c r="O144" s="17"/>
      <c r="P144" s="17"/>
      <c r="Q144" s="17"/>
      <c r="R144" s="17"/>
      <c r="S144" s="17"/>
      <c r="T144" s="17">
        <v>7103.86</v>
      </c>
      <c r="U144" s="17">
        <v>12673.33</v>
      </c>
      <c r="V144" s="17"/>
      <c r="W144" s="17"/>
      <c r="X144" s="17">
        <v>4661</v>
      </c>
      <c r="Y144" s="17">
        <v>6550</v>
      </c>
      <c r="Z144" s="17"/>
      <c r="AA144" s="17"/>
      <c r="AB144" s="17"/>
      <c r="AC144" s="17"/>
      <c r="AD144" s="17"/>
      <c r="AE144" s="17"/>
      <c r="AF144" s="17"/>
      <c r="AG144" s="17"/>
      <c r="AH144" s="17">
        <v>9019</v>
      </c>
      <c r="AI144" s="17"/>
      <c r="AJ144" s="17"/>
      <c r="AK144" s="17"/>
      <c r="AL144" s="17">
        <v>18471.11</v>
      </c>
      <c r="AM144" s="17">
        <v>20134.68</v>
      </c>
      <c r="AN144" s="17"/>
      <c r="AO144" s="17">
        <v>598.16</v>
      </c>
      <c r="AP144" s="17"/>
      <c r="AQ144" s="17"/>
      <c r="AR144" s="17">
        <v>12339.62</v>
      </c>
      <c r="AS144" s="17"/>
      <c r="AT144" s="17">
        <v>26537.3</v>
      </c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>
        <v>1795</v>
      </c>
      <c r="BI144" s="17"/>
      <c r="BJ144" s="17">
        <v>71358</v>
      </c>
      <c r="BK144" s="17"/>
      <c r="BL144" s="17">
        <v>297</v>
      </c>
      <c r="BM144" s="17"/>
      <c r="BN144" s="17">
        <v>50832</v>
      </c>
      <c r="BO144" s="17">
        <v>33853</v>
      </c>
      <c r="BP144" s="17"/>
      <c r="BQ144" s="17"/>
      <c r="BR144" s="17"/>
      <c r="BS144" s="17"/>
      <c r="BT144" s="17"/>
      <c r="BU144" s="17"/>
      <c r="BV144" s="17"/>
      <c r="BW144" s="17"/>
      <c r="BX144" s="17">
        <v>24183</v>
      </c>
      <c r="BY144" s="17"/>
      <c r="BZ144" s="17">
        <v>57014</v>
      </c>
      <c r="CA144" s="17"/>
      <c r="CB144" s="17"/>
      <c r="CC144" s="17"/>
      <c r="CD144" s="17"/>
      <c r="CE144" s="17">
        <v>88</v>
      </c>
      <c r="CF144" s="17"/>
      <c r="CG144" s="17"/>
      <c r="CH144" s="17"/>
      <c r="CI144" s="17">
        <f t="shared" si="2"/>
        <v>423908.32</v>
      </c>
      <c r="CJ144" s="17">
        <v>572356.18000000005</v>
      </c>
      <c r="CK144" s="17">
        <v>3162.36</v>
      </c>
      <c r="CL144" s="17">
        <v>787366</v>
      </c>
    </row>
    <row r="145" spans="1:90" s="1" customFormat="1" x14ac:dyDescent="0.2">
      <c r="A145" s="15">
        <v>18005</v>
      </c>
      <c r="B145" s="16" t="s">
        <v>231</v>
      </c>
      <c r="C145" s="17"/>
      <c r="D145" s="17">
        <v>136905.09</v>
      </c>
      <c r="E145" s="17"/>
      <c r="F145" s="17">
        <v>3402.4</v>
      </c>
      <c r="G145" s="17"/>
      <c r="H145" s="17"/>
      <c r="I145" s="17"/>
      <c r="J145" s="17"/>
      <c r="K145" s="17"/>
      <c r="L145" s="17"/>
      <c r="M145" s="17">
        <v>5211.3999999999996</v>
      </c>
      <c r="N145" s="17"/>
      <c r="O145" s="17"/>
      <c r="P145" s="17"/>
      <c r="Q145" s="17"/>
      <c r="R145" s="17"/>
      <c r="S145" s="17"/>
      <c r="T145" s="17">
        <v>8125.63</v>
      </c>
      <c r="U145" s="17">
        <v>25681.67</v>
      </c>
      <c r="V145" s="17"/>
      <c r="W145" s="17">
        <v>60</v>
      </c>
      <c r="X145" s="17">
        <v>8167.33</v>
      </c>
      <c r="Y145" s="17">
        <v>31127.599999999999</v>
      </c>
      <c r="Z145" s="17"/>
      <c r="AA145" s="17"/>
      <c r="AB145" s="17"/>
      <c r="AC145" s="17"/>
      <c r="AD145" s="17">
        <v>337.5</v>
      </c>
      <c r="AE145" s="17"/>
      <c r="AF145" s="17"/>
      <c r="AG145" s="17"/>
      <c r="AH145" s="17">
        <v>21604</v>
      </c>
      <c r="AI145" s="17"/>
      <c r="AJ145" s="17"/>
      <c r="AK145" s="17"/>
      <c r="AL145" s="17">
        <v>23474.28</v>
      </c>
      <c r="AM145" s="17">
        <v>51528.32</v>
      </c>
      <c r="AN145" s="17">
        <v>80.52</v>
      </c>
      <c r="AO145" s="17">
        <v>1601.51</v>
      </c>
      <c r="AP145" s="17"/>
      <c r="AQ145" s="17"/>
      <c r="AR145" s="17">
        <v>31865.96</v>
      </c>
      <c r="AS145" s="17"/>
      <c r="AT145" s="17">
        <v>13682.9</v>
      </c>
      <c r="AU145" s="17"/>
      <c r="AV145" s="17"/>
      <c r="AW145" s="17"/>
      <c r="AX145" s="17"/>
      <c r="AY145" s="17"/>
      <c r="AZ145" s="17">
        <v>6200.54</v>
      </c>
      <c r="BA145" s="17"/>
      <c r="BB145" s="17"/>
      <c r="BC145" s="17"/>
      <c r="BD145" s="17"/>
      <c r="BE145" s="17"/>
      <c r="BF145" s="17"/>
      <c r="BG145" s="17"/>
      <c r="BH145" s="17"/>
      <c r="BI145" s="17"/>
      <c r="BJ145" s="17">
        <v>120931</v>
      </c>
      <c r="BK145" s="17"/>
      <c r="BL145" s="17">
        <v>722</v>
      </c>
      <c r="BM145" s="17"/>
      <c r="BN145" s="17">
        <v>78112</v>
      </c>
      <c r="BO145" s="17">
        <v>61164</v>
      </c>
      <c r="BP145" s="17"/>
      <c r="BQ145" s="17"/>
      <c r="BR145" s="17"/>
      <c r="BS145" s="17"/>
      <c r="BT145" s="17"/>
      <c r="BU145" s="17"/>
      <c r="BV145" s="17"/>
      <c r="BW145" s="17"/>
      <c r="BX145" s="17">
        <v>67383</v>
      </c>
      <c r="BY145" s="17"/>
      <c r="BZ145" s="17">
        <v>96623</v>
      </c>
      <c r="CA145" s="17"/>
      <c r="CB145" s="17"/>
      <c r="CC145" s="17"/>
      <c r="CD145" s="17"/>
      <c r="CE145" s="17"/>
      <c r="CF145" s="17"/>
      <c r="CG145" s="17">
        <v>70000</v>
      </c>
      <c r="CH145" s="17"/>
      <c r="CI145" s="17">
        <f t="shared" si="2"/>
        <v>793991.65000000014</v>
      </c>
      <c r="CJ145" s="17">
        <v>1014469.5</v>
      </c>
      <c r="CK145" s="17">
        <v>8397.5</v>
      </c>
      <c r="CL145" s="17">
        <v>1335633</v>
      </c>
    </row>
    <row r="146" spans="1:90" s="1" customFormat="1" x14ac:dyDescent="0.2">
      <c r="A146" s="15">
        <v>36002</v>
      </c>
      <c r="B146" s="16" t="s">
        <v>232</v>
      </c>
      <c r="C146" s="17"/>
      <c r="D146" s="17">
        <v>104831.87</v>
      </c>
      <c r="E146" s="17"/>
      <c r="F146" s="17">
        <v>4451.9799999999996</v>
      </c>
      <c r="G146" s="17"/>
      <c r="H146" s="17"/>
      <c r="I146" s="17">
        <v>4022.69</v>
      </c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>
        <v>1940.81</v>
      </c>
      <c r="U146" s="17">
        <v>15083</v>
      </c>
      <c r="V146" s="17"/>
      <c r="W146" s="17"/>
      <c r="X146" s="17"/>
      <c r="Y146" s="17">
        <v>320</v>
      </c>
      <c r="Z146" s="17">
        <v>5336.65</v>
      </c>
      <c r="AA146" s="17"/>
      <c r="AB146" s="17"/>
      <c r="AC146" s="17"/>
      <c r="AD146" s="17"/>
      <c r="AE146" s="17"/>
      <c r="AF146" s="17"/>
      <c r="AG146" s="17"/>
      <c r="AH146" s="17">
        <v>14468</v>
      </c>
      <c r="AI146" s="17"/>
      <c r="AJ146" s="17"/>
      <c r="AK146" s="17"/>
      <c r="AL146" s="17">
        <v>35950.67</v>
      </c>
      <c r="AM146" s="17">
        <v>17704.919999999998</v>
      </c>
      <c r="AN146" s="17"/>
      <c r="AO146" s="17">
        <v>11190.91</v>
      </c>
      <c r="AP146" s="17"/>
      <c r="AQ146" s="17"/>
      <c r="AR146" s="17">
        <v>16965.72</v>
      </c>
      <c r="AS146" s="17">
        <v>98820.23</v>
      </c>
      <c r="AT146" s="17">
        <v>16452.509999999998</v>
      </c>
      <c r="AU146" s="17"/>
      <c r="AV146" s="17"/>
      <c r="AW146" s="17"/>
      <c r="AX146" s="17">
        <v>495</v>
      </c>
      <c r="AY146" s="17"/>
      <c r="AZ146" s="17">
        <v>1264.18</v>
      </c>
      <c r="BA146" s="17"/>
      <c r="BB146" s="17"/>
      <c r="BC146" s="17"/>
      <c r="BD146" s="17"/>
      <c r="BE146" s="17"/>
      <c r="BF146" s="17"/>
      <c r="BG146" s="17"/>
      <c r="BH146" s="17">
        <v>10984.08</v>
      </c>
      <c r="BI146" s="17"/>
      <c r="BJ146" s="17">
        <v>55532</v>
      </c>
      <c r="BK146" s="17"/>
      <c r="BL146" s="17">
        <v>55023</v>
      </c>
      <c r="BM146" s="17"/>
      <c r="BN146" s="17">
        <v>93379</v>
      </c>
      <c r="BO146" s="17">
        <v>29860</v>
      </c>
      <c r="BP146" s="17">
        <v>4808</v>
      </c>
      <c r="BQ146" s="17"/>
      <c r="BR146" s="17"/>
      <c r="BS146" s="17"/>
      <c r="BT146" s="17">
        <v>688</v>
      </c>
      <c r="BU146" s="17"/>
      <c r="BV146" s="17"/>
      <c r="BW146" s="17"/>
      <c r="BX146" s="17">
        <v>17873</v>
      </c>
      <c r="BY146" s="17"/>
      <c r="BZ146" s="17">
        <v>44369</v>
      </c>
      <c r="CA146" s="17"/>
      <c r="CB146" s="17"/>
      <c r="CC146" s="17">
        <v>11078.91</v>
      </c>
      <c r="CD146" s="17"/>
      <c r="CE146" s="17">
        <v>685</v>
      </c>
      <c r="CF146" s="17">
        <v>1681.47</v>
      </c>
      <c r="CG146" s="17"/>
      <c r="CH146" s="17"/>
      <c r="CI146" s="17">
        <f t="shared" si="2"/>
        <v>672894.13</v>
      </c>
      <c r="CJ146" s="17">
        <v>1073758.3399999999</v>
      </c>
      <c r="CK146" s="17">
        <v>26312.19</v>
      </c>
      <c r="CL146" s="17">
        <v>618603</v>
      </c>
    </row>
    <row r="147" spans="1:90" s="1" customFormat="1" x14ac:dyDescent="0.2">
      <c r="A147" s="15">
        <v>49007</v>
      </c>
      <c r="B147" s="16" t="s">
        <v>233</v>
      </c>
      <c r="C147" s="17"/>
      <c r="D147" s="17">
        <v>240946.93</v>
      </c>
      <c r="E147" s="17"/>
      <c r="F147" s="17">
        <v>8420.7900000000009</v>
      </c>
      <c r="G147" s="17"/>
      <c r="H147" s="17">
        <v>4100</v>
      </c>
      <c r="I147" s="17"/>
      <c r="J147" s="17"/>
      <c r="K147" s="17"/>
      <c r="L147" s="17"/>
      <c r="M147" s="17"/>
      <c r="N147" s="17"/>
      <c r="O147" s="17">
        <v>67949.84</v>
      </c>
      <c r="P147" s="17">
        <v>9667.5</v>
      </c>
      <c r="Q147" s="17"/>
      <c r="R147" s="17"/>
      <c r="S147" s="17"/>
      <c r="T147" s="17">
        <v>11216.98</v>
      </c>
      <c r="U147" s="17">
        <v>57685.9</v>
      </c>
      <c r="V147" s="17"/>
      <c r="W147" s="17">
        <v>756</v>
      </c>
      <c r="X147" s="17">
        <v>27667.5</v>
      </c>
      <c r="Y147" s="17">
        <v>460</v>
      </c>
      <c r="Z147" s="17">
        <v>1050.71</v>
      </c>
      <c r="AA147" s="17"/>
      <c r="AB147" s="17"/>
      <c r="AC147" s="17"/>
      <c r="AD147" s="17"/>
      <c r="AE147" s="17"/>
      <c r="AF147" s="17"/>
      <c r="AG147" s="17"/>
      <c r="AH147" s="17">
        <v>39820</v>
      </c>
      <c r="AI147" s="17"/>
      <c r="AJ147" s="17"/>
      <c r="AK147" s="17"/>
      <c r="AL147" s="17">
        <v>87323.27</v>
      </c>
      <c r="AM147" s="17">
        <v>66518.880000000005</v>
      </c>
      <c r="AN147" s="17"/>
      <c r="AO147" s="17"/>
      <c r="AP147" s="17"/>
      <c r="AQ147" s="17"/>
      <c r="AR147" s="17">
        <v>81747.09</v>
      </c>
      <c r="AS147" s="17"/>
      <c r="AT147" s="17">
        <v>154640.17000000001</v>
      </c>
      <c r="AU147" s="17"/>
      <c r="AV147" s="17"/>
      <c r="AW147" s="17"/>
      <c r="AX147" s="17"/>
      <c r="AY147" s="17"/>
      <c r="AZ147" s="17">
        <v>97256.06</v>
      </c>
      <c r="BA147" s="17"/>
      <c r="BB147" s="17"/>
      <c r="BC147" s="17"/>
      <c r="BD147" s="17"/>
      <c r="BE147" s="17">
        <v>178.41</v>
      </c>
      <c r="BF147" s="17"/>
      <c r="BG147" s="17"/>
      <c r="BH147" s="17"/>
      <c r="BI147" s="17"/>
      <c r="BJ147" s="17">
        <v>325102</v>
      </c>
      <c r="BK147" s="17"/>
      <c r="BL147" s="17">
        <v>701</v>
      </c>
      <c r="BM147" s="17"/>
      <c r="BN147" s="17">
        <v>173840</v>
      </c>
      <c r="BO147" s="17">
        <v>42399</v>
      </c>
      <c r="BP147" s="17"/>
      <c r="BQ147" s="17"/>
      <c r="BR147" s="17"/>
      <c r="BS147" s="17">
        <v>1000</v>
      </c>
      <c r="BT147" s="17"/>
      <c r="BU147" s="17"/>
      <c r="BV147" s="17"/>
      <c r="BW147" s="17"/>
      <c r="BX147" s="17">
        <v>3519</v>
      </c>
      <c r="BY147" s="17"/>
      <c r="BZ147" s="17">
        <v>259754</v>
      </c>
      <c r="CA147" s="17"/>
      <c r="CB147" s="17"/>
      <c r="CC147" s="17">
        <v>10903.56</v>
      </c>
      <c r="CD147" s="17"/>
      <c r="CE147" s="17"/>
      <c r="CF147" s="17">
        <v>2636.7</v>
      </c>
      <c r="CG147" s="17"/>
      <c r="CH147" s="17"/>
      <c r="CI147" s="17">
        <f t="shared" si="2"/>
        <v>1774624.5900000003</v>
      </c>
      <c r="CJ147" s="17">
        <v>1790308.48</v>
      </c>
      <c r="CK147" s="17">
        <v>48153.3</v>
      </c>
      <c r="CL147" s="17">
        <v>3961569</v>
      </c>
    </row>
    <row r="148" spans="1:90" s="1" customFormat="1" x14ac:dyDescent="0.2">
      <c r="A148" s="15">
        <v>1003</v>
      </c>
      <c r="B148" s="16" t="s">
        <v>234</v>
      </c>
      <c r="C148" s="17"/>
      <c r="D148" s="17">
        <v>39005.58</v>
      </c>
      <c r="E148" s="17"/>
      <c r="F148" s="17">
        <v>874</v>
      </c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>
        <v>8465.85</v>
      </c>
      <c r="U148" s="17">
        <v>12030.75</v>
      </c>
      <c r="V148" s="17"/>
      <c r="W148" s="17">
        <v>416.81</v>
      </c>
      <c r="X148" s="17">
        <v>542</v>
      </c>
      <c r="Y148" s="17"/>
      <c r="Z148" s="17">
        <v>20000</v>
      </c>
      <c r="AA148" s="17"/>
      <c r="AB148" s="17"/>
      <c r="AC148" s="17"/>
      <c r="AD148" s="17"/>
      <c r="AE148" s="17">
        <v>929.53</v>
      </c>
      <c r="AF148" s="17"/>
      <c r="AG148" s="17">
        <v>228.8</v>
      </c>
      <c r="AH148" s="17">
        <v>9011</v>
      </c>
      <c r="AI148" s="17"/>
      <c r="AJ148" s="17"/>
      <c r="AK148" s="17"/>
      <c r="AL148" s="17">
        <v>7737.6</v>
      </c>
      <c r="AM148" s="17">
        <v>9221.27</v>
      </c>
      <c r="AN148" s="17"/>
      <c r="AO148" s="17"/>
      <c r="AP148" s="17"/>
      <c r="AQ148" s="17"/>
      <c r="AR148" s="17">
        <v>8438.3799999999992</v>
      </c>
      <c r="AS148" s="17"/>
      <c r="AT148" s="17">
        <v>11426.65</v>
      </c>
      <c r="AU148" s="17"/>
      <c r="AV148" s="17"/>
      <c r="AW148" s="17"/>
      <c r="AX148" s="17"/>
      <c r="AY148" s="17"/>
      <c r="AZ148" s="17">
        <v>2956.59</v>
      </c>
      <c r="BA148" s="17"/>
      <c r="BB148" s="17"/>
      <c r="BC148" s="17"/>
      <c r="BD148" s="17"/>
      <c r="BE148" s="17"/>
      <c r="BF148" s="17"/>
      <c r="BG148" s="17"/>
      <c r="BH148" s="17"/>
      <c r="BI148" s="17"/>
      <c r="BJ148" s="17">
        <v>35524</v>
      </c>
      <c r="BK148" s="17"/>
      <c r="BL148" s="17">
        <v>294</v>
      </c>
      <c r="BM148" s="17"/>
      <c r="BN148" s="17">
        <v>51102</v>
      </c>
      <c r="BO148" s="17">
        <v>12728</v>
      </c>
      <c r="BP148" s="17"/>
      <c r="BQ148" s="17"/>
      <c r="BR148" s="17"/>
      <c r="BS148" s="17"/>
      <c r="BT148" s="17"/>
      <c r="BU148" s="17"/>
      <c r="BV148" s="17"/>
      <c r="BW148" s="17"/>
      <c r="BX148" s="17">
        <v>10047</v>
      </c>
      <c r="BY148" s="17"/>
      <c r="BZ148" s="17">
        <v>28383</v>
      </c>
      <c r="CA148" s="17"/>
      <c r="CB148" s="17"/>
      <c r="CC148" s="17">
        <v>7241</v>
      </c>
      <c r="CD148" s="17"/>
      <c r="CE148" s="17"/>
      <c r="CF148" s="17"/>
      <c r="CG148" s="17"/>
      <c r="CH148" s="17"/>
      <c r="CI148" s="17">
        <f t="shared" si="2"/>
        <v>276603.81</v>
      </c>
      <c r="CJ148" s="17">
        <v>512990.93</v>
      </c>
      <c r="CK148" s="17">
        <v>641.22</v>
      </c>
      <c r="CL148" s="17">
        <v>380132</v>
      </c>
    </row>
    <row r="149" spans="1:90" s="1" customFormat="1" x14ac:dyDescent="0.2">
      <c r="A149" s="15">
        <v>47001</v>
      </c>
      <c r="B149" s="16" t="s">
        <v>235</v>
      </c>
      <c r="C149" s="17"/>
      <c r="D149" s="17">
        <v>69060.27</v>
      </c>
      <c r="E149" s="17"/>
      <c r="F149" s="17">
        <v>1716.17</v>
      </c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>
        <v>35.68</v>
      </c>
      <c r="U149" s="17">
        <v>10562.15</v>
      </c>
      <c r="V149" s="17"/>
      <c r="W149" s="17"/>
      <c r="X149" s="17"/>
      <c r="Y149" s="17">
        <v>3982.98</v>
      </c>
      <c r="Z149" s="17"/>
      <c r="AA149" s="17"/>
      <c r="AB149" s="17"/>
      <c r="AC149" s="17"/>
      <c r="AD149" s="17">
        <v>2511.98</v>
      </c>
      <c r="AE149" s="17"/>
      <c r="AF149" s="17"/>
      <c r="AG149" s="17"/>
      <c r="AH149" s="17">
        <v>30842</v>
      </c>
      <c r="AI149" s="17"/>
      <c r="AJ149" s="17"/>
      <c r="AK149" s="17"/>
      <c r="AL149" s="17">
        <v>23222.55</v>
      </c>
      <c r="AM149" s="17">
        <v>17432.900000000001</v>
      </c>
      <c r="AN149" s="17"/>
      <c r="AO149" s="17"/>
      <c r="AP149" s="17"/>
      <c r="AQ149" s="17"/>
      <c r="AR149" s="17">
        <v>22887.34</v>
      </c>
      <c r="AS149" s="17"/>
      <c r="AT149" s="17">
        <v>62.52</v>
      </c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>
        <v>52903</v>
      </c>
      <c r="BG149" s="17"/>
      <c r="BH149" s="17">
        <v>13566.62</v>
      </c>
      <c r="BI149" s="17"/>
      <c r="BJ149" s="17">
        <v>130522</v>
      </c>
      <c r="BK149" s="17"/>
      <c r="BL149" s="17">
        <v>2846</v>
      </c>
      <c r="BM149" s="17"/>
      <c r="BN149" s="17">
        <v>518403.45</v>
      </c>
      <c r="BO149" s="17">
        <v>90921</v>
      </c>
      <c r="BP149" s="17"/>
      <c r="BQ149" s="17"/>
      <c r="BR149" s="17"/>
      <c r="BS149" s="17"/>
      <c r="BT149" s="17"/>
      <c r="BU149" s="17"/>
      <c r="BV149" s="17"/>
      <c r="BW149" s="17"/>
      <c r="BX149" s="17">
        <v>416108</v>
      </c>
      <c r="BY149" s="17"/>
      <c r="BZ149" s="17">
        <v>104286</v>
      </c>
      <c r="CA149" s="17"/>
      <c r="CB149" s="17">
        <v>60588</v>
      </c>
      <c r="CC149" s="17"/>
      <c r="CD149" s="17"/>
      <c r="CE149" s="17">
        <v>6060</v>
      </c>
      <c r="CF149" s="17"/>
      <c r="CG149" s="17"/>
      <c r="CH149" s="17"/>
      <c r="CI149" s="17">
        <f t="shared" si="2"/>
        <v>1572460.6099999999</v>
      </c>
      <c r="CJ149" s="17">
        <v>276199.99</v>
      </c>
      <c r="CK149" s="17">
        <v>4855.8500000000004</v>
      </c>
      <c r="CL149" s="17">
        <v>1457554</v>
      </c>
    </row>
    <row r="150" spans="1:90" s="1" customFormat="1" x14ac:dyDescent="0.2">
      <c r="A150" s="15">
        <v>12003</v>
      </c>
      <c r="B150" s="16" t="s">
        <v>236</v>
      </c>
      <c r="C150" s="17"/>
      <c r="D150" s="17">
        <v>51400.84</v>
      </c>
      <c r="E150" s="17"/>
      <c r="F150" s="17">
        <v>2520.17</v>
      </c>
      <c r="G150" s="17"/>
      <c r="H150" s="17">
        <v>2267</v>
      </c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>
        <v>3373.91</v>
      </c>
      <c r="U150" s="17">
        <v>9041.75</v>
      </c>
      <c r="V150" s="17"/>
      <c r="W150" s="17"/>
      <c r="X150" s="17"/>
      <c r="Y150" s="17">
        <v>315</v>
      </c>
      <c r="Z150" s="17">
        <v>366</v>
      </c>
      <c r="AA150" s="17"/>
      <c r="AB150" s="17"/>
      <c r="AC150" s="17"/>
      <c r="AD150" s="17"/>
      <c r="AE150" s="17"/>
      <c r="AF150" s="17"/>
      <c r="AG150" s="17"/>
      <c r="AH150" s="17">
        <v>7289</v>
      </c>
      <c r="AI150" s="17"/>
      <c r="AJ150" s="17"/>
      <c r="AK150" s="17"/>
      <c r="AL150" s="17">
        <v>5297.61</v>
      </c>
      <c r="AM150" s="17">
        <v>11799.85</v>
      </c>
      <c r="AN150" s="17">
        <v>707.78</v>
      </c>
      <c r="AO150" s="17"/>
      <c r="AP150" s="17"/>
      <c r="AQ150" s="17"/>
      <c r="AR150" s="17">
        <v>11793.17</v>
      </c>
      <c r="AS150" s="17"/>
      <c r="AT150" s="17">
        <v>5735.34</v>
      </c>
      <c r="AU150" s="17"/>
      <c r="AV150" s="17">
        <v>412</v>
      </c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>
        <v>2338</v>
      </c>
      <c r="BI150" s="17"/>
      <c r="BJ150" s="17">
        <v>52646</v>
      </c>
      <c r="BK150" s="17"/>
      <c r="BL150" s="17">
        <v>372</v>
      </c>
      <c r="BM150" s="17"/>
      <c r="BN150" s="17">
        <v>41883</v>
      </c>
      <c r="BO150" s="17">
        <v>8510</v>
      </c>
      <c r="BP150" s="17"/>
      <c r="BQ150" s="17"/>
      <c r="BR150" s="17"/>
      <c r="BS150" s="17"/>
      <c r="BT150" s="17"/>
      <c r="BU150" s="17"/>
      <c r="BV150" s="17"/>
      <c r="BW150" s="17"/>
      <c r="BX150" s="17">
        <v>32211</v>
      </c>
      <c r="BY150" s="17"/>
      <c r="BZ150" s="17">
        <v>42063</v>
      </c>
      <c r="CA150" s="17"/>
      <c r="CB150" s="17"/>
      <c r="CC150" s="17">
        <v>636.6</v>
      </c>
      <c r="CD150" s="17"/>
      <c r="CE150" s="17"/>
      <c r="CF150" s="17"/>
      <c r="CG150" s="17"/>
      <c r="CH150" s="17"/>
      <c r="CI150" s="17">
        <f t="shared" si="2"/>
        <v>292979.01999999996</v>
      </c>
      <c r="CJ150" s="17">
        <v>694582.67</v>
      </c>
      <c r="CK150" s="17">
        <v>5544.66</v>
      </c>
      <c r="CL150" s="17">
        <v>568110</v>
      </c>
    </row>
    <row r="151" spans="1:90" s="1" customFormat="1" x14ac:dyDescent="0.2">
      <c r="A151" s="15">
        <v>54007</v>
      </c>
      <c r="B151" s="16" t="s">
        <v>237</v>
      </c>
      <c r="C151" s="17"/>
      <c r="D151" s="17">
        <v>72985.89</v>
      </c>
      <c r="E151" s="17"/>
      <c r="F151" s="17">
        <v>3009.81</v>
      </c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>
        <v>2825.19</v>
      </c>
      <c r="U151" s="17">
        <v>17208.04</v>
      </c>
      <c r="V151" s="17"/>
      <c r="W151" s="17">
        <v>493</v>
      </c>
      <c r="X151" s="17">
        <v>2528.5</v>
      </c>
      <c r="Y151" s="17"/>
      <c r="Z151" s="17">
        <v>15025</v>
      </c>
      <c r="AA151" s="17"/>
      <c r="AB151" s="17"/>
      <c r="AC151" s="17">
        <v>24833.69</v>
      </c>
      <c r="AD151" s="17"/>
      <c r="AE151" s="17"/>
      <c r="AF151" s="17"/>
      <c r="AG151" s="17"/>
      <c r="AH151" s="17">
        <v>16744</v>
      </c>
      <c r="AI151" s="17"/>
      <c r="AJ151" s="17"/>
      <c r="AK151" s="17"/>
      <c r="AL151" s="17">
        <v>6365.55</v>
      </c>
      <c r="AM151" s="17">
        <v>27386.53</v>
      </c>
      <c r="AN151" s="17"/>
      <c r="AO151" s="17">
        <v>457.08</v>
      </c>
      <c r="AP151" s="17"/>
      <c r="AQ151" s="17"/>
      <c r="AR151" s="17">
        <v>13936.94</v>
      </c>
      <c r="AS151" s="17"/>
      <c r="AT151" s="17">
        <v>14631.98</v>
      </c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>
        <v>6454</v>
      </c>
      <c r="BG151" s="17"/>
      <c r="BH151" s="17">
        <v>516</v>
      </c>
      <c r="BI151" s="17"/>
      <c r="BJ151" s="17">
        <v>69758</v>
      </c>
      <c r="BK151" s="17"/>
      <c r="BL151" s="17">
        <v>450</v>
      </c>
      <c r="BM151" s="17"/>
      <c r="BN151" s="17">
        <v>87456</v>
      </c>
      <c r="BO151" s="17">
        <v>30247</v>
      </c>
      <c r="BP151" s="17"/>
      <c r="BQ151" s="17">
        <v>1044.04</v>
      </c>
      <c r="BR151" s="17"/>
      <c r="BS151" s="17"/>
      <c r="BT151" s="17"/>
      <c r="BU151" s="17"/>
      <c r="BV151" s="17"/>
      <c r="BW151" s="17"/>
      <c r="BX151" s="17">
        <v>12924</v>
      </c>
      <c r="BY151" s="17"/>
      <c r="BZ151" s="17">
        <v>55736</v>
      </c>
      <c r="CA151" s="17"/>
      <c r="CB151" s="17"/>
      <c r="CC151" s="17"/>
      <c r="CD151" s="17"/>
      <c r="CE151" s="17">
        <v>1944</v>
      </c>
      <c r="CF151" s="17"/>
      <c r="CG151" s="17"/>
      <c r="CH151" s="17"/>
      <c r="CI151" s="17">
        <f t="shared" si="2"/>
        <v>483016.23999999993</v>
      </c>
      <c r="CJ151" s="17">
        <v>438804.06</v>
      </c>
      <c r="CK151" s="17">
        <v>6845.85</v>
      </c>
      <c r="CL151" s="17">
        <v>793065</v>
      </c>
    </row>
    <row r="152" spans="1:90" s="1" customFormat="1" x14ac:dyDescent="0.2">
      <c r="A152" s="15">
        <v>59002</v>
      </c>
      <c r="B152" s="16" t="s">
        <v>238</v>
      </c>
      <c r="C152" s="17">
        <v>68.36</v>
      </c>
      <c r="D152" s="17">
        <v>204872.62</v>
      </c>
      <c r="E152" s="17"/>
      <c r="F152" s="17">
        <v>4493.16</v>
      </c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>
        <v>5160.8900000000003</v>
      </c>
      <c r="U152" s="17">
        <v>42336.86</v>
      </c>
      <c r="V152" s="17"/>
      <c r="W152" s="17"/>
      <c r="X152" s="17"/>
      <c r="Y152" s="17">
        <v>6517</v>
      </c>
      <c r="Z152" s="17">
        <v>80576.67</v>
      </c>
      <c r="AA152" s="17"/>
      <c r="AB152" s="17"/>
      <c r="AC152" s="17"/>
      <c r="AD152" s="17"/>
      <c r="AE152" s="17"/>
      <c r="AF152" s="17"/>
      <c r="AG152" s="17"/>
      <c r="AH152" s="17">
        <v>39133</v>
      </c>
      <c r="AI152" s="17"/>
      <c r="AJ152" s="17"/>
      <c r="AK152" s="17">
        <v>30494.639999999999</v>
      </c>
      <c r="AL152" s="17">
        <v>75537.37</v>
      </c>
      <c r="AM152" s="17">
        <v>52370.87</v>
      </c>
      <c r="AN152" s="17"/>
      <c r="AO152" s="17"/>
      <c r="AP152" s="17"/>
      <c r="AQ152" s="17"/>
      <c r="AR152" s="17">
        <v>47156.41</v>
      </c>
      <c r="AS152" s="17"/>
      <c r="AT152" s="17">
        <v>38794.89</v>
      </c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>
        <v>15533</v>
      </c>
      <c r="BI152" s="17"/>
      <c r="BJ152" s="17">
        <v>164470</v>
      </c>
      <c r="BK152" s="17"/>
      <c r="BL152" s="17">
        <v>1744</v>
      </c>
      <c r="BM152" s="17"/>
      <c r="BN152" s="17">
        <v>289751</v>
      </c>
      <c r="BO152" s="17">
        <v>120839</v>
      </c>
      <c r="BP152" s="17"/>
      <c r="BQ152" s="17"/>
      <c r="BR152" s="17"/>
      <c r="BS152" s="17"/>
      <c r="BT152" s="17">
        <v>2092</v>
      </c>
      <c r="BU152" s="17"/>
      <c r="BV152" s="17"/>
      <c r="BW152" s="17"/>
      <c r="BX152" s="17">
        <v>137240</v>
      </c>
      <c r="BY152" s="17">
        <v>11228</v>
      </c>
      <c r="BZ152" s="17">
        <v>131410</v>
      </c>
      <c r="CA152" s="17"/>
      <c r="CB152" s="17"/>
      <c r="CC152" s="17"/>
      <c r="CD152" s="17"/>
      <c r="CE152" s="17">
        <v>4635.09</v>
      </c>
      <c r="CF152" s="17"/>
      <c r="CG152" s="17"/>
      <c r="CH152" s="17"/>
      <c r="CI152" s="17">
        <f t="shared" si="2"/>
        <v>1501751.3800000001</v>
      </c>
      <c r="CJ152" s="17">
        <v>1372112.74</v>
      </c>
      <c r="CK152" s="17">
        <v>11616.5</v>
      </c>
      <c r="CL152" s="17">
        <v>1786051</v>
      </c>
    </row>
    <row r="153" spans="1:90" s="1" customFormat="1" x14ac:dyDescent="0.2">
      <c r="A153" s="15">
        <v>2006</v>
      </c>
      <c r="B153" s="16" t="s">
        <v>239</v>
      </c>
      <c r="C153" s="17"/>
      <c r="D153" s="17">
        <v>79067.64</v>
      </c>
      <c r="E153" s="17"/>
      <c r="F153" s="17">
        <v>1715.8</v>
      </c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>
        <v>138.63</v>
      </c>
      <c r="U153" s="17">
        <v>16617.009999999998</v>
      </c>
      <c r="V153" s="17"/>
      <c r="W153" s="17"/>
      <c r="X153" s="17">
        <v>16217.5</v>
      </c>
      <c r="Y153" s="17"/>
      <c r="Z153" s="17"/>
      <c r="AA153" s="17"/>
      <c r="AB153" s="17"/>
      <c r="AC153" s="17"/>
      <c r="AD153" s="17"/>
      <c r="AE153" s="17"/>
      <c r="AF153" s="17"/>
      <c r="AG153" s="17"/>
      <c r="AH153" s="17">
        <v>15582</v>
      </c>
      <c r="AI153" s="17"/>
      <c r="AJ153" s="17"/>
      <c r="AK153" s="17">
        <v>1345.35</v>
      </c>
      <c r="AL153" s="17">
        <v>23089.59</v>
      </c>
      <c r="AM153" s="17">
        <v>21211.47</v>
      </c>
      <c r="AN153" s="17"/>
      <c r="AO153" s="17">
        <v>19.05</v>
      </c>
      <c r="AP153" s="17"/>
      <c r="AQ153" s="17">
        <v>177.81</v>
      </c>
      <c r="AR153" s="17">
        <v>13116.9</v>
      </c>
      <c r="AS153" s="17"/>
      <c r="AT153" s="17">
        <v>7929.94</v>
      </c>
      <c r="AU153" s="17"/>
      <c r="AV153" s="17"/>
      <c r="AW153" s="17"/>
      <c r="AX153" s="17"/>
      <c r="AY153" s="17"/>
      <c r="AZ153" s="17">
        <v>1047.94</v>
      </c>
      <c r="BA153" s="17"/>
      <c r="BB153" s="17"/>
      <c r="BC153" s="17"/>
      <c r="BD153" s="17"/>
      <c r="BE153" s="17"/>
      <c r="BF153" s="17"/>
      <c r="BG153" s="17"/>
      <c r="BH153" s="17"/>
      <c r="BI153" s="17"/>
      <c r="BJ153" s="17">
        <v>59320</v>
      </c>
      <c r="BK153" s="17"/>
      <c r="BL153" s="17">
        <v>306</v>
      </c>
      <c r="BM153" s="17"/>
      <c r="BN153" s="17">
        <v>47763.27</v>
      </c>
      <c r="BO153" s="17">
        <v>24208.23</v>
      </c>
      <c r="BP153" s="17"/>
      <c r="BQ153" s="17"/>
      <c r="BR153" s="17"/>
      <c r="BS153" s="17">
        <v>2000</v>
      </c>
      <c r="BT153" s="17">
        <v>1521</v>
      </c>
      <c r="BU153" s="17"/>
      <c r="BV153" s="17"/>
      <c r="BW153" s="17"/>
      <c r="BX153" s="17"/>
      <c r="BY153" s="17"/>
      <c r="BZ153" s="17">
        <v>47396</v>
      </c>
      <c r="CA153" s="17"/>
      <c r="CB153" s="17"/>
      <c r="CC153" s="17">
        <v>21521</v>
      </c>
      <c r="CD153" s="17"/>
      <c r="CE153" s="17">
        <v>1100</v>
      </c>
      <c r="CF153" s="17"/>
      <c r="CG153" s="17"/>
      <c r="CH153" s="17"/>
      <c r="CI153" s="17">
        <f t="shared" si="2"/>
        <v>401312.13</v>
      </c>
      <c r="CJ153" s="17">
        <v>691069.79</v>
      </c>
      <c r="CK153" s="17">
        <v>4040.81</v>
      </c>
      <c r="CL153" s="17">
        <v>757879</v>
      </c>
    </row>
    <row r="154" spans="1:90" s="1" customFormat="1" x14ac:dyDescent="0.2">
      <c r="A154" s="15">
        <v>55004</v>
      </c>
      <c r="B154" s="16" t="s">
        <v>240</v>
      </c>
      <c r="C154" s="17"/>
      <c r="D154" s="17">
        <v>70509.38</v>
      </c>
      <c r="E154" s="17"/>
      <c r="F154" s="17">
        <v>2967.89</v>
      </c>
      <c r="G154" s="17"/>
      <c r="H154" s="17">
        <v>7775</v>
      </c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>
        <v>17398.259999999998</v>
      </c>
      <c r="U154" s="17">
        <v>13735.1</v>
      </c>
      <c r="V154" s="17"/>
      <c r="W154" s="17"/>
      <c r="X154" s="17">
        <v>1172.7</v>
      </c>
      <c r="Y154" s="17">
        <v>260</v>
      </c>
      <c r="Z154" s="17">
        <v>625</v>
      </c>
      <c r="AA154" s="17"/>
      <c r="AB154" s="17"/>
      <c r="AC154" s="17"/>
      <c r="AD154" s="17"/>
      <c r="AE154" s="17"/>
      <c r="AF154" s="17"/>
      <c r="AG154" s="17"/>
      <c r="AH154" s="17">
        <v>7058</v>
      </c>
      <c r="AI154" s="17"/>
      <c r="AJ154" s="17">
        <v>2157.38</v>
      </c>
      <c r="AK154" s="17"/>
      <c r="AL154" s="17">
        <v>11768.93</v>
      </c>
      <c r="AM154" s="17">
        <v>11734.14</v>
      </c>
      <c r="AN154" s="17"/>
      <c r="AO154" s="17"/>
      <c r="AP154" s="17"/>
      <c r="AQ154" s="17"/>
      <c r="AR154" s="17">
        <v>12914.22</v>
      </c>
      <c r="AS154" s="17"/>
      <c r="AT154" s="17">
        <v>1502.95</v>
      </c>
      <c r="AU154" s="17"/>
      <c r="AV154" s="17"/>
      <c r="AW154" s="17"/>
      <c r="AX154" s="17"/>
      <c r="AY154" s="17"/>
      <c r="AZ154" s="17">
        <v>609.41999999999996</v>
      </c>
      <c r="BA154" s="17"/>
      <c r="BB154" s="17"/>
      <c r="BC154" s="17"/>
      <c r="BD154" s="17"/>
      <c r="BE154" s="17"/>
      <c r="BF154" s="17"/>
      <c r="BG154" s="17"/>
      <c r="BH154" s="17">
        <v>28957.06</v>
      </c>
      <c r="BI154" s="17"/>
      <c r="BJ154" s="17">
        <v>48163</v>
      </c>
      <c r="BK154" s="17"/>
      <c r="BL154" s="17">
        <v>245</v>
      </c>
      <c r="BM154" s="17"/>
      <c r="BN154" s="17">
        <v>43305</v>
      </c>
      <c r="BO154" s="17">
        <v>26468</v>
      </c>
      <c r="BP154" s="17"/>
      <c r="BQ154" s="17">
        <v>444</v>
      </c>
      <c r="BR154" s="17"/>
      <c r="BS154" s="17"/>
      <c r="BT154" s="17"/>
      <c r="BU154" s="17"/>
      <c r="BV154" s="17"/>
      <c r="BW154" s="17"/>
      <c r="BX154" s="17">
        <v>169</v>
      </c>
      <c r="BY154" s="17"/>
      <c r="BZ154" s="17">
        <v>38482</v>
      </c>
      <c r="CA154" s="17"/>
      <c r="CB154" s="17"/>
      <c r="CC154" s="17"/>
      <c r="CD154" s="17"/>
      <c r="CE154" s="17">
        <v>335</v>
      </c>
      <c r="CF154" s="17"/>
      <c r="CG154" s="17"/>
      <c r="CH154" s="17"/>
      <c r="CI154" s="17">
        <f t="shared" si="2"/>
        <v>348421.43000000005</v>
      </c>
      <c r="CJ154" s="17">
        <v>537064.05000000005</v>
      </c>
      <c r="CK154" s="17">
        <v>12919</v>
      </c>
      <c r="CL154" s="17">
        <v>523293</v>
      </c>
    </row>
    <row r="155" spans="1:90" s="1" customFormat="1" x14ac:dyDescent="0.2">
      <c r="A155" s="15">
        <v>63003</v>
      </c>
      <c r="B155" s="16" t="s">
        <v>241</v>
      </c>
      <c r="C155" s="17"/>
      <c r="D155" s="17">
        <v>239749.69</v>
      </c>
      <c r="E155" s="17"/>
      <c r="F155" s="17">
        <v>13802.68</v>
      </c>
      <c r="G155" s="17"/>
      <c r="H155" s="17"/>
      <c r="I155" s="17"/>
      <c r="J155" s="17"/>
      <c r="K155" s="17">
        <v>71940.070000000007</v>
      </c>
      <c r="L155" s="17"/>
      <c r="M155" s="17">
        <v>2610</v>
      </c>
      <c r="N155" s="17"/>
      <c r="O155" s="17"/>
      <c r="P155" s="17"/>
      <c r="Q155" s="17"/>
      <c r="R155" s="17"/>
      <c r="S155" s="17"/>
      <c r="T155" s="17">
        <v>39349.17</v>
      </c>
      <c r="U155" s="17">
        <v>98193.600000000006</v>
      </c>
      <c r="V155" s="17"/>
      <c r="W155" s="17"/>
      <c r="X155" s="17">
        <v>26198.3</v>
      </c>
      <c r="Y155" s="17">
        <v>32118.18</v>
      </c>
      <c r="Z155" s="17">
        <v>28732.87</v>
      </c>
      <c r="AA155" s="17"/>
      <c r="AB155" s="17"/>
      <c r="AC155" s="17"/>
      <c r="AD155" s="17">
        <v>66804.75</v>
      </c>
      <c r="AE155" s="17"/>
      <c r="AF155" s="17"/>
      <c r="AG155" s="17"/>
      <c r="AH155" s="17">
        <v>120916</v>
      </c>
      <c r="AI155" s="17"/>
      <c r="AJ155" s="17"/>
      <c r="AK155" s="17"/>
      <c r="AL155" s="17">
        <v>27233.69</v>
      </c>
      <c r="AM155" s="17">
        <v>319464.71999999997</v>
      </c>
      <c r="AN155" s="17"/>
      <c r="AO155" s="17"/>
      <c r="AP155" s="17">
        <v>105325.29</v>
      </c>
      <c r="AQ155" s="17"/>
      <c r="AR155" s="17">
        <v>190442.39</v>
      </c>
      <c r="AS155" s="17"/>
      <c r="AT155" s="17">
        <v>100358.49</v>
      </c>
      <c r="AU155" s="17"/>
      <c r="AV155" s="17"/>
      <c r="AW155" s="17"/>
      <c r="AX155" s="17">
        <v>8000</v>
      </c>
      <c r="AY155" s="17"/>
      <c r="AZ155" s="17"/>
      <c r="BA155" s="17"/>
      <c r="BB155" s="17"/>
      <c r="BC155" s="17"/>
      <c r="BD155" s="17"/>
      <c r="BE155" s="17"/>
      <c r="BF155" s="17"/>
      <c r="BG155" s="17"/>
      <c r="BH155" s="17">
        <v>53123.799999999996</v>
      </c>
      <c r="BI155" s="17"/>
      <c r="BJ155" s="17">
        <v>652361</v>
      </c>
      <c r="BK155" s="17"/>
      <c r="BL155" s="17">
        <v>1223</v>
      </c>
      <c r="BM155" s="17"/>
      <c r="BN155" s="17">
        <v>358178</v>
      </c>
      <c r="BO155" s="17">
        <v>224951</v>
      </c>
      <c r="BP155" s="17"/>
      <c r="BQ155" s="17">
        <v>3472</v>
      </c>
      <c r="BR155" s="17"/>
      <c r="BS155" s="17"/>
      <c r="BT155" s="17"/>
      <c r="BU155" s="17"/>
      <c r="BV155" s="17"/>
      <c r="BW155" s="17"/>
      <c r="BX155" s="17">
        <v>208082</v>
      </c>
      <c r="BY155" s="17"/>
      <c r="BZ155" s="17">
        <v>521232</v>
      </c>
      <c r="CA155" s="17"/>
      <c r="CB155" s="17"/>
      <c r="CC155" s="17"/>
      <c r="CD155" s="17"/>
      <c r="CE155" s="17">
        <v>457165.55</v>
      </c>
      <c r="CF155" s="17"/>
      <c r="CG155" s="17"/>
      <c r="CH155" s="17"/>
      <c r="CI155" s="17">
        <f t="shared" si="2"/>
        <v>3513862.69</v>
      </c>
      <c r="CJ155" s="17">
        <v>5289581.33</v>
      </c>
      <c r="CK155" s="17">
        <v>79978.009999999995</v>
      </c>
      <c r="CL155" s="17">
        <v>7018319</v>
      </c>
    </row>
    <row r="156" spans="1:90" s="1" customFormat="1" x14ac:dyDescent="0.2">
      <c r="A156" s="15"/>
      <c r="B156" s="18"/>
      <c r="C156" s="17">
        <f>SUM(C4:C155)</f>
        <v>37512.769999999997</v>
      </c>
      <c r="D156" s="17">
        <f>SUM(D4:D155)</f>
        <v>18609576.230000008</v>
      </c>
      <c r="E156" s="17">
        <f t="shared" ref="E156:BP156" si="3">SUM(E4:E155)</f>
        <v>369363.91000000003</v>
      </c>
      <c r="F156" s="17">
        <f t="shared" si="3"/>
        <v>1157890.209999999</v>
      </c>
      <c r="G156" s="17">
        <f t="shared" si="3"/>
        <v>736235.42</v>
      </c>
      <c r="H156" s="17">
        <f t="shared" si="3"/>
        <v>185760.1</v>
      </c>
      <c r="I156" s="17">
        <f t="shared" si="3"/>
        <v>708774.39999999991</v>
      </c>
      <c r="J156" s="17">
        <f t="shared" si="3"/>
        <v>687947.55999999994</v>
      </c>
      <c r="K156" s="17">
        <f t="shared" si="3"/>
        <v>461684.51000000007</v>
      </c>
      <c r="L156" s="17">
        <f t="shared" si="3"/>
        <v>116772.5</v>
      </c>
      <c r="M156" s="17">
        <f t="shared" si="3"/>
        <v>470600.51</v>
      </c>
      <c r="N156" s="17">
        <f t="shared" si="3"/>
        <v>750</v>
      </c>
      <c r="O156" s="17">
        <f t="shared" si="3"/>
        <v>67949.84</v>
      </c>
      <c r="P156" s="17">
        <f t="shared" si="3"/>
        <v>118454.43000000001</v>
      </c>
      <c r="Q156" s="17">
        <f t="shared" si="3"/>
        <v>34784.400000000001</v>
      </c>
      <c r="R156" s="17">
        <f t="shared" si="3"/>
        <v>280.83</v>
      </c>
      <c r="S156" s="17">
        <f t="shared" si="3"/>
        <v>99755.78</v>
      </c>
      <c r="T156" s="17">
        <f t="shared" si="3"/>
        <v>2122376.8699999996</v>
      </c>
      <c r="U156" s="17">
        <f t="shared" si="3"/>
        <v>4007563.169999999</v>
      </c>
      <c r="V156" s="17">
        <f t="shared" si="3"/>
        <v>58948.2</v>
      </c>
      <c r="W156" s="17">
        <f t="shared" si="3"/>
        <v>114368.18999999999</v>
      </c>
      <c r="X156" s="17">
        <f t="shared" si="3"/>
        <v>1532469.2500000002</v>
      </c>
      <c r="Y156" s="17">
        <f t="shared" si="3"/>
        <v>1099198.3899999999</v>
      </c>
      <c r="Z156" s="17">
        <f t="shared" si="3"/>
        <v>2093679.43</v>
      </c>
      <c r="AA156" s="17">
        <f t="shared" si="3"/>
        <v>222086.48</v>
      </c>
      <c r="AB156" s="17">
        <f t="shared" si="3"/>
        <v>10600</v>
      </c>
      <c r="AC156" s="17">
        <f t="shared" si="3"/>
        <v>107027.01</v>
      </c>
      <c r="AD156" s="17">
        <f t="shared" si="3"/>
        <v>306627.77</v>
      </c>
      <c r="AE156" s="17">
        <f t="shared" si="3"/>
        <v>87290.579999999987</v>
      </c>
      <c r="AF156" s="17">
        <f t="shared" si="3"/>
        <v>6325.04</v>
      </c>
      <c r="AG156" s="17">
        <f t="shared" si="3"/>
        <v>38083.22</v>
      </c>
      <c r="AH156" s="17">
        <f t="shared" si="3"/>
        <v>5502819.29</v>
      </c>
      <c r="AI156" s="17">
        <f t="shared" si="3"/>
        <v>228583.78</v>
      </c>
      <c r="AJ156" s="17">
        <f t="shared" si="3"/>
        <v>183098.75999999998</v>
      </c>
      <c r="AK156" s="17">
        <f t="shared" si="3"/>
        <v>454753.38</v>
      </c>
      <c r="AL156" s="17">
        <f t="shared" si="3"/>
        <v>7844521.0799999973</v>
      </c>
      <c r="AM156" s="17">
        <f t="shared" si="3"/>
        <v>9649577.3900000025</v>
      </c>
      <c r="AN156" s="17">
        <f t="shared" si="3"/>
        <v>343345.28</v>
      </c>
      <c r="AO156" s="17">
        <f t="shared" si="3"/>
        <v>1481978.92</v>
      </c>
      <c r="AP156" s="17">
        <f t="shared" si="3"/>
        <v>435177.85</v>
      </c>
      <c r="AQ156" s="17">
        <f t="shared" si="3"/>
        <v>63164.99</v>
      </c>
      <c r="AR156" s="17">
        <f t="shared" si="3"/>
        <v>8273933.5900000036</v>
      </c>
      <c r="AS156" s="17">
        <f t="shared" si="3"/>
        <v>464438.58999999997</v>
      </c>
      <c r="AT156" s="17">
        <f t="shared" si="3"/>
        <v>5814864.5999999987</v>
      </c>
      <c r="AU156" s="17">
        <f t="shared" si="3"/>
        <v>1243668.1100000001</v>
      </c>
      <c r="AV156" s="17">
        <f t="shared" si="3"/>
        <v>9418.23</v>
      </c>
      <c r="AW156" s="17">
        <f t="shared" si="3"/>
        <v>2433.7600000000002</v>
      </c>
      <c r="AX156" s="17">
        <f t="shared" si="3"/>
        <v>604684.37</v>
      </c>
      <c r="AY156" s="17">
        <f t="shared" si="3"/>
        <v>307566.12</v>
      </c>
      <c r="AZ156" s="17">
        <f t="shared" si="3"/>
        <v>871423.2799999998</v>
      </c>
      <c r="BA156" s="17">
        <f t="shared" si="3"/>
        <v>830848</v>
      </c>
      <c r="BB156" s="17">
        <f t="shared" si="3"/>
        <v>94112</v>
      </c>
      <c r="BC156" s="17">
        <f t="shared" si="3"/>
        <v>1260845.19</v>
      </c>
      <c r="BD156" s="17">
        <f t="shared" si="3"/>
        <v>18306.45</v>
      </c>
      <c r="BE156" s="17">
        <f t="shared" si="3"/>
        <v>5720.0099999999993</v>
      </c>
      <c r="BF156" s="17">
        <f t="shared" si="3"/>
        <v>2265055.0099999998</v>
      </c>
      <c r="BG156" s="17">
        <f t="shared" si="3"/>
        <v>519420.4</v>
      </c>
      <c r="BH156" s="17">
        <f t="shared" si="3"/>
        <v>3685609.6699999995</v>
      </c>
      <c r="BI156" s="17">
        <f t="shared" si="3"/>
        <v>155974.16</v>
      </c>
      <c r="BJ156" s="17">
        <f t="shared" si="3"/>
        <v>26292261</v>
      </c>
      <c r="BK156" s="17">
        <f t="shared" si="3"/>
        <v>247831.99</v>
      </c>
      <c r="BL156" s="17">
        <f t="shared" si="3"/>
        <v>510063.69</v>
      </c>
      <c r="BM156" s="17">
        <f t="shared" si="3"/>
        <v>157876.5</v>
      </c>
      <c r="BN156" s="17">
        <f t="shared" si="3"/>
        <v>41544117.800000004</v>
      </c>
      <c r="BO156" s="17">
        <f t="shared" si="3"/>
        <v>12510810.950000001</v>
      </c>
      <c r="BP156" s="17">
        <f t="shared" si="3"/>
        <v>367338.62</v>
      </c>
      <c r="BQ156" s="17">
        <f t="shared" ref="BQ156:CI156" si="4">SUM(BQ4:BQ155)</f>
        <v>1145869.6000000001</v>
      </c>
      <c r="BR156" s="17">
        <f t="shared" si="4"/>
        <v>1537.58</v>
      </c>
      <c r="BS156" s="17">
        <f t="shared" si="4"/>
        <v>737009.79999999993</v>
      </c>
      <c r="BT156" s="17">
        <f t="shared" si="4"/>
        <v>740007.85000000009</v>
      </c>
      <c r="BU156" s="17">
        <f t="shared" si="4"/>
        <v>1936918.3199999998</v>
      </c>
      <c r="BV156" s="17">
        <f t="shared" si="4"/>
        <v>520701.12</v>
      </c>
      <c r="BW156" s="17">
        <f t="shared" si="4"/>
        <v>8270</v>
      </c>
      <c r="BX156" s="17">
        <f t="shared" si="4"/>
        <v>15611628.220000001</v>
      </c>
      <c r="BY156" s="17">
        <f t="shared" si="4"/>
        <v>173188</v>
      </c>
      <c r="BZ156" s="17">
        <f t="shared" si="4"/>
        <v>20970910.310000002</v>
      </c>
      <c r="CA156" s="17">
        <f t="shared" si="4"/>
        <v>435938.63</v>
      </c>
      <c r="CB156" s="17">
        <f t="shared" si="4"/>
        <v>558968.32000000007</v>
      </c>
      <c r="CC156" s="17">
        <f t="shared" si="4"/>
        <v>4007094.1100000003</v>
      </c>
      <c r="CD156" s="17">
        <f t="shared" si="4"/>
        <v>361159.35000000003</v>
      </c>
      <c r="CE156" s="17">
        <f t="shared" si="4"/>
        <v>754182.5</v>
      </c>
      <c r="CF156" s="17">
        <f t="shared" si="4"/>
        <v>180393.24000000002</v>
      </c>
      <c r="CG156" s="17">
        <f t="shared" si="4"/>
        <v>118540.68</v>
      </c>
      <c r="CH156" s="17">
        <f t="shared" si="4"/>
        <v>20</v>
      </c>
      <c r="CI156" s="17">
        <f t="shared" si="4"/>
        <v>216726908.9000001</v>
      </c>
      <c r="CJ156" s="17">
        <f>SUM(CJ4:CJ155)</f>
        <v>266383577.16999999</v>
      </c>
      <c r="CK156" s="17">
        <f>SUM(CK4:CK155)</f>
        <v>24635658.609999996</v>
      </c>
      <c r="CL156" s="17">
        <f>SUM(CL4:CL155)</f>
        <v>302807375</v>
      </c>
    </row>
  </sheetData>
  <mergeCells count="5">
    <mergeCell ref="C1:AL1"/>
    <mergeCell ref="AM1:AQ1"/>
    <mergeCell ref="AR1:AZ1"/>
    <mergeCell ref="BA1:CC1"/>
    <mergeCell ref="CJ1:C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FY2011 Other Revenues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2013-03-13T18:31:36.4767084Z</dcterms:created>
</coreProperties>
</file>