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24795" windowHeight="12270"/>
  </bookViews>
  <sheets>
    <sheet name="Other Revenues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'Other Revenues'!$A$2:$AB$164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'Other Revenues'!$A$3:$AB$159</definedName>
    <definedName name="_xlnm.Print_Titles" localSheetId="0">'Other Revenues'!$2:$2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C159" i="1" l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Z159" i="1"/>
  <c r="AA159" i="1"/>
  <c r="Y4" i="1"/>
  <c r="AB4" i="1" s="1"/>
  <c r="Y5" i="1"/>
  <c r="Y6" i="1"/>
  <c r="Y7" i="1"/>
  <c r="Y8" i="1"/>
  <c r="AB8" i="1" s="1"/>
  <c r="Y9" i="1"/>
  <c r="AB9" i="1" s="1"/>
  <c r="Y10" i="1"/>
  <c r="Y11" i="1"/>
  <c r="Y12" i="1"/>
  <c r="AB12" i="1" s="1"/>
  <c r="Y13" i="1"/>
  <c r="Y14" i="1"/>
  <c r="Y15" i="1"/>
  <c r="Y16" i="1"/>
  <c r="AB16" i="1" s="1"/>
  <c r="Y17" i="1"/>
  <c r="AB17" i="1" s="1"/>
  <c r="Y18" i="1"/>
  <c r="Y19" i="1"/>
  <c r="Y20" i="1"/>
  <c r="AB20" i="1" s="1"/>
  <c r="Y21" i="1"/>
  <c r="Y22" i="1"/>
  <c r="Y23" i="1"/>
  <c r="Y24" i="1"/>
  <c r="AB24" i="1" s="1"/>
  <c r="Y25" i="1"/>
  <c r="AB25" i="1" s="1"/>
  <c r="Y26" i="1"/>
  <c r="Y27" i="1"/>
  <c r="Y28" i="1"/>
  <c r="AB28" i="1" s="1"/>
  <c r="Y29" i="1"/>
  <c r="Y30" i="1"/>
  <c r="Y31" i="1"/>
  <c r="Y32" i="1"/>
  <c r="AB32" i="1" s="1"/>
  <c r="Y33" i="1"/>
  <c r="AB33" i="1" s="1"/>
  <c r="Y34" i="1"/>
  <c r="Y35" i="1"/>
  <c r="Y36" i="1"/>
  <c r="AB36" i="1" s="1"/>
  <c r="Y37" i="1"/>
  <c r="Y38" i="1"/>
  <c r="Y39" i="1"/>
  <c r="Y40" i="1"/>
  <c r="AB40" i="1" s="1"/>
  <c r="Y41" i="1"/>
  <c r="AB41" i="1" s="1"/>
  <c r="Y42" i="1"/>
  <c r="Y43" i="1"/>
  <c r="Y44" i="1"/>
  <c r="AB44" i="1" s="1"/>
  <c r="Y45" i="1"/>
  <c r="Y46" i="1"/>
  <c r="Y47" i="1"/>
  <c r="Y48" i="1"/>
  <c r="AB48" i="1" s="1"/>
  <c r="Y49" i="1"/>
  <c r="AB49" i="1" s="1"/>
  <c r="Y50" i="1"/>
  <c r="Y51" i="1"/>
  <c r="Y52" i="1"/>
  <c r="AB52" i="1" s="1"/>
  <c r="Y53" i="1"/>
  <c r="Y54" i="1"/>
  <c r="Y55" i="1"/>
  <c r="Y56" i="1"/>
  <c r="AB56" i="1" s="1"/>
  <c r="Y57" i="1"/>
  <c r="AB57" i="1" s="1"/>
  <c r="Y58" i="1"/>
  <c r="Y59" i="1"/>
  <c r="Y60" i="1"/>
  <c r="AB60" i="1" s="1"/>
  <c r="Y61" i="1"/>
  <c r="Y62" i="1"/>
  <c r="Y63" i="1"/>
  <c r="Y64" i="1"/>
  <c r="AB64" i="1" s="1"/>
  <c r="Y65" i="1"/>
  <c r="AB65" i="1" s="1"/>
  <c r="Y66" i="1"/>
  <c r="Y67" i="1"/>
  <c r="Y68" i="1"/>
  <c r="AB68" i="1" s="1"/>
  <c r="Y69" i="1"/>
  <c r="Y70" i="1"/>
  <c r="Y71" i="1"/>
  <c r="Y72" i="1"/>
  <c r="AB72" i="1" s="1"/>
  <c r="Y73" i="1"/>
  <c r="AB73" i="1" s="1"/>
  <c r="Y74" i="1"/>
  <c r="Y75" i="1"/>
  <c r="Y76" i="1"/>
  <c r="AB76" i="1" s="1"/>
  <c r="Y77" i="1"/>
  <c r="Y78" i="1"/>
  <c r="Y79" i="1"/>
  <c r="Y80" i="1"/>
  <c r="AB80" i="1" s="1"/>
  <c r="Y81" i="1"/>
  <c r="AB81" i="1" s="1"/>
  <c r="Y82" i="1"/>
  <c r="Y83" i="1"/>
  <c r="Y84" i="1"/>
  <c r="AB84" i="1" s="1"/>
  <c r="Y85" i="1"/>
  <c r="Y86" i="1"/>
  <c r="Y87" i="1"/>
  <c r="Y88" i="1"/>
  <c r="AB88" i="1" s="1"/>
  <c r="Y89" i="1"/>
  <c r="AB89" i="1" s="1"/>
  <c r="Y90" i="1"/>
  <c r="Y91" i="1"/>
  <c r="Y92" i="1"/>
  <c r="AB92" i="1" s="1"/>
  <c r="Y93" i="1"/>
  <c r="Y94" i="1"/>
  <c r="Y95" i="1"/>
  <c r="Y96" i="1"/>
  <c r="AB96" i="1" s="1"/>
  <c r="Y97" i="1"/>
  <c r="AB97" i="1" s="1"/>
  <c r="Y98" i="1"/>
  <c r="Y99" i="1"/>
  <c r="Y100" i="1"/>
  <c r="AB100" i="1" s="1"/>
  <c r="Y101" i="1"/>
  <c r="Y102" i="1"/>
  <c r="Y103" i="1"/>
  <c r="Y104" i="1"/>
  <c r="AB104" i="1" s="1"/>
  <c r="Y105" i="1"/>
  <c r="AB105" i="1" s="1"/>
  <c r="Y106" i="1"/>
  <c r="Y107" i="1"/>
  <c r="Y108" i="1"/>
  <c r="AB108" i="1" s="1"/>
  <c r="Y109" i="1"/>
  <c r="Y110" i="1"/>
  <c r="Y111" i="1"/>
  <c r="Y112" i="1"/>
  <c r="AB112" i="1" s="1"/>
  <c r="Y113" i="1"/>
  <c r="AB113" i="1" s="1"/>
  <c r="Y114" i="1"/>
  <c r="Y115" i="1"/>
  <c r="Y116" i="1"/>
  <c r="AB116" i="1" s="1"/>
  <c r="Y117" i="1"/>
  <c r="Y118" i="1"/>
  <c r="Y119" i="1"/>
  <c r="Y120" i="1"/>
  <c r="AB120" i="1" s="1"/>
  <c r="Y121" i="1"/>
  <c r="AB121" i="1" s="1"/>
  <c r="Y122" i="1"/>
  <c r="Y123" i="1"/>
  <c r="Y124" i="1"/>
  <c r="AB124" i="1" s="1"/>
  <c r="Y125" i="1"/>
  <c r="Y126" i="1"/>
  <c r="Y127" i="1"/>
  <c r="Y128" i="1"/>
  <c r="AB128" i="1" s="1"/>
  <c r="Y129" i="1"/>
  <c r="AB129" i="1" s="1"/>
  <c r="Y130" i="1"/>
  <c r="AB130" i="1" s="1"/>
  <c r="Y131" i="1"/>
  <c r="Y132" i="1"/>
  <c r="AB132" i="1" s="1"/>
  <c r="Y133" i="1"/>
  <c r="Y134" i="1"/>
  <c r="Y135" i="1"/>
  <c r="Y136" i="1"/>
  <c r="AB136" i="1" s="1"/>
  <c r="Y137" i="1"/>
  <c r="AB137" i="1" s="1"/>
  <c r="Y138" i="1"/>
  <c r="Y139" i="1"/>
  <c r="Y140" i="1"/>
  <c r="AB140" i="1" s="1"/>
  <c r="Y141" i="1"/>
  <c r="Y142" i="1"/>
  <c r="AB142" i="1" s="1"/>
  <c r="Y143" i="1"/>
  <c r="Y144" i="1"/>
  <c r="AB144" i="1" s="1"/>
  <c r="Y145" i="1"/>
  <c r="AB145" i="1" s="1"/>
  <c r="Y146" i="1"/>
  <c r="AB146" i="1" s="1"/>
  <c r="Y147" i="1"/>
  <c r="Y148" i="1"/>
  <c r="AB148" i="1" s="1"/>
  <c r="Y149" i="1"/>
  <c r="AB149" i="1"/>
  <c r="Y150" i="1"/>
  <c r="AB150" i="1" s="1"/>
  <c r="Y151" i="1"/>
  <c r="AB151" i="1" s="1"/>
  <c r="Y152" i="1"/>
  <c r="AB152" i="1" s="1"/>
  <c r="Y153" i="1"/>
  <c r="AB153" i="1" s="1"/>
  <c r="Y154" i="1"/>
  <c r="AB154" i="1" s="1"/>
  <c r="Y155" i="1"/>
  <c r="AB155" i="1" s="1"/>
  <c r="Y156" i="1"/>
  <c r="Y157" i="1"/>
  <c r="AB157" i="1" s="1"/>
  <c r="Y158" i="1"/>
  <c r="AB158" i="1" s="1"/>
  <c r="Y3" i="1"/>
  <c r="AB156" i="1"/>
  <c r="AB147" i="1"/>
  <c r="AB143" i="1"/>
  <c r="AB141" i="1"/>
  <c r="AB139" i="1"/>
  <c r="AB138" i="1"/>
  <c r="AB135" i="1"/>
  <c r="AB134" i="1"/>
  <c r="AB133" i="1"/>
  <c r="AB131" i="1"/>
  <c r="AB127" i="1"/>
  <c r="AB126" i="1"/>
  <c r="AB125" i="1"/>
  <c r="AB123" i="1"/>
  <c r="AB122" i="1"/>
  <c r="AB119" i="1"/>
  <c r="AB118" i="1"/>
  <c r="AB117" i="1"/>
  <c r="AB115" i="1"/>
  <c r="AB114" i="1"/>
  <c r="AB111" i="1"/>
  <c r="AB110" i="1"/>
  <c r="AB109" i="1"/>
  <c r="AB107" i="1"/>
  <c r="AB106" i="1"/>
  <c r="AB103" i="1"/>
  <c r="AB102" i="1"/>
  <c r="AB101" i="1"/>
  <c r="AB99" i="1"/>
  <c r="AB98" i="1"/>
  <c r="AB95" i="1"/>
  <c r="AB94" i="1"/>
  <c r="AB93" i="1"/>
  <c r="AB91" i="1"/>
  <c r="AB90" i="1"/>
  <c r="AB87" i="1"/>
  <c r="AB86" i="1"/>
  <c r="AB85" i="1"/>
  <c r="AB83" i="1"/>
  <c r="AB82" i="1"/>
  <c r="AB79" i="1"/>
  <c r="AB78" i="1"/>
  <c r="AB77" i="1"/>
  <c r="AB75" i="1"/>
  <c r="AB74" i="1"/>
  <c r="AB71" i="1"/>
  <c r="AB70" i="1"/>
  <c r="AB69" i="1"/>
  <c r="AB67" i="1"/>
  <c r="AB66" i="1"/>
  <c r="AB63" i="1"/>
  <c r="AB62" i="1"/>
  <c r="AB61" i="1"/>
  <c r="AB59" i="1"/>
  <c r="AB58" i="1"/>
  <c r="AB55" i="1"/>
  <c r="AB54" i="1"/>
  <c r="AB53" i="1"/>
  <c r="AB51" i="1"/>
  <c r="AB50" i="1"/>
  <c r="AB47" i="1"/>
  <c r="AB46" i="1"/>
  <c r="AB45" i="1"/>
  <c r="AB43" i="1"/>
  <c r="AB42" i="1"/>
  <c r="AB39" i="1"/>
  <c r="AB38" i="1"/>
  <c r="AB37" i="1"/>
  <c r="AB35" i="1"/>
  <c r="AB34" i="1"/>
  <c r="AB31" i="1"/>
  <c r="AB30" i="1"/>
  <c r="AB29" i="1"/>
  <c r="AB27" i="1"/>
  <c r="AB26" i="1"/>
  <c r="AB23" i="1"/>
  <c r="AB22" i="1"/>
  <c r="AB21" i="1"/>
  <c r="AB19" i="1"/>
  <c r="AB18" i="1"/>
  <c r="AB15" i="1"/>
  <c r="AB14" i="1"/>
  <c r="AB13" i="1"/>
  <c r="AB11" i="1"/>
  <c r="AB10" i="1"/>
  <c r="AB7" i="1"/>
  <c r="AB6" i="1"/>
  <c r="AB5" i="1"/>
  <c r="AB3" i="1"/>
  <c r="AB159" i="1" l="1"/>
  <c r="Y159" i="1"/>
</calcChain>
</file>

<file path=xl/sharedStrings.xml><?xml version="1.0" encoding="utf-8"?>
<sst xmlns="http://schemas.openxmlformats.org/spreadsheetml/2006/main" count="185" uniqueCount="185">
  <si>
    <t>DistrictName</t>
  </si>
  <si>
    <t>2009 State Aid Fall Enrollment</t>
  </si>
  <si>
    <t>Gross Receipts (1140)</t>
  </si>
  <si>
    <t>Revenue in Lieu of Taxes (1210)</t>
  </si>
  <si>
    <t>County Revenues (2000's)</t>
  </si>
  <si>
    <t>State Apportionment (3112)</t>
  </si>
  <si>
    <t>Bank Franchise Tax (3114)</t>
  </si>
  <si>
    <t>Tax Base Shooting Areas (3210)</t>
  </si>
  <si>
    <t>Tax Deed Revenue  (1130)</t>
  </si>
  <si>
    <t>Other Taxes                            (1180)</t>
  </si>
  <si>
    <t>Penalties &amp; Interest (1190)</t>
  </si>
  <si>
    <t>Tuition &amp; Fees       (1300's)</t>
  </si>
  <si>
    <t>Earnings on Investments           (1500's)</t>
  </si>
  <si>
    <t>Student Activity Fees (1700's)</t>
  </si>
  <si>
    <t>Rentals                        (1910)</t>
  </si>
  <si>
    <t>Contributions &amp; Donations (1920)</t>
  </si>
  <si>
    <t>Services to Other LEA's (1940's)</t>
  </si>
  <si>
    <t>Misc Other Local Revenue</t>
  </si>
  <si>
    <t>Associate Intstructors (3125)</t>
  </si>
  <si>
    <t>Auxillary Placement Tuition (3300, 3400)</t>
  </si>
  <si>
    <t>Other State Revenue</t>
  </si>
  <si>
    <t>State Fiscal Stabilization Funds (4199)</t>
  </si>
  <si>
    <t>OVERALL TOTAL REVENUES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</si>
  <si>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</si>
  <si>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</si>
  <si>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</si>
  <si>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</si>
  <si>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</si>
  <si>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</si>
  <si>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</si>
  <si>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</si>
  <si>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</si>
  <si>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</si>
  <si>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</si>
  <si>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</si>
  <si>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</si>
  <si>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</si>
  <si>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</si>
  <si>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</si>
  <si>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 43-6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</si>
  <si>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</si>
  <si>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</si>
  <si>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</si>
  <si>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</si>
  <si>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</si>
  <si>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</si>
  <si>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</si>
  <si>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</si>
  <si>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</si>
  <si>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</si>
  <si>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</si>
  <si>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</si>
  <si>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</si>
  <si>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</si>
  <si>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</si>
  <si>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</si>
  <si>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</si>
  <si>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</si>
  <si>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</si>
  <si>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</si>
  <si>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</si>
  <si>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</si>
  <si>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</si>
  <si>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</si>
  <si>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</si>
  <si>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</si>
  <si>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</si>
  <si>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</si>
  <si>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Emery 30-2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</si>
  <si>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</si>
  <si>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</si>
  <si>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</si>
  <si>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</si>
  <si>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</si>
  <si>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</si>
  <si>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</si>
  <si>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</si>
  <si>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</si>
  <si>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</si>
  <si>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</si>
  <si>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</si>
  <si>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</si>
  <si>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Greater Hoyt 61-4</t>
  </si>
  <si>
    <t>Greater Scott 61-5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</si>
  <si>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</si>
  <si>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</si>
  <si>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</si>
  <si>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</si>
  <si>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</si>
  <si>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</si>
  <si>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</si>
  <si>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</si>
  <si>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</si>
  <si>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</si>
  <si>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</si>
  <si>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 Tulare 56-6</t>
  </si>
  <si>
    <t>Hot Springs 23-2</t>
  </si>
  <si>
    <t>Hoven 53-2</t>
  </si>
  <si>
    <t>Howard 48-3</t>
  </si>
  <si>
    <t>Hurley 60-2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</si>
  <si>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</si>
  <si>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</si>
  <si>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</si>
  <si>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</si>
  <si>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</si>
  <si>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</si>
  <si>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</si>
  <si>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</si>
  <si>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45-2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</si>
  <si>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</si>
  <si>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</si>
  <si>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</si>
  <si>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</si>
  <si>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</si>
  <si>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</si>
  <si>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</si>
  <si>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</si>
  <si>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</si>
  <si>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</si>
  <si>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</si>
  <si>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</si>
  <si>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</si>
  <si>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Area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</si>
  <si>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</si>
  <si>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</si>
  <si>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</si>
  <si>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</si>
  <si>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</si>
  <si>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</si>
  <si>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</si>
  <si>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</si>
  <si>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 - 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</si>
  <si>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</si>
  <si>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</si>
  <si>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</si>
  <si>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</si>
  <si>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</si>
  <si>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</si>
  <si>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</si>
  <si>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</si>
  <si>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Roslyn 18-2</t>
  </si>
  <si>
    <t>Rutland 39-4</t>
  </si>
  <si>
    <t>Sanborn Central 55-5</t>
  </si>
  <si>
    <t>Scotland 04-3</t>
  </si>
  <si>
    <t>Selby Area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</si>
  <si>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</si>
  <si>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</si>
  <si>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</si>
  <si>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</si>
  <si>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</si>
  <si>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</si>
  <si>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</si>
  <si>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</si>
  <si>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</si>
  <si>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</si>
  <si>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</si>
  <si>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</si>
  <si>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</si>
  <si>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</si>
  <si>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</si>
  <si>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</si>
  <si>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</si>
  <si>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Community 11-4</t>
  </si>
  <si>
    <t>Wall 51-5</t>
  </si>
  <si>
    <t>Warner 06-5</t>
  </si>
  <si>
    <t>Watertown 14-4</t>
  </si>
  <si>
    <t>Waubay 18-3</t>
  </si>
  <si>
    <t>Waverly 14-5</t>
  </si>
  <si>
    <t>Webster 18-4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</si>
  <si>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</si>
  <si>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</si>
  <si>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</si>
  <si>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</si>
  <si>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</si>
  <si>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</si>
  <si>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</si>
  <si>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 Wessington 02-6</t>
  </si>
  <si>
    <t>Woonsocket 55-4</t>
  </si>
  <si>
    <t>Yankton 63-3</t>
  </si>
  <si>
    <t>FY 2010</t>
  </si>
  <si>
    <t>District Number</t>
  </si>
  <si>
    <t>State Aid   (3111)</t>
  </si>
  <si>
    <t>Ad Valorem Taxes        (1110, 1120)</t>
  </si>
  <si>
    <t>TOTAL  OTHER REVENUES</t>
  </si>
  <si>
    <t>ALL Other Federal Revenue  (4000's) exclude 4199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</si>
</sst>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&quot;$&quot;#,##0"/>
  </numFmts>
  <fonts count="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8"/>
      <name val="Arial Narrow"/>
      <family val="2"/>
    </font>
    <font>
      <sz val="8"/>
      <color indexed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Fill="1" applyAlignment="1">
      <alignment horizontal="center" wrapText="1"/>
    </xf>
    <xf numFmtId="4" fontId="3" fillId="0" borderId="1" xfId="3" applyNumberFormat="1" applyFont="1" applyFill="1" applyBorder="1" applyAlignment="1">
      <alignment horizontal="right" wrapText="1"/>
    </xf>
    <xf numFmtId="3" fontId="3" fillId="0" borderId="1" xfId="3" applyNumberFormat="1" applyFont="1" applyFill="1" applyBorder="1" applyAlignment="1">
      <alignment horizontal="right"/>
    </xf>
    <xf numFmtId="3" fontId="3" fillId="2" borderId="1" xfId="3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/>
    <xf numFmtId="0" fontId="3" fillId="0" borderId="0" xfId="0" applyFont="1" applyFill="1" applyAlignment="1"/>
    <xf numFmtId="3" fontId="3" fillId="0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Alignment="1">
      <alignment horizontal="center" wrapText="1"/>
    </xf>
    <xf numFmtId="0" fontId="5" fillId="0" borderId="0" xfId="0" applyFont="1" applyFill="1" applyAlignment="1"/>
    <xf numFmtId="165" fontId="5" fillId="0" borderId="0" xfId="0" applyNumberFormat="1" applyFont="1" applyFill="1" applyAlignment="1"/>
    <xf numFmtId="165" fontId="3" fillId="0" borderId="0" xfId="0" applyNumberFormat="1" applyFont="1" applyFill="1" applyAlignment="1"/>
    <xf numFmtId="3" fontId="3" fillId="0" borderId="0" xfId="0" applyNumberFormat="1" applyFont="1" applyFill="1" applyAlignment="1">
      <alignment horizontal="right"/>
    </xf>
    <xf numFmtId="0" fontId="5" fillId="0" borderId="0" xfId="0" applyFont="1" applyAlignment="1"/>
    <xf numFmtId="0" fontId="7" fillId="0" borderId="1" xfId="2" applyFont="1" applyFill="1" applyBorder="1" applyAlignment="1">
      <alignment horizontal="right"/>
    </xf>
    <xf numFmtId="0" fontId="7" fillId="0" borderId="1" xfId="2" applyFont="1" applyFill="1" applyBorder="1" applyAlignment="1"/>
    <xf numFmtId="0" fontId="5" fillId="0" borderId="1" xfId="0" applyFont="1" applyBorder="1" applyAlignment="1"/>
    <xf numFmtId="0" fontId="8" fillId="0" borderId="0" xfId="0" applyFont="1" applyAlignment="1"/>
    <xf numFmtId="0" fontId="3" fillId="3" borderId="1" xfId="3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164" fontId="3" fillId="4" borderId="1" xfId="3" applyNumberFormat="1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65" fontId="3" fillId="4" borderId="1" xfId="0" applyNumberFormat="1" applyFont="1" applyFill="1" applyBorder="1" applyAlignment="1">
      <alignment horizontal="center" wrapText="1"/>
    </xf>
    <xf numFmtId="3" fontId="3" fillId="2" borderId="1" xfId="3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</cellXfs>
  <cellStyles count="4">
    <cellStyle name="Normal" xfId="0" builtinId="0"/>
    <cellStyle name="Normal_2007 State Aid FE" xfId="1"/>
    <cellStyle name="Normal_FY08FinancialData" xfId="2"/>
    <cellStyle name="Normal_Sheet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5"/>
  <sheetViews>
    <sheetView tabSelected="1" workbookViewId="0">
      <pane xSplit="3" ySplit="2" topLeftCell="D124" activePane="bottomRight" state="frozen"/>
      <selection pane="topRight" activeCell="D1" sqref="D1"/>
      <selection pane="bottomLeft" activeCell="A2" sqref="A2"/>
      <selection pane="bottomRight" activeCell="Q2" sqref="Q2"/>
    </sheetView>
  </sheetViews>
  <sheetFormatPr defaultRowHeight="12" customHeight="1" x14ac:dyDescent="0.25"/>
  <cols>
    <col min="1" max="1" width="16.7109375" style="14" bestFit="1" customWidth="1"/>
    <col min="2" max="2" width="5.42578125" style="14" bestFit="1" customWidth="1"/>
    <col min="3" max="3" width="7.5703125" style="9" bestFit="1" customWidth="1"/>
    <col min="4" max="4" width="7.5703125" style="6" bestFit="1" customWidth="1"/>
    <col min="5" max="5" width="6.42578125" style="6" bestFit="1" customWidth="1"/>
    <col min="6" max="6" width="7.5703125" style="6" bestFit="1" customWidth="1"/>
    <col min="7" max="7" width="9.28515625" style="6" customWidth="1"/>
    <col min="8" max="8" width="7.5703125" style="6" bestFit="1" customWidth="1"/>
    <col min="9" max="10" width="6.85546875" style="6" bestFit="1" customWidth="1"/>
    <col min="11" max="11" width="5.7109375" style="6" bestFit="1" customWidth="1"/>
    <col min="12" max="12" width="7.5703125" style="6" bestFit="1" customWidth="1"/>
    <col min="13" max="13" width="6.85546875" style="6" bestFit="1" customWidth="1"/>
    <col min="14" max="14" width="8.140625" style="6" bestFit="1" customWidth="1"/>
    <col min="15" max="16" width="6.85546875" style="6" bestFit="1" customWidth="1"/>
    <col min="17" max="17" width="8.5703125" style="6" bestFit="1" customWidth="1"/>
    <col min="18" max="18" width="8" style="6" bestFit="1" customWidth="1"/>
    <col min="19" max="19" width="7.5703125" style="6" bestFit="1" customWidth="1"/>
    <col min="20" max="20" width="7.28515625" style="6" bestFit="1" customWidth="1"/>
    <col min="21" max="21" width="8.42578125" style="6" customWidth="1"/>
    <col min="22" max="22" width="7.42578125" style="6" bestFit="1" customWidth="1"/>
    <col min="23" max="23" width="8.85546875" style="6" bestFit="1" customWidth="1"/>
    <col min="24" max="24" width="9" style="6" bestFit="1" customWidth="1"/>
    <col min="25" max="25" width="9" style="12" bestFit="1" customWidth="1"/>
    <col min="26" max="28" width="9" style="6" customWidth="1"/>
    <col min="29" max="16384" width="9.140625" style="6"/>
  </cols>
  <sheetData>
    <row r="1" spans="1:28" ht="15.75" x14ac:dyDescent="0.25">
      <c r="A1" s="18" t="s">
        <v>179</v>
      </c>
      <c r="B1" s="6"/>
    </row>
    <row r="2" spans="1:28" s="1" customFormat="1" ht="76.5" x14ac:dyDescent="0.25">
      <c r="A2" s="21" t="s">
        <v>0</v>
      </c>
      <c r="B2" s="22" t="s">
        <v>180</v>
      </c>
      <c r="C2" s="23" t="s">
        <v>1</v>
      </c>
      <c r="D2" s="24" t="s">
        <v>2</v>
      </c>
      <c r="E2" s="24" t="s">
        <v>3</v>
      </c>
      <c r="F2" s="25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  <c r="Q2" s="24" t="s">
        <v>15</v>
      </c>
      <c r="R2" s="24" t="s">
        <v>16</v>
      </c>
      <c r="S2" s="24" t="s">
        <v>17</v>
      </c>
      <c r="T2" s="24" t="s">
        <v>18</v>
      </c>
      <c r="U2" s="24" t="s">
        <v>19</v>
      </c>
      <c r="V2" s="24" t="s">
        <v>20</v>
      </c>
      <c r="W2" s="27" t="s">
        <v>21</v>
      </c>
      <c r="X2" s="25" t="s">
        <v>184</v>
      </c>
      <c r="Y2" s="26" t="s">
        <v>183</v>
      </c>
      <c r="Z2" s="20" t="s">
        <v>182</v>
      </c>
      <c r="AA2" s="19" t="s">
        <v>181</v>
      </c>
      <c r="AB2" s="20" t="s">
        <v>22</v>
      </c>
    </row>
    <row r="3" spans="1:28" ht="12" customHeight="1" x14ac:dyDescent="0.25">
      <c r="A3" s="16" t="s">
        <v>23</v>
      </c>
      <c r="B3" s="15">
        <v>6001</v>
      </c>
      <c r="C3" s="2">
        <v>3874.71</v>
      </c>
      <c r="D3" s="3">
        <v>601508.68999999994</v>
      </c>
      <c r="E3" s="3">
        <v>0</v>
      </c>
      <c r="F3" s="3">
        <v>358772.27999999997</v>
      </c>
      <c r="G3" s="3">
        <v>284185.68</v>
      </c>
      <c r="H3" s="3">
        <v>202264.92</v>
      </c>
      <c r="I3" s="3">
        <v>0</v>
      </c>
      <c r="J3" s="3">
        <v>2172.38</v>
      </c>
      <c r="K3" s="3">
        <v>0</v>
      </c>
      <c r="L3" s="3">
        <v>17417.88</v>
      </c>
      <c r="M3" s="3">
        <v>47231.89</v>
      </c>
      <c r="N3" s="3">
        <v>24485.49</v>
      </c>
      <c r="O3" s="3">
        <v>86846.81</v>
      </c>
      <c r="P3" s="3">
        <v>12195.34</v>
      </c>
      <c r="Q3" s="3">
        <v>119090.74</v>
      </c>
      <c r="R3" s="3">
        <v>0</v>
      </c>
      <c r="S3" s="3">
        <v>166274.88</v>
      </c>
      <c r="T3" s="3">
        <v>0</v>
      </c>
      <c r="U3" s="3">
        <v>45193.32</v>
      </c>
      <c r="V3" s="3">
        <v>13500</v>
      </c>
      <c r="W3" s="4">
        <v>687865</v>
      </c>
      <c r="X3" s="3">
        <v>1411109.65</v>
      </c>
      <c r="Y3" s="5">
        <f>SUM(D3:X3)</f>
        <v>4080114.9499999997</v>
      </c>
      <c r="Z3" s="3">
        <v>8565031.4000000004</v>
      </c>
      <c r="AA3" s="3">
        <v>9049745</v>
      </c>
      <c r="AB3" s="3">
        <f>Y3+Z3+AA3</f>
        <v>21694891.350000001</v>
      </c>
    </row>
    <row r="4" spans="1:28" ht="12" customHeight="1" x14ac:dyDescent="0.25">
      <c r="A4" s="16" t="s">
        <v>24</v>
      </c>
      <c r="B4" s="15">
        <v>58003</v>
      </c>
      <c r="C4" s="2">
        <v>274</v>
      </c>
      <c r="D4" s="3">
        <v>141126.32999999999</v>
      </c>
      <c r="E4" s="3">
        <v>0</v>
      </c>
      <c r="F4" s="3">
        <v>51741.520000000004</v>
      </c>
      <c r="G4" s="3">
        <v>19221.57</v>
      </c>
      <c r="H4" s="3">
        <v>45544.46</v>
      </c>
      <c r="I4" s="3">
        <v>0</v>
      </c>
      <c r="J4" s="3">
        <v>0</v>
      </c>
      <c r="K4" s="3">
        <v>0</v>
      </c>
      <c r="L4" s="3">
        <v>5593.13</v>
      </c>
      <c r="M4" s="3">
        <v>2975</v>
      </c>
      <c r="N4" s="3">
        <v>25062.42</v>
      </c>
      <c r="O4" s="3">
        <v>25400.95</v>
      </c>
      <c r="P4" s="3">
        <v>160</v>
      </c>
      <c r="Q4" s="3">
        <v>1417.73</v>
      </c>
      <c r="R4" s="3">
        <v>0</v>
      </c>
      <c r="S4" s="3">
        <v>38698.589999999997</v>
      </c>
      <c r="T4" s="3">
        <v>0</v>
      </c>
      <c r="U4" s="3">
        <v>0</v>
      </c>
      <c r="V4" s="3">
        <v>667.61</v>
      </c>
      <c r="W4" s="4">
        <v>15305</v>
      </c>
      <c r="X4" s="3">
        <v>110977.59</v>
      </c>
      <c r="Y4" s="5">
        <f t="shared" ref="Y4:Y67" si="0">SUM(D4:X4)</f>
        <v>483891.89999999991</v>
      </c>
      <c r="Z4" s="3">
        <v>1568707.34</v>
      </c>
      <c r="AA4" s="3">
        <v>184852</v>
      </c>
      <c r="AB4" s="3">
        <f t="shared" ref="AB4:AB67" si="1">Y4+Z4+AA4</f>
        <v>2237451.2400000002</v>
      </c>
    </row>
    <row r="5" spans="1:28" ht="12" customHeight="1" x14ac:dyDescent="0.25">
      <c r="A5" s="16" t="s">
        <v>25</v>
      </c>
      <c r="B5" s="15">
        <v>61001</v>
      </c>
      <c r="C5" s="2">
        <v>281.2</v>
      </c>
      <c r="D5" s="3">
        <v>85033.54</v>
      </c>
      <c r="E5" s="3">
        <v>0</v>
      </c>
      <c r="F5" s="3">
        <v>31721</v>
      </c>
      <c r="G5" s="3">
        <v>23783.45</v>
      </c>
      <c r="H5" s="3">
        <v>52435.19</v>
      </c>
      <c r="I5" s="3">
        <v>0</v>
      </c>
      <c r="J5" s="3">
        <v>0</v>
      </c>
      <c r="K5" s="3">
        <v>3675.65</v>
      </c>
      <c r="L5" s="3">
        <v>24423.25</v>
      </c>
      <c r="M5" s="3">
        <v>2875</v>
      </c>
      <c r="N5" s="3">
        <v>8304.73</v>
      </c>
      <c r="O5" s="3">
        <v>15916.880000000001</v>
      </c>
      <c r="P5" s="3">
        <v>0</v>
      </c>
      <c r="Q5" s="3">
        <v>0</v>
      </c>
      <c r="R5" s="3">
        <v>67715</v>
      </c>
      <c r="S5" s="3">
        <v>26124.34</v>
      </c>
      <c r="T5" s="3">
        <v>0</v>
      </c>
      <c r="U5" s="3">
        <v>0</v>
      </c>
      <c r="V5" s="3">
        <v>0</v>
      </c>
      <c r="W5" s="4">
        <v>60711</v>
      </c>
      <c r="X5" s="3">
        <v>147608.65</v>
      </c>
      <c r="Y5" s="5">
        <f t="shared" si="0"/>
        <v>550327.68000000005</v>
      </c>
      <c r="Z5" s="3">
        <v>994564.95000000007</v>
      </c>
      <c r="AA5" s="3">
        <v>775105</v>
      </c>
      <c r="AB5" s="3">
        <f t="shared" si="1"/>
        <v>2319997.63</v>
      </c>
    </row>
    <row r="6" spans="1:28" ht="12" customHeight="1" x14ac:dyDescent="0.25">
      <c r="A6" s="16" t="s">
        <v>26</v>
      </c>
      <c r="B6" s="15">
        <v>11001</v>
      </c>
      <c r="C6" s="2">
        <v>387</v>
      </c>
      <c r="D6" s="3">
        <v>58497.85</v>
      </c>
      <c r="E6" s="3">
        <v>0</v>
      </c>
      <c r="F6" s="3">
        <v>28519.83</v>
      </c>
      <c r="G6" s="3">
        <v>28409.599999999999</v>
      </c>
      <c r="H6" s="3">
        <v>14459.15</v>
      </c>
      <c r="I6" s="3">
        <v>0</v>
      </c>
      <c r="J6" s="3">
        <v>176.31</v>
      </c>
      <c r="K6" s="3">
        <v>0</v>
      </c>
      <c r="L6" s="3">
        <v>6616.3</v>
      </c>
      <c r="M6" s="3">
        <v>88977.46</v>
      </c>
      <c r="N6" s="3">
        <v>313.05</v>
      </c>
      <c r="O6" s="3">
        <v>11798.33</v>
      </c>
      <c r="P6" s="3">
        <v>3340</v>
      </c>
      <c r="Q6" s="3">
        <v>0</v>
      </c>
      <c r="R6" s="3">
        <v>0</v>
      </c>
      <c r="S6" s="3">
        <v>36645.120000000003</v>
      </c>
      <c r="T6" s="3">
        <v>0</v>
      </c>
      <c r="U6" s="3">
        <v>0</v>
      </c>
      <c r="V6" s="3">
        <v>0</v>
      </c>
      <c r="W6" s="4">
        <v>115611</v>
      </c>
      <c r="X6" s="3">
        <v>923431.3</v>
      </c>
      <c r="Y6" s="5">
        <f t="shared" si="0"/>
        <v>1316795.3</v>
      </c>
      <c r="Z6" s="3">
        <v>465178.07999999996</v>
      </c>
      <c r="AA6" s="3">
        <v>1489909</v>
      </c>
      <c r="AB6" s="3">
        <f t="shared" si="1"/>
        <v>3271882.38</v>
      </c>
    </row>
    <row r="7" spans="1:28" ht="12" customHeight="1" x14ac:dyDescent="0.25">
      <c r="A7" s="16" t="s">
        <v>27</v>
      </c>
      <c r="B7" s="15">
        <v>38001</v>
      </c>
      <c r="C7" s="2">
        <v>300</v>
      </c>
      <c r="D7" s="3">
        <v>28832.41</v>
      </c>
      <c r="E7" s="3">
        <v>0</v>
      </c>
      <c r="F7" s="3">
        <v>30177.57</v>
      </c>
      <c r="G7" s="3">
        <v>21069.87</v>
      </c>
      <c r="H7" s="3">
        <v>30455.279999999999</v>
      </c>
      <c r="I7" s="3">
        <v>0</v>
      </c>
      <c r="J7" s="3">
        <v>0</v>
      </c>
      <c r="K7" s="3">
        <v>0</v>
      </c>
      <c r="L7" s="3">
        <v>2723.85</v>
      </c>
      <c r="M7" s="3">
        <v>7887.5</v>
      </c>
      <c r="N7" s="3">
        <v>8402.89</v>
      </c>
      <c r="O7" s="3">
        <v>27267.759999999998</v>
      </c>
      <c r="P7" s="3">
        <v>215</v>
      </c>
      <c r="Q7" s="3">
        <v>5000</v>
      </c>
      <c r="R7" s="3">
        <v>0</v>
      </c>
      <c r="S7" s="3">
        <v>22430.27</v>
      </c>
      <c r="T7" s="3">
        <v>0</v>
      </c>
      <c r="U7" s="3">
        <v>0</v>
      </c>
      <c r="V7" s="3">
        <v>6500</v>
      </c>
      <c r="W7" s="4">
        <v>70238</v>
      </c>
      <c r="X7" s="3">
        <v>98374.88</v>
      </c>
      <c r="Y7" s="5">
        <f t="shared" si="0"/>
        <v>359575.28</v>
      </c>
      <c r="Z7" s="3">
        <v>874717.37</v>
      </c>
      <c r="AA7" s="3">
        <v>893747</v>
      </c>
      <c r="AB7" s="3">
        <f t="shared" si="1"/>
        <v>2128039.65</v>
      </c>
    </row>
    <row r="8" spans="1:28" ht="12" customHeight="1" x14ac:dyDescent="0.25">
      <c r="A8" s="16" t="s">
        <v>28</v>
      </c>
      <c r="B8" s="15">
        <v>21001</v>
      </c>
      <c r="C8" s="2">
        <v>174</v>
      </c>
      <c r="D8" s="3">
        <v>39342.720000000001</v>
      </c>
      <c r="E8" s="3">
        <v>0</v>
      </c>
      <c r="F8" s="3">
        <v>15795.54</v>
      </c>
      <c r="G8" s="3">
        <v>9888.58</v>
      </c>
      <c r="H8" s="3">
        <v>6961.66</v>
      </c>
      <c r="I8" s="3">
        <v>0</v>
      </c>
      <c r="J8" s="3">
        <v>0</v>
      </c>
      <c r="K8" s="3">
        <v>0</v>
      </c>
      <c r="L8" s="3">
        <v>1417.22</v>
      </c>
      <c r="M8" s="3">
        <v>0</v>
      </c>
      <c r="N8" s="3">
        <v>2751.96</v>
      </c>
      <c r="O8" s="3">
        <v>11777.7</v>
      </c>
      <c r="P8" s="3">
        <v>0</v>
      </c>
      <c r="Q8" s="3">
        <v>0</v>
      </c>
      <c r="R8" s="3">
        <v>8683.68</v>
      </c>
      <c r="S8" s="3">
        <v>77185.47</v>
      </c>
      <c r="T8" s="3">
        <v>0</v>
      </c>
      <c r="U8" s="3">
        <v>0</v>
      </c>
      <c r="V8" s="3">
        <v>280</v>
      </c>
      <c r="W8" s="4">
        <v>51486</v>
      </c>
      <c r="X8" s="3">
        <v>66996</v>
      </c>
      <c r="Y8" s="5">
        <f t="shared" si="0"/>
        <v>292566.53000000003</v>
      </c>
      <c r="Z8" s="3">
        <v>669441.57999999996</v>
      </c>
      <c r="AA8" s="3">
        <v>665942</v>
      </c>
      <c r="AB8" s="3">
        <f t="shared" si="1"/>
        <v>1627950.1099999999</v>
      </c>
    </row>
    <row r="9" spans="1:28" ht="12" customHeight="1" x14ac:dyDescent="0.25">
      <c r="A9" s="16" t="s">
        <v>29</v>
      </c>
      <c r="B9" s="15">
        <v>4001</v>
      </c>
      <c r="C9" s="2">
        <v>235.5</v>
      </c>
      <c r="D9" s="3">
        <v>39391.61</v>
      </c>
      <c r="E9" s="3">
        <v>0</v>
      </c>
      <c r="F9" s="3">
        <v>10966.51</v>
      </c>
      <c r="G9" s="3">
        <v>12918.19</v>
      </c>
      <c r="H9" s="3">
        <v>7529.32</v>
      </c>
      <c r="I9" s="3">
        <v>0</v>
      </c>
      <c r="J9" s="3">
        <v>0</v>
      </c>
      <c r="K9" s="3">
        <v>0</v>
      </c>
      <c r="L9" s="3">
        <v>683.58</v>
      </c>
      <c r="M9" s="3">
        <v>1857</v>
      </c>
      <c r="N9" s="3">
        <v>17806.580000000002</v>
      </c>
      <c r="O9" s="3">
        <v>27054.66</v>
      </c>
      <c r="P9" s="3">
        <v>670</v>
      </c>
      <c r="Q9" s="3">
        <v>16000</v>
      </c>
      <c r="R9" s="3">
        <v>0</v>
      </c>
      <c r="S9" s="3">
        <v>18966.29</v>
      </c>
      <c r="T9" s="3">
        <v>0</v>
      </c>
      <c r="U9" s="3">
        <v>0</v>
      </c>
      <c r="V9" s="3">
        <v>2706.8</v>
      </c>
      <c r="W9" s="4">
        <v>86332</v>
      </c>
      <c r="X9" s="3">
        <v>139499.69</v>
      </c>
      <c r="Y9" s="5">
        <f t="shared" si="0"/>
        <v>382382.23</v>
      </c>
      <c r="Z9" s="3">
        <v>323679.39999999997</v>
      </c>
      <c r="AA9" s="3">
        <v>977783</v>
      </c>
      <c r="AB9" s="3">
        <f t="shared" si="1"/>
        <v>1683844.63</v>
      </c>
    </row>
    <row r="10" spans="1:28" ht="12" customHeight="1" x14ac:dyDescent="0.25">
      <c r="A10" s="16" t="s">
        <v>30</v>
      </c>
      <c r="B10" s="15">
        <v>49001</v>
      </c>
      <c r="C10" s="2">
        <v>431</v>
      </c>
      <c r="D10" s="3">
        <v>56316.12</v>
      </c>
      <c r="E10" s="3">
        <v>0</v>
      </c>
      <c r="F10" s="3">
        <v>20074.580000000002</v>
      </c>
      <c r="G10" s="3">
        <v>25433.99</v>
      </c>
      <c r="H10" s="3">
        <v>190505.65</v>
      </c>
      <c r="I10" s="3">
        <v>0</v>
      </c>
      <c r="J10" s="3">
        <v>0</v>
      </c>
      <c r="K10" s="3">
        <v>0</v>
      </c>
      <c r="L10" s="3">
        <v>3724.3</v>
      </c>
      <c r="M10" s="3">
        <v>43131</v>
      </c>
      <c r="N10" s="3">
        <v>9584.92</v>
      </c>
      <c r="O10" s="3">
        <v>21026.12</v>
      </c>
      <c r="P10" s="3">
        <v>1771</v>
      </c>
      <c r="Q10" s="3">
        <v>0</v>
      </c>
      <c r="R10" s="3">
        <v>21823.96</v>
      </c>
      <c r="S10" s="3">
        <v>31315.22</v>
      </c>
      <c r="T10" s="3">
        <v>0</v>
      </c>
      <c r="U10" s="3">
        <v>0</v>
      </c>
      <c r="V10" s="3">
        <v>12498.07</v>
      </c>
      <c r="W10" s="4">
        <v>114650</v>
      </c>
      <c r="X10" s="3">
        <v>102961.24</v>
      </c>
      <c r="Y10" s="5">
        <f t="shared" si="0"/>
        <v>654816.16999999993</v>
      </c>
      <c r="Z10" s="3">
        <v>602499.18999999994</v>
      </c>
      <c r="AA10" s="3">
        <v>1475244</v>
      </c>
      <c r="AB10" s="3">
        <f t="shared" si="1"/>
        <v>2732559.36</v>
      </c>
    </row>
    <row r="11" spans="1:28" ht="12" customHeight="1" x14ac:dyDescent="0.25">
      <c r="A11" s="16" t="s">
        <v>31</v>
      </c>
      <c r="B11" s="15">
        <v>9001</v>
      </c>
      <c r="C11" s="2">
        <v>1352.13</v>
      </c>
      <c r="D11" s="3">
        <v>69925.820000000007</v>
      </c>
      <c r="E11" s="3">
        <v>0</v>
      </c>
      <c r="F11" s="3">
        <v>50889.19</v>
      </c>
      <c r="G11" s="3">
        <v>84752.89</v>
      </c>
      <c r="H11" s="3">
        <v>38687.800000000003</v>
      </c>
      <c r="I11" s="3">
        <v>0</v>
      </c>
      <c r="J11" s="3">
        <v>0</v>
      </c>
      <c r="K11" s="3">
        <v>0</v>
      </c>
      <c r="L11" s="3">
        <v>9095.23</v>
      </c>
      <c r="M11" s="3">
        <v>89455</v>
      </c>
      <c r="N11" s="3">
        <v>16027.78</v>
      </c>
      <c r="O11" s="3">
        <v>101733.48999999999</v>
      </c>
      <c r="P11" s="3">
        <v>4400</v>
      </c>
      <c r="Q11" s="3">
        <v>8300</v>
      </c>
      <c r="R11" s="3">
        <v>0</v>
      </c>
      <c r="S11" s="3">
        <v>93194.239999999991</v>
      </c>
      <c r="T11" s="3">
        <v>0</v>
      </c>
      <c r="U11" s="3">
        <v>0</v>
      </c>
      <c r="V11" s="3">
        <v>7850.2199999999993</v>
      </c>
      <c r="W11" s="4">
        <v>319157</v>
      </c>
      <c r="X11" s="3">
        <v>710000.98</v>
      </c>
      <c r="Y11" s="5">
        <f t="shared" si="0"/>
        <v>1603469.6400000001</v>
      </c>
      <c r="Z11" s="3">
        <v>1993126.76</v>
      </c>
      <c r="AA11" s="3">
        <v>4237763</v>
      </c>
      <c r="AB11" s="3">
        <f t="shared" si="1"/>
        <v>7834359.4000000004</v>
      </c>
    </row>
    <row r="12" spans="1:28" ht="12" customHeight="1" x14ac:dyDescent="0.25">
      <c r="A12" s="16" t="s">
        <v>32</v>
      </c>
      <c r="B12" s="15">
        <v>3001</v>
      </c>
      <c r="C12" s="2">
        <v>572</v>
      </c>
      <c r="D12" s="3">
        <v>146859.79</v>
      </c>
      <c r="E12" s="3">
        <v>0</v>
      </c>
      <c r="F12" s="3">
        <v>38534.86</v>
      </c>
      <c r="G12" s="3">
        <v>50116.95</v>
      </c>
      <c r="H12" s="3">
        <v>5964.86</v>
      </c>
      <c r="I12" s="3">
        <v>0</v>
      </c>
      <c r="J12" s="3">
        <v>0</v>
      </c>
      <c r="K12" s="3">
        <v>0</v>
      </c>
      <c r="L12" s="3">
        <v>2179.9699999999998</v>
      </c>
      <c r="M12" s="3">
        <v>1468</v>
      </c>
      <c r="N12" s="3">
        <v>3091.49</v>
      </c>
      <c r="O12" s="3">
        <v>23854.01</v>
      </c>
      <c r="P12" s="3">
        <v>14200</v>
      </c>
      <c r="Q12" s="3">
        <v>0</v>
      </c>
      <c r="R12" s="3">
        <v>0</v>
      </c>
      <c r="S12" s="3">
        <v>47870.560000000005</v>
      </c>
      <c r="T12" s="3">
        <v>0</v>
      </c>
      <c r="U12" s="3">
        <v>0</v>
      </c>
      <c r="V12" s="3">
        <v>0</v>
      </c>
      <c r="W12" s="4">
        <v>160935</v>
      </c>
      <c r="X12" s="3">
        <v>1557422.4100000001</v>
      </c>
      <c r="Y12" s="5">
        <f t="shared" si="0"/>
        <v>2052497.9000000001</v>
      </c>
      <c r="Z12" s="3">
        <v>436270.75</v>
      </c>
      <c r="AA12" s="3">
        <v>2113656</v>
      </c>
      <c r="AB12" s="3">
        <f t="shared" si="1"/>
        <v>4602424.6500000004</v>
      </c>
    </row>
    <row r="13" spans="1:28" ht="12" customHeight="1" x14ac:dyDescent="0.25">
      <c r="A13" s="16" t="s">
        <v>33</v>
      </c>
      <c r="B13" s="15">
        <v>61002</v>
      </c>
      <c r="C13" s="2">
        <v>633.22</v>
      </c>
      <c r="D13" s="3">
        <v>22172.34</v>
      </c>
      <c r="E13" s="3">
        <v>0</v>
      </c>
      <c r="F13" s="3">
        <v>90327.25</v>
      </c>
      <c r="G13" s="3">
        <v>38764.519999999997</v>
      </c>
      <c r="H13" s="3">
        <v>69733.460000000006</v>
      </c>
      <c r="I13" s="3">
        <v>0</v>
      </c>
      <c r="J13" s="3">
        <v>0</v>
      </c>
      <c r="K13" s="3">
        <v>0</v>
      </c>
      <c r="L13" s="3">
        <v>3255.06</v>
      </c>
      <c r="M13" s="3">
        <v>0</v>
      </c>
      <c r="N13" s="3">
        <v>12985.3</v>
      </c>
      <c r="O13" s="3">
        <v>42760.869999999995</v>
      </c>
      <c r="P13" s="3">
        <v>175</v>
      </c>
      <c r="Q13" s="3">
        <v>7155</v>
      </c>
      <c r="R13" s="3">
        <v>0</v>
      </c>
      <c r="S13" s="3">
        <v>35118.620000000003</v>
      </c>
      <c r="T13" s="3">
        <v>0</v>
      </c>
      <c r="U13" s="3">
        <v>0</v>
      </c>
      <c r="V13" s="3">
        <v>6500</v>
      </c>
      <c r="W13" s="4">
        <v>138561</v>
      </c>
      <c r="X13" s="3">
        <v>204962.4</v>
      </c>
      <c r="Y13" s="5">
        <f t="shared" si="0"/>
        <v>672470.82</v>
      </c>
      <c r="Z13" s="3">
        <v>1242205.21</v>
      </c>
      <c r="AA13" s="3">
        <v>1770180</v>
      </c>
      <c r="AB13" s="3">
        <f t="shared" si="1"/>
        <v>3684856.03</v>
      </c>
    </row>
    <row r="14" spans="1:28" ht="12" customHeight="1" x14ac:dyDescent="0.25">
      <c r="A14" s="16" t="s">
        <v>34</v>
      </c>
      <c r="B14" s="15">
        <v>25001</v>
      </c>
      <c r="C14" s="2">
        <v>117</v>
      </c>
      <c r="D14" s="3">
        <v>6617.06</v>
      </c>
      <c r="E14" s="3">
        <v>0</v>
      </c>
      <c r="F14" s="3">
        <v>5702.22</v>
      </c>
      <c r="G14" s="3">
        <v>6901.96</v>
      </c>
      <c r="H14" s="3">
        <v>2207.4</v>
      </c>
      <c r="I14" s="3">
        <v>0</v>
      </c>
      <c r="J14" s="3">
        <v>0</v>
      </c>
      <c r="K14" s="3">
        <v>0</v>
      </c>
      <c r="L14" s="3">
        <v>5263.9</v>
      </c>
      <c r="M14" s="3">
        <v>209854.39</v>
      </c>
      <c r="N14" s="3">
        <v>1813.96</v>
      </c>
      <c r="O14" s="3">
        <v>0</v>
      </c>
      <c r="P14" s="3">
        <v>375</v>
      </c>
      <c r="Q14" s="3">
        <v>37.25</v>
      </c>
      <c r="R14" s="3">
        <v>0</v>
      </c>
      <c r="S14" s="3">
        <v>8177.66</v>
      </c>
      <c r="T14" s="3">
        <v>0</v>
      </c>
      <c r="U14" s="3">
        <v>0</v>
      </c>
      <c r="V14" s="3">
        <v>0</v>
      </c>
      <c r="W14" s="4">
        <v>24657</v>
      </c>
      <c r="X14" s="3">
        <v>66725</v>
      </c>
      <c r="Y14" s="5">
        <f t="shared" si="0"/>
        <v>338332.80000000005</v>
      </c>
      <c r="Z14" s="3">
        <v>560445.73</v>
      </c>
      <c r="AA14" s="3">
        <v>319278</v>
      </c>
      <c r="AB14" s="3">
        <f t="shared" si="1"/>
        <v>1218056.53</v>
      </c>
    </row>
    <row r="15" spans="1:28" ht="12" customHeight="1" x14ac:dyDescent="0.25">
      <c r="A15" s="16" t="s">
        <v>35</v>
      </c>
      <c r="B15" s="15">
        <v>52001</v>
      </c>
      <c r="C15" s="2">
        <v>131</v>
      </c>
      <c r="D15" s="3">
        <v>87565.24</v>
      </c>
      <c r="E15" s="3">
        <v>0</v>
      </c>
      <c r="F15" s="3">
        <v>11444.900000000001</v>
      </c>
      <c r="G15" s="3">
        <v>10236.459999999999</v>
      </c>
      <c r="H15" s="3">
        <v>13953.76</v>
      </c>
      <c r="I15" s="3">
        <v>0</v>
      </c>
      <c r="J15" s="3">
        <v>1244.27</v>
      </c>
      <c r="K15" s="3">
        <v>0</v>
      </c>
      <c r="L15" s="3">
        <v>2487.8000000000002</v>
      </c>
      <c r="M15" s="3">
        <v>0</v>
      </c>
      <c r="N15" s="3">
        <v>5919.11</v>
      </c>
      <c r="O15" s="3">
        <v>11333.46</v>
      </c>
      <c r="P15" s="3">
        <v>0</v>
      </c>
      <c r="Q15" s="3">
        <v>1621.5</v>
      </c>
      <c r="R15" s="3">
        <v>0</v>
      </c>
      <c r="S15" s="3">
        <v>19505.78</v>
      </c>
      <c r="T15" s="3">
        <v>0</v>
      </c>
      <c r="U15" s="3">
        <v>0</v>
      </c>
      <c r="V15" s="3">
        <v>0</v>
      </c>
      <c r="W15" s="4">
        <v>30310</v>
      </c>
      <c r="X15" s="3">
        <v>146432.65</v>
      </c>
      <c r="Y15" s="5">
        <f t="shared" si="0"/>
        <v>342054.93</v>
      </c>
      <c r="Z15" s="3">
        <v>561081.39</v>
      </c>
      <c r="AA15" s="3">
        <v>523349</v>
      </c>
      <c r="AB15" s="3">
        <f t="shared" si="1"/>
        <v>1426485.32</v>
      </c>
    </row>
    <row r="16" spans="1:28" ht="12" customHeight="1" x14ac:dyDescent="0.25">
      <c r="A16" s="16" t="s">
        <v>36</v>
      </c>
      <c r="B16" s="15">
        <v>4002</v>
      </c>
      <c r="C16" s="2">
        <v>575</v>
      </c>
      <c r="D16" s="3">
        <v>127242.84</v>
      </c>
      <c r="E16" s="3">
        <v>0</v>
      </c>
      <c r="F16" s="3">
        <v>25386.19</v>
      </c>
      <c r="G16" s="3">
        <v>36376.1</v>
      </c>
      <c r="H16" s="3">
        <v>14564.67</v>
      </c>
      <c r="I16" s="3">
        <v>0</v>
      </c>
      <c r="J16" s="3">
        <v>0</v>
      </c>
      <c r="K16" s="3">
        <v>0</v>
      </c>
      <c r="L16" s="3">
        <v>7143.04</v>
      </c>
      <c r="M16" s="3">
        <v>17815</v>
      </c>
      <c r="N16" s="3">
        <v>4191.67</v>
      </c>
      <c r="O16" s="3">
        <v>31998.41</v>
      </c>
      <c r="P16" s="3">
        <v>2930</v>
      </c>
      <c r="Q16" s="3">
        <v>4260.55</v>
      </c>
      <c r="R16" s="3">
        <v>0</v>
      </c>
      <c r="S16" s="3">
        <v>48236.979999999996</v>
      </c>
      <c r="T16" s="3">
        <v>0</v>
      </c>
      <c r="U16" s="3">
        <v>0</v>
      </c>
      <c r="V16" s="3">
        <v>5910</v>
      </c>
      <c r="W16" s="4">
        <v>156329</v>
      </c>
      <c r="X16" s="3">
        <v>303995</v>
      </c>
      <c r="Y16" s="5">
        <f t="shared" si="0"/>
        <v>786379.45</v>
      </c>
      <c r="Z16" s="3">
        <v>995005.98</v>
      </c>
      <c r="AA16" s="3">
        <v>1868751</v>
      </c>
      <c r="AB16" s="3">
        <f t="shared" si="1"/>
        <v>3650136.4299999997</v>
      </c>
    </row>
    <row r="17" spans="1:28" ht="12" customHeight="1" x14ac:dyDescent="0.25">
      <c r="A17" s="16" t="s">
        <v>37</v>
      </c>
      <c r="B17" s="15">
        <v>22001</v>
      </c>
      <c r="C17" s="2">
        <v>130</v>
      </c>
      <c r="D17" s="3">
        <v>40288.19</v>
      </c>
      <c r="E17" s="3">
        <v>0</v>
      </c>
      <c r="F17" s="3">
        <v>16082.699999999999</v>
      </c>
      <c r="G17" s="3">
        <v>7979.66</v>
      </c>
      <c r="H17" s="3">
        <v>8652.44</v>
      </c>
      <c r="I17" s="3">
        <v>0</v>
      </c>
      <c r="J17" s="3">
        <v>0</v>
      </c>
      <c r="K17" s="3">
        <v>0</v>
      </c>
      <c r="L17" s="3">
        <v>2937.75</v>
      </c>
      <c r="M17" s="3">
        <v>0</v>
      </c>
      <c r="N17" s="3">
        <v>7034.83</v>
      </c>
      <c r="O17" s="3">
        <v>6775</v>
      </c>
      <c r="P17" s="3">
        <v>3977.49</v>
      </c>
      <c r="Q17" s="3">
        <v>0</v>
      </c>
      <c r="R17" s="3">
        <v>0</v>
      </c>
      <c r="S17" s="3">
        <v>12290.52</v>
      </c>
      <c r="T17" s="3">
        <v>0</v>
      </c>
      <c r="U17" s="3">
        <v>0</v>
      </c>
      <c r="V17" s="3">
        <v>140</v>
      </c>
      <c r="W17" s="4">
        <v>32541</v>
      </c>
      <c r="X17" s="3">
        <v>39570</v>
      </c>
      <c r="Y17" s="5">
        <f t="shared" si="0"/>
        <v>178269.58000000002</v>
      </c>
      <c r="Z17" s="3">
        <v>534884.01</v>
      </c>
      <c r="AA17" s="3">
        <v>412503</v>
      </c>
      <c r="AB17" s="3">
        <f t="shared" si="1"/>
        <v>1125656.5900000001</v>
      </c>
    </row>
    <row r="18" spans="1:28" ht="12" customHeight="1" x14ac:dyDescent="0.25">
      <c r="A18" s="16" t="s">
        <v>38</v>
      </c>
      <c r="B18" s="15">
        <v>49002</v>
      </c>
      <c r="C18" s="2">
        <v>3227.43</v>
      </c>
      <c r="D18" s="3">
        <v>494600.72</v>
      </c>
      <c r="E18" s="3">
        <v>0</v>
      </c>
      <c r="F18" s="3">
        <v>174555.36</v>
      </c>
      <c r="G18" s="3">
        <v>220000.13</v>
      </c>
      <c r="H18" s="3">
        <v>816844.82</v>
      </c>
      <c r="I18" s="3">
        <v>0</v>
      </c>
      <c r="J18" s="3">
        <v>0</v>
      </c>
      <c r="K18" s="3">
        <v>4022.91</v>
      </c>
      <c r="L18" s="3">
        <v>13617.27</v>
      </c>
      <c r="M18" s="3">
        <v>95703</v>
      </c>
      <c r="N18" s="3">
        <v>55664.84</v>
      </c>
      <c r="O18" s="3">
        <v>110889.65</v>
      </c>
      <c r="P18" s="3">
        <v>49083.35</v>
      </c>
      <c r="Q18" s="3">
        <v>5703.02</v>
      </c>
      <c r="R18" s="3">
        <v>100000</v>
      </c>
      <c r="S18" s="3">
        <v>149132.53</v>
      </c>
      <c r="T18" s="3">
        <v>0</v>
      </c>
      <c r="U18" s="3">
        <v>0</v>
      </c>
      <c r="V18" s="3">
        <v>18686.28</v>
      </c>
      <c r="W18" s="4">
        <v>645641</v>
      </c>
      <c r="X18" s="3">
        <v>296211</v>
      </c>
      <c r="Y18" s="5">
        <f t="shared" si="0"/>
        <v>3250355.8799999994</v>
      </c>
      <c r="Z18" s="3">
        <v>5965625.4800000004</v>
      </c>
      <c r="AA18" s="3">
        <v>8567855</v>
      </c>
      <c r="AB18" s="3">
        <f t="shared" si="1"/>
        <v>17783836.359999999</v>
      </c>
    </row>
    <row r="19" spans="1:28" ht="12" customHeight="1" x14ac:dyDescent="0.25">
      <c r="A19" s="16" t="s">
        <v>39</v>
      </c>
      <c r="B19" s="15">
        <v>43006</v>
      </c>
      <c r="C19" s="2">
        <v>109</v>
      </c>
      <c r="D19" s="3">
        <v>35637.440000000002</v>
      </c>
      <c r="E19" s="3">
        <v>0</v>
      </c>
      <c r="F19" s="3">
        <v>9186.8700000000008</v>
      </c>
      <c r="G19" s="3">
        <v>9727.76</v>
      </c>
      <c r="H19" s="3">
        <v>6272.66</v>
      </c>
      <c r="I19" s="3">
        <v>0</v>
      </c>
      <c r="J19" s="3">
        <v>138.91999999999999</v>
      </c>
      <c r="K19" s="3">
        <v>0</v>
      </c>
      <c r="L19" s="3">
        <v>1982.95</v>
      </c>
      <c r="M19" s="3">
        <v>500</v>
      </c>
      <c r="N19" s="3">
        <v>6368.46</v>
      </c>
      <c r="O19" s="3">
        <v>6450.49</v>
      </c>
      <c r="P19" s="3">
        <v>0</v>
      </c>
      <c r="Q19" s="3">
        <v>0</v>
      </c>
      <c r="R19" s="3">
        <v>174550.29</v>
      </c>
      <c r="S19" s="3">
        <v>11806.6</v>
      </c>
      <c r="T19" s="3">
        <v>0</v>
      </c>
      <c r="U19" s="3">
        <v>0</v>
      </c>
      <c r="V19" s="3">
        <v>415.40999999999997</v>
      </c>
      <c r="W19" s="4">
        <v>38196</v>
      </c>
      <c r="X19" s="3">
        <v>68048.479999999996</v>
      </c>
      <c r="Y19" s="5">
        <f t="shared" si="0"/>
        <v>369282.32999999996</v>
      </c>
      <c r="Z19" s="3">
        <v>348402.36</v>
      </c>
      <c r="AA19" s="3">
        <v>482703</v>
      </c>
      <c r="AB19" s="3">
        <f t="shared" si="1"/>
        <v>1200387.69</v>
      </c>
    </row>
    <row r="20" spans="1:28" ht="12" customHeight="1" x14ac:dyDescent="0.25">
      <c r="A20" s="16" t="s">
        <v>40</v>
      </c>
      <c r="B20" s="15">
        <v>45004</v>
      </c>
      <c r="C20" s="2">
        <v>507.2</v>
      </c>
      <c r="D20" s="3">
        <v>185486.91</v>
      </c>
      <c r="E20" s="3">
        <v>0</v>
      </c>
      <c r="F20" s="3">
        <v>42582.39</v>
      </c>
      <c r="G20" s="3">
        <v>30310.59</v>
      </c>
      <c r="H20" s="3">
        <v>32005.95</v>
      </c>
      <c r="I20" s="3">
        <v>0</v>
      </c>
      <c r="J20" s="3">
        <v>0</v>
      </c>
      <c r="K20" s="3">
        <v>0</v>
      </c>
      <c r="L20" s="3">
        <v>3666.55</v>
      </c>
      <c r="M20" s="3">
        <v>10356.629999999999</v>
      </c>
      <c r="N20" s="3">
        <v>1666.28</v>
      </c>
      <c r="O20" s="3">
        <v>37463.54</v>
      </c>
      <c r="P20" s="3">
        <v>920</v>
      </c>
      <c r="Q20" s="3">
        <v>850</v>
      </c>
      <c r="R20" s="3">
        <v>0</v>
      </c>
      <c r="S20" s="3">
        <v>25732.27</v>
      </c>
      <c r="T20" s="3">
        <v>0</v>
      </c>
      <c r="U20" s="3">
        <v>0</v>
      </c>
      <c r="V20" s="3">
        <v>641.34</v>
      </c>
      <c r="W20" s="4">
        <v>95265</v>
      </c>
      <c r="X20" s="3">
        <v>250332.62</v>
      </c>
      <c r="Y20" s="5">
        <f t="shared" si="0"/>
        <v>717280.07000000007</v>
      </c>
      <c r="Z20" s="3">
        <v>1255620.3399999999</v>
      </c>
      <c r="AA20" s="3">
        <v>1173610</v>
      </c>
      <c r="AB20" s="3">
        <f t="shared" si="1"/>
        <v>3146510.41</v>
      </c>
    </row>
    <row r="21" spans="1:28" ht="12" customHeight="1" x14ac:dyDescent="0.25">
      <c r="A21" s="16" t="s">
        <v>41</v>
      </c>
      <c r="B21" s="15">
        <v>5001</v>
      </c>
      <c r="C21" s="2">
        <v>2796.03</v>
      </c>
      <c r="D21" s="3">
        <v>243656.66</v>
      </c>
      <c r="E21" s="3">
        <v>207200</v>
      </c>
      <c r="F21" s="3">
        <v>293694.01</v>
      </c>
      <c r="G21" s="3">
        <v>176590.2</v>
      </c>
      <c r="H21" s="3">
        <v>187741.4</v>
      </c>
      <c r="I21" s="3">
        <v>0</v>
      </c>
      <c r="J21" s="3">
        <v>0</v>
      </c>
      <c r="K21" s="3">
        <v>0</v>
      </c>
      <c r="L21" s="3">
        <v>8355.77</v>
      </c>
      <c r="M21" s="3">
        <v>50879.689999999995</v>
      </c>
      <c r="N21" s="3">
        <v>22935.58</v>
      </c>
      <c r="O21" s="3">
        <v>117832.52</v>
      </c>
      <c r="P21" s="3">
        <v>13091.5</v>
      </c>
      <c r="Q21" s="3">
        <v>82037.7</v>
      </c>
      <c r="R21" s="3">
        <v>0</v>
      </c>
      <c r="S21" s="3">
        <v>95680.449999999983</v>
      </c>
      <c r="T21" s="3">
        <v>0</v>
      </c>
      <c r="U21" s="3">
        <v>0</v>
      </c>
      <c r="V21" s="3">
        <v>20618.43</v>
      </c>
      <c r="W21" s="4">
        <v>489655</v>
      </c>
      <c r="X21" s="3">
        <v>774429.83000000007</v>
      </c>
      <c r="Y21" s="5">
        <f t="shared" si="0"/>
        <v>2784398.74</v>
      </c>
      <c r="Z21" s="3">
        <v>7149529.9400000004</v>
      </c>
      <c r="AA21" s="3">
        <v>6476514</v>
      </c>
      <c r="AB21" s="3">
        <f t="shared" si="1"/>
        <v>16410442.68</v>
      </c>
    </row>
    <row r="22" spans="1:28" ht="12" customHeight="1" x14ac:dyDescent="0.25">
      <c r="A22" s="16" t="s">
        <v>42</v>
      </c>
      <c r="B22" s="15">
        <v>26002</v>
      </c>
      <c r="C22" s="2">
        <v>198</v>
      </c>
      <c r="D22" s="3">
        <v>50336.51</v>
      </c>
      <c r="E22" s="3">
        <v>0</v>
      </c>
      <c r="F22" s="3">
        <v>10678.599999999999</v>
      </c>
      <c r="G22" s="3">
        <v>13411.41</v>
      </c>
      <c r="H22" s="3">
        <v>0</v>
      </c>
      <c r="I22" s="3">
        <v>0</v>
      </c>
      <c r="J22" s="3">
        <v>0</v>
      </c>
      <c r="K22" s="3">
        <v>0</v>
      </c>
      <c r="L22" s="3">
        <v>1300.21</v>
      </c>
      <c r="M22" s="3">
        <v>0</v>
      </c>
      <c r="N22" s="3">
        <v>4800.2700000000004</v>
      </c>
      <c r="O22" s="3">
        <v>9711</v>
      </c>
      <c r="P22" s="3">
        <v>0</v>
      </c>
      <c r="Q22" s="3">
        <v>0</v>
      </c>
      <c r="R22" s="3">
        <v>81004.22</v>
      </c>
      <c r="S22" s="3">
        <v>38106.04</v>
      </c>
      <c r="T22" s="3">
        <v>0</v>
      </c>
      <c r="U22" s="3">
        <v>0</v>
      </c>
      <c r="V22" s="3">
        <v>0</v>
      </c>
      <c r="W22" s="4">
        <v>54156</v>
      </c>
      <c r="X22" s="3">
        <v>91980.95</v>
      </c>
      <c r="Y22" s="5">
        <f t="shared" si="0"/>
        <v>355485.21</v>
      </c>
      <c r="Z22" s="3">
        <v>619000.78</v>
      </c>
      <c r="AA22" s="3">
        <v>692351</v>
      </c>
      <c r="AB22" s="3">
        <f t="shared" si="1"/>
        <v>1666836.99</v>
      </c>
    </row>
    <row r="23" spans="1:28" ht="12" customHeight="1" x14ac:dyDescent="0.25">
      <c r="A23" s="16" t="s">
        <v>43</v>
      </c>
      <c r="B23" s="15">
        <v>43001</v>
      </c>
      <c r="C23" s="2">
        <v>250</v>
      </c>
      <c r="D23" s="3">
        <v>47645.33</v>
      </c>
      <c r="E23" s="3">
        <v>0</v>
      </c>
      <c r="F23" s="3">
        <v>12418.46</v>
      </c>
      <c r="G23" s="3">
        <v>13224.72</v>
      </c>
      <c r="H23" s="3">
        <v>3837.81</v>
      </c>
      <c r="I23" s="3">
        <v>0</v>
      </c>
      <c r="J23" s="3">
        <v>0</v>
      </c>
      <c r="K23" s="3">
        <v>0</v>
      </c>
      <c r="L23" s="3">
        <v>2036.41</v>
      </c>
      <c r="M23" s="3">
        <v>0</v>
      </c>
      <c r="N23" s="3">
        <v>12904.87</v>
      </c>
      <c r="O23" s="3">
        <v>15963.59</v>
      </c>
      <c r="P23" s="3">
        <v>3550.95</v>
      </c>
      <c r="Q23" s="3">
        <v>1970.93</v>
      </c>
      <c r="R23" s="3">
        <v>37706.620000000003</v>
      </c>
      <c r="S23" s="3">
        <v>19334.52</v>
      </c>
      <c r="T23" s="3">
        <v>200</v>
      </c>
      <c r="U23" s="3">
        <v>0</v>
      </c>
      <c r="V23" s="3">
        <v>147.30000000000001</v>
      </c>
      <c r="W23" s="4">
        <v>35157.1</v>
      </c>
      <c r="X23" s="3">
        <v>105278.53</v>
      </c>
      <c r="Y23" s="5">
        <f t="shared" si="0"/>
        <v>311377.13999999996</v>
      </c>
      <c r="Z23" s="3">
        <v>403085.77999999997</v>
      </c>
      <c r="AA23" s="3">
        <v>870067</v>
      </c>
      <c r="AB23" s="3">
        <f t="shared" si="1"/>
        <v>1584529.92</v>
      </c>
    </row>
    <row r="24" spans="1:28" ht="12" customHeight="1" x14ac:dyDescent="0.25">
      <c r="A24" s="16" t="s">
        <v>44</v>
      </c>
      <c r="B24" s="15">
        <v>41001</v>
      </c>
      <c r="C24" s="2">
        <v>878.05</v>
      </c>
      <c r="D24" s="3">
        <v>109583.86</v>
      </c>
      <c r="E24" s="3">
        <v>0</v>
      </c>
      <c r="F24" s="3">
        <v>46774.100000000006</v>
      </c>
      <c r="G24" s="3">
        <v>64061.17</v>
      </c>
      <c r="H24" s="3">
        <v>20918.04</v>
      </c>
      <c r="I24" s="3">
        <v>0</v>
      </c>
      <c r="J24" s="3">
        <v>0</v>
      </c>
      <c r="K24" s="3">
        <v>0</v>
      </c>
      <c r="L24" s="3">
        <v>6732.95</v>
      </c>
      <c r="M24" s="3">
        <v>900</v>
      </c>
      <c r="N24" s="3">
        <v>18206.27</v>
      </c>
      <c r="O24" s="3">
        <v>56274.54</v>
      </c>
      <c r="P24" s="3">
        <v>2566</v>
      </c>
      <c r="Q24" s="3">
        <v>1933.59</v>
      </c>
      <c r="R24" s="3">
        <v>0</v>
      </c>
      <c r="S24" s="3">
        <v>32521.5</v>
      </c>
      <c r="T24" s="3">
        <v>0</v>
      </c>
      <c r="U24" s="3">
        <v>0</v>
      </c>
      <c r="V24" s="3">
        <v>33949.520000000004</v>
      </c>
      <c r="W24" s="4">
        <v>182211</v>
      </c>
      <c r="X24" s="3">
        <v>256883</v>
      </c>
      <c r="Y24" s="5">
        <f t="shared" si="0"/>
        <v>833515.54</v>
      </c>
      <c r="Z24" s="3">
        <v>1853994.75</v>
      </c>
      <c r="AA24" s="3">
        <v>2318586</v>
      </c>
      <c r="AB24" s="3">
        <f t="shared" si="1"/>
        <v>5006096.29</v>
      </c>
    </row>
    <row r="25" spans="1:28" ht="12" customHeight="1" x14ac:dyDescent="0.25">
      <c r="A25" s="16" t="s">
        <v>45</v>
      </c>
      <c r="B25" s="15">
        <v>28001</v>
      </c>
      <c r="C25" s="2">
        <v>284</v>
      </c>
      <c r="D25" s="3">
        <v>50875.13</v>
      </c>
      <c r="E25" s="3">
        <v>0</v>
      </c>
      <c r="F25" s="3">
        <v>9774.77</v>
      </c>
      <c r="G25" s="3">
        <v>17691.75</v>
      </c>
      <c r="H25" s="3">
        <v>6463.5</v>
      </c>
      <c r="I25" s="3">
        <v>0</v>
      </c>
      <c r="J25" s="3">
        <v>0</v>
      </c>
      <c r="K25" s="3">
        <v>0</v>
      </c>
      <c r="L25" s="3">
        <v>1620.34</v>
      </c>
      <c r="M25" s="3">
        <v>26396.639999999999</v>
      </c>
      <c r="N25" s="3">
        <v>4793.01</v>
      </c>
      <c r="O25" s="3">
        <v>50288.929999999993</v>
      </c>
      <c r="P25" s="3">
        <v>8712.91</v>
      </c>
      <c r="Q25" s="3">
        <v>725.22</v>
      </c>
      <c r="R25" s="3">
        <v>0</v>
      </c>
      <c r="S25" s="3">
        <v>20387.96</v>
      </c>
      <c r="T25" s="3">
        <v>0</v>
      </c>
      <c r="U25" s="3">
        <v>0</v>
      </c>
      <c r="V25" s="3">
        <v>-1078</v>
      </c>
      <c r="W25" s="4">
        <v>80702</v>
      </c>
      <c r="X25" s="3">
        <v>98040</v>
      </c>
      <c r="Y25" s="5">
        <f t="shared" si="0"/>
        <v>375394.16</v>
      </c>
      <c r="Z25" s="3">
        <v>534510.21</v>
      </c>
      <c r="AA25" s="3">
        <v>1045125</v>
      </c>
      <c r="AB25" s="3">
        <f t="shared" si="1"/>
        <v>1955029.3699999999</v>
      </c>
    </row>
    <row r="26" spans="1:28" ht="12" customHeight="1" x14ac:dyDescent="0.25">
      <c r="A26" s="16" t="s">
        <v>46</v>
      </c>
      <c r="B26" s="15">
        <v>60001</v>
      </c>
      <c r="C26" s="2">
        <v>235</v>
      </c>
      <c r="D26" s="3">
        <v>37085.839999999997</v>
      </c>
      <c r="E26" s="3">
        <v>0</v>
      </c>
      <c r="F26" s="3">
        <v>19376.939999999999</v>
      </c>
      <c r="G26" s="3">
        <v>15381.76</v>
      </c>
      <c r="H26" s="3">
        <v>9254.7000000000007</v>
      </c>
      <c r="I26" s="3">
        <v>0</v>
      </c>
      <c r="J26" s="3">
        <v>0</v>
      </c>
      <c r="K26" s="3">
        <v>0</v>
      </c>
      <c r="L26" s="3">
        <v>1527.79</v>
      </c>
      <c r="M26" s="3">
        <v>8724.16</v>
      </c>
      <c r="N26" s="3">
        <v>10966.61</v>
      </c>
      <c r="O26" s="3">
        <v>13122.56</v>
      </c>
      <c r="P26" s="3">
        <v>0</v>
      </c>
      <c r="Q26" s="3">
        <v>0</v>
      </c>
      <c r="R26" s="3">
        <v>0</v>
      </c>
      <c r="S26" s="3">
        <v>47648.76</v>
      </c>
      <c r="T26" s="3">
        <v>0</v>
      </c>
      <c r="U26" s="3">
        <v>0</v>
      </c>
      <c r="V26" s="3">
        <v>200</v>
      </c>
      <c r="W26" s="4">
        <v>62950</v>
      </c>
      <c r="X26" s="3">
        <v>110380.75</v>
      </c>
      <c r="Y26" s="5">
        <f t="shared" si="0"/>
        <v>336619.87</v>
      </c>
      <c r="Z26" s="3">
        <v>635276.21000000008</v>
      </c>
      <c r="AA26" s="3">
        <v>810310</v>
      </c>
      <c r="AB26" s="3">
        <f t="shared" si="1"/>
        <v>1782206.08</v>
      </c>
    </row>
    <row r="27" spans="1:28" ht="12" customHeight="1" x14ac:dyDescent="0.25">
      <c r="A27" s="16" t="s">
        <v>47</v>
      </c>
      <c r="B27" s="15">
        <v>7001</v>
      </c>
      <c r="C27" s="2">
        <v>857.75</v>
      </c>
      <c r="D27" s="3">
        <v>186203.79</v>
      </c>
      <c r="E27" s="3">
        <v>0</v>
      </c>
      <c r="F27" s="3">
        <v>95011.22</v>
      </c>
      <c r="G27" s="3">
        <v>76791.98</v>
      </c>
      <c r="H27" s="3">
        <v>27832.31</v>
      </c>
      <c r="I27" s="3">
        <v>0</v>
      </c>
      <c r="J27" s="3">
        <v>4704.2700000000004</v>
      </c>
      <c r="K27" s="3">
        <v>0</v>
      </c>
      <c r="L27" s="3">
        <v>5844.92</v>
      </c>
      <c r="M27" s="3">
        <v>0</v>
      </c>
      <c r="N27" s="3">
        <v>17271.22</v>
      </c>
      <c r="O27" s="3">
        <v>36802.720000000001</v>
      </c>
      <c r="P27" s="3">
        <v>7520</v>
      </c>
      <c r="Q27" s="3">
        <v>0</v>
      </c>
      <c r="R27" s="3">
        <v>0</v>
      </c>
      <c r="S27" s="3">
        <v>126387.85</v>
      </c>
      <c r="T27" s="3">
        <v>0</v>
      </c>
      <c r="U27" s="3">
        <v>0</v>
      </c>
      <c r="V27" s="3">
        <v>0</v>
      </c>
      <c r="W27" s="4">
        <v>208022</v>
      </c>
      <c r="X27" s="3">
        <v>2250745.1799999997</v>
      </c>
      <c r="Y27" s="5">
        <f t="shared" si="0"/>
        <v>3043137.4599999995</v>
      </c>
      <c r="Z27" s="3">
        <v>1377110.93</v>
      </c>
      <c r="AA27" s="3">
        <v>2624081</v>
      </c>
      <c r="AB27" s="3">
        <f t="shared" si="1"/>
        <v>7044329.3899999997</v>
      </c>
    </row>
    <row r="28" spans="1:28" ht="12" customHeight="1" x14ac:dyDescent="0.25">
      <c r="A28" s="16" t="s">
        <v>48</v>
      </c>
      <c r="B28" s="15">
        <v>39001</v>
      </c>
      <c r="C28" s="2">
        <v>575</v>
      </c>
      <c r="D28" s="3">
        <v>120151.94</v>
      </c>
      <c r="E28" s="3">
        <v>0</v>
      </c>
      <c r="F28" s="3">
        <v>30153.439999999999</v>
      </c>
      <c r="G28" s="3">
        <v>21246.62</v>
      </c>
      <c r="H28" s="3">
        <v>33569.9</v>
      </c>
      <c r="I28" s="3">
        <v>0</v>
      </c>
      <c r="J28" s="3">
        <v>843.7</v>
      </c>
      <c r="K28" s="3">
        <v>0</v>
      </c>
      <c r="L28" s="3">
        <v>3843.16</v>
      </c>
      <c r="M28" s="3">
        <v>34026</v>
      </c>
      <c r="N28" s="3">
        <v>6888.36</v>
      </c>
      <c r="O28" s="3">
        <v>23352.07</v>
      </c>
      <c r="P28" s="3">
        <v>0</v>
      </c>
      <c r="Q28" s="3">
        <v>13000</v>
      </c>
      <c r="R28" s="3">
        <v>0</v>
      </c>
      <c r="S28" s="3">
        <v>60753.29</v>
      </c>
      <c r="T28" s="3">
        <v>1500</v>
      </c>
      <c r="U28" s="3">
        <v>0</v>
      </c>
      <c r="V28" s="3">
        <v>66419.66</v>
      </c>
      <c r="W28" s="4">
        <v>137152</v>
      </c>
      <c r="X28" s="3">
        <v>118377.42000000001</v>
      </c>
      <c r="Y28" s="5">
        <f t="shared" si="0"/>
        <v>671277.56</v>
      </c>
      <c r="Z28" s="3">
        <v>884326.68</v>
      </c>
      <c r="AA28" s="3">
        <v>1733069</v>
      </c>
      <c r="AB28" s="3">
        <f t="shared" si="1"/>
        <v>3288673.24</v>
      </c>
    </row>
    <row r="29" spans="1:28" ht="12" customHeight="1" x14ac:dyDescent="0.25">
      <c r="A29" s="16" t="s">
        <v>49</v>
      </c>
      <c r="B29" s="15">
        <v>12002</v>
      </c>
      <c r="C29" s="2">
        <v>379</v>
      </c>
      <c r="D29" s="3">
        <v>113514.09</v>
      </c>
      <c r="E29" s="3">
        <v>0</v>
      </c>
      <c r="F29" s="3">
        <v>32065.599999999999</v>
      </c>
      <c r="G29" s="3">
        <v>25561.89</v>
      </c>
      <c r="H29" s="3">
        <v>27489.79</v>
      </c>
      <c r="I29" s="3">
        <v>0</v>
      </c>
      <c r="J29" s="3">
        <v>0</v>
      </c>
      <c r="K29" s="3">
        <v>0</v>
      </c>
      <c r="L29" s="3">
        <v>4818.8999999999996</v>
      </c>
      <c r="M29" s="3">
        <v>4089.9</v>
      </c>
      <c r="N29" s="3">
        <v>14531.71</v>
      </c>
      <c r="O29" s="3">
        <v>26253.489999999998</v>
      </c>
      <c r="P29" s="3">
        <v>23.6</v>
      </c>
      <c r="Q29" s="3">
        <v>300</v>
      </c>
      <c r="R29" s="3">
        <v>5000</v>
      </c>
      <c r="S29" s="3">
        <v>29389.53</v>
      </c>
      <c r="T29" s="3">
        <v>0</v>
      </c>
      <c r="U29" s="3">
        <v>0</v>
      </c>
      <c r="V29" s="3">
        <v>14148</v>
      </c>
      <c r="W29" s="4">
        <v>76269</v>
      </c>
      <c r="X29" s="3">
        <v>258852</v>
      </c>
      <c r="Y29" s="5">
        <f t="shared" si="0"/>
        <v>632307.5</v>
      </c>
      <c r="Z29" s="3">
        <v>1076664.18</v>
      </c>
      <c r="AA29" s="3">
        <v>887309</v>
      </c>
      <c r="AB29" s="3">
        <f t="shared" si="1"/>
        <v>2596280.6799999997</v>
      </c>
    </row>
    <row r="30" spans="1:28" ht="12" customHeight="1" x14ac:dyDescent="0.25">
      <c r="A30" s="16" t="s">
        <v>50</v>
      </c>
      <c r="B30" s="15">
        <v>50005</v>
      </c>
      <c r="C30" s="2">
        <v>253</v>
      </c>
      <c r="D30" s="3">
        <v>30443.61</v>
      </c>
      <c r="E30" s="3">
        <v>0</v>
      </c>
      <c r="F30" s="3">
        <v>38293.99</v>
      </c>
      <c r="G30" s="3">
        <v>19380.37</v>
      </c>
      <c r="H30" s="3">
        <v>9673.61</v>
      </c>
      <c r="I30" s="3">
        <v>0</v>
      </c>
      <c r="J30" s="3">
        <v>0</v>
      </c>
      <c r="K30" s="3">
        <v>0</v>
      </c>
      <c r="L30" s="3">
        <v>900.95</v>
      </c>
      <c r="M30" s="3">
        <v>4200</v>
      </c>
      <c r="N30" s="3">
        <v>2736.8</v>
      </c>
      <c r="O30" s="3">
        <v>25415.49</v>
      </c>
      <c r="P30" s="3">
        <v>181.95</v>
      </c>
      <c r="Q30" s="3">
        <v>3339.13</v>
      </c>
      <c r="R30" s="3">
        <v>0</v>
      </c>
      <c r="S30" s="3">
        <v>20725.900000000001</v>
      </c>
      <c r="T30" s="3">
        <v>400</v>
      </c>
      <c r="U30" s="3">
        <v>0</v>
      </c>
      <c r="V30" s="3">
        <v>2000</v>
      </c>
      <c r="W30" s="4">
        <v>69108</v>
      </c>
      <c r="X30" s="3">
        <v>85533.95</v>
      </c>
      <c r="Y30" s="5">
        <f t="shared" si="0"/>
        <v>312333.75</v>
      </c>
      <c r="Z30" s="3">
        <v>489400.86000000004</v>
      </c>
      <c r="AA30" s="3">
        <v>892143</v>
      </c>
      <c r="AB30" s="3">
        <f t="shared" si="1"/>
        <v>1693877.61</v>
      </c>
    </row>
    <row r="31" spans="1:28" ht="12" customHeight="1" x14ac:dyDescent="0.25">
      <c r="A31" s="16" t="s">
        <v>51</v>
      </c>
      <c r="B31" s="15">
        <v>59003</v>
      </c>
      <c r="C31" s="2">
        <v>265</v>
      </c>
      <c r="D31" s="3">
        <v>52730.15</v>
      </c>
      <c r="E31" s="3">
        <v>0</v>
      </c>
      <c r="F31" s="3">
        <v>12012.51</v>
      </c>
      <c r="G31" s="3">
        <v>13739.78</v>
      </c>
      <c r="H31" s="3">
        <v>11147.7</v>
      </c>
      <c r="I31" s="3">
        <v>0</v>
      </c>
      <c r="J31" s="3">
        <v>26.31</v>
      </c>
      <c r="K31" s="3">
        <v>10630.26</v>
      </c>
      <c r="L31" s="3">
        <v>1831.02</v>
      </c>
      <c r="M31" s="3">
        <v>6435</v>
      </c>
      <c r="N31" s="3">
        <v>17029.689999999999</v>
      </c>
      <c r="O31" s="3">
        <v>15231.88</v>
      </c>
      <c r="P31" s="3">
        <v>1910</v>
      </c>
      <c r="Q31" s="3">
        <v>0</v>
      </c>
      <c r="R31" s="3">
        <v>0</v>
      </c>
      <c r="S31" s="3">
        <v>24082.440000000002</v>
      </c>
      <c r="T31" s="3">
        <v>0</v>
      </c>
      <c r="U31" s="3">
        <v>0</v>
      </c>
      <c r="V31" s="3">
        <v>0</v>
      </c>
      <c r="W31" s="4">
        <v>78529</v>
      </c>
      <c r="X31" s="3">
        <v>176738</v>
      </c>
      <c r="Y31" s="5">
        <f t="shared" si="0"/>
        <v>422073.74</v>
      </c>
      <c r="Z31" s="3">
        <v>546836.81999999995</v>
      </c>
      <c r="AA31" s="3">
        <v>1020621</v>
      </c>
      <c r="AB31" s="3">
        <f t="shared" si="1"/>
        <v>1989531.56</v>
      </c>
    </row>
    <row r="32" spans="1:28" ht="12" customHeight="1" x14ac:dyDescent="0.25">
      <c r="A32" s="16" t="s">
        <v>52</v>
      </c>
      <c r="B32" s="15">
        <v>21002</v>
      </c>
      <c r="C32" s="2">
        <v>171</v>
      </c>
      <c r="D32" s="3">
        <v>27895.88</v>
      </c>
      <c r="E32" s="3">
        <v>0</v>
      </c>
      <c r="F32" s="3">
        <v>46550.61</v>
      </c>
      <c r="G32" s="3">
        <v>15886.94</v>
      </c>
      <c r="H32" s="3">
        <v>7488.64</v>
      </c>
      <c r="I32" s="3">
        <v>0</v>
      </c>
      <c r="J32" s="3">
        <v>0</v>
      </c>
      <c r="K32" s="3">
        <v>1316.66</v>
      </c>
      <c r="L32" s="3">
        <v>1688</v>
      </c>
      <c r="M32" s="3">
        <v>0</v>
      </c>
      <c r="N32" s="3">
        <v>2613.7199999999998</v>
      </c>
      <c r="O32" s="3">
        <v>19283.36</v>
      </c>
      <c r="P32" s="3">
        <v>4200</v>
      </c>
      <c r="Q32" s="3">
        <v>0</v>
      </c>
      <c r="R32" s="3">
        <v>0</v>
      </c>
      <c r="S32" s="3">
        <v>20732.07</v>
      </c>
      <c r="T32" s="3">
        <v>0</v>
      </c>
      <c r="U32" s="3">
        <v>0</v>
      </c>
      <c r="V32" s="3">
        <v>0</v>
      </c>
      <c r="W32" s="4">
        <v>39931</v>
      </c>
      <c r="X32" s="3">
        <v>98877</v>
      </c>
      <c r="Y32" s="5">
        <f t="shared" si="0"/>
        <v>286463.88</v>
      </c>
      <c r="Z32" s="3">
        <v>482544.84</v>
      </c>
      <c r="AA32" s="3">
        <v>516384</v>
      </c>
      <c r="AB32" s="3">
        <f t="shared" si="1"/>
        <v>1285392.72</v>
      </c>
    </row>
    <row r="33" spans="1:28" ht="12" customHeight="1" x14ac:dyDescent="0.25">
      <c r="A33" s="16" t="s">
        <v>53</v>
      </c>
      <c r="B33" s="15">
        <v>16001</v>
      </c>
      <c r="C33" s="2">
        <v>887</v>
      </c>
      <c r="D33" s="3">
        <v>297086.51</v>
      </c>
      <c r="E33" s="3">
        <v>29691.42</v>
      </c>
      <c r="F33" s="3">
        <v>130067.14</v>
      </c>
      <c r="G33" s="3">
        <v>64190.46</v>
      </c>
      <c r="H33" s="3">
        <v>7366</v>
      </c>
      <c r="I33" s="3">
        <v>0</v>
      </c>
      <c r="J33" s="3">
        <v>0</v>
      </c>
      <c r="K33" s="3">
        <v>0</v>
      </c>
      <c r="L33" s="3">
        <v>14276.58</v>
      </c>
      <c r="M33" s="3">
        <v>13807.5</v>
      </c>
      <c r="N33" s="3">
        <v>6423.08</v>
      </c>
      <c r="O33" s="3">
        <v>30158.22</v>
      </c>
      <c r="P33" s="3">
        <v>4768</v>
      </c>
      <c r="Q33" s="3">
        <v>34130.17</v>
      </c>
      <c r="R33" s="3">
        <v>0</v>
      </c>
      <c r="S33" s="3">
        <v>122293.93</v>
      </c>
      <c r="T33" s="3">
        <v>0</v>
      </c>
      <c r="U33" s="3">
        <v>0</v>
      </c>
      <c r="V33" s="3">
        <v>16021.73</v>
      </c>
      <c r="W33" s="4">
        <v>69516</v>
      </c>
      <c r="X33" s="3">
        <v>699015.15</v>
      </c>
      <c r="Y33" s="5">
        <f t="shared" si="0"/>
        <v>1538811.8900000001</v>
      </c>
      <c r="Z33" s="3">
        <v>3647487.18</v>
      </c>
      <c r="AA33" s="3">
        <v>750072</v>
      </c>
      <c r="AB33" s="3">
        <f t="shared" si="1"/>
        <v>5936371.0700000003</v>
      </c>
    </row>
    <row r="34" spans="1:28" ht="12" customHeight="1" x14ac:dyDescent="0.25">
      <c r="A34" s="16" t="s">
        <v>54</v>
      </c>
      <c r="B34" s="15">
        <v>61008</v>
      </c>
      <c r="C34" s="2">
        <v>1093.02</v>
      </c>
      <c r="D34" s="3">
        <v>49892.08</v>
      </c>
      <c r="E34" s="3">
        <v>0</v>
      </c>
      <c r="F34" s="3">
        <v>216191.28</v>
      </c>
      <c r="G34" s="3">
        <v>75017.19</v>
      </c>
      <c r="H34" s="3">
        <v>33049.120000000003</v>
      </c>
      <c r="I34" s="3">
        <v>0</v>
      </c>
      <c r="J34" s="3">
        <v>0</v>
      </c>
      <c r="K34" s="3">
        <v>0</v>
      </c>
      <c r="L34" s="3">
        <v>9209.82</v>
      </c>
      <c r="M34" s="3">
        <v>16970</v>
      </c>
      <c r="N34" s="3">
        <v>15561.1</v>
      </c>
      <c r="O34" s="3">
        <v>47085.32</v>
      </c>
      <c r="P34" s="3">
        <v>0</v>
      </c>
      <c r="Q34" s="3">
        <v>32524.19</v>
      </c>
      <c r="R34" s="3">
        <v>0</v>
      </c>
      <c r="S34" s="3">
        <v>129916.89</v>
      </c>
      <c r="T34" s="3">
        <v>0</v>
      </c>
      <c r="U34" s="3">
        <v>0</v>
      </c>
      <c r="V34" s="3">
        <v>13500</v>
      </c>
      <c r="W34" s="4">
        <v>144805</v>
      </c>
      <c r="X34" s="3">
        <v>151899.03</v>
      </c>
      <c r="Y34" s="5">
        <f t="shared" si="0"/>
        <v>935621.02</v>
      </c>
      <c r="Z34" s="3">
        <v>3613237.81</v>
      </c>
      <c r="AA34" s="3">
        <v>1961735</v>
      </c>
      <c r="AB34" s="3">
        <f t="shared" si="1"/>
        <v>6510593.8300000001</v>
      </c>
    </row>
    <row r="35" spans="1:28" ht="12" customHeight="1" x14ac:dyDescent="0.25">
      <c r="A35" s="16" t="s">
        <v>55</v>
      </c>
      <c r="B35" s="15">
        <v>38002</v>
      </c>
      <c r="C35" s="2">
        <v>320</v>
      </c>
      <c r="D35" s="3">
        <v>25067.72</v>
      </c>
      <c r="E35" s="3">
        <v>0</v>
      </c>
      <c r="F35" s="3">
        <v>27914.45</v>
      </c>
      <c r="G35" s="3">
        <v>16515.86</v>
      </c>
      <c r="H35" s="3">
        <v>17861.53</v>
      </c>
      <c r="I35" s="3">
        <v>0</v>
      </c>
      <c r="J35" s="3">
        <v>0</v>
      </c>
      <c r="K35" s="3">
        <v>0</v>
      </c>
      <c r="L35" s="3">
        <v>1134.49</v>
      </c>
      <c r="M35" s="3">
        <v>5400</v>
      </c>
      <c r="N35" s="3">
        <v>4165.8999999999996</v>
      </c>
      <c r="O35" s="3">
        <v>19967.93</v>
      </c>
      <c r="P35" s="3">
        <v>5215</v>
      </c>
      <c r="Q35" s="3">
        <v>0</v>
      </c>
      <c r="R35" s="3">
        <v>0</v>
      </c>
      <c r="S35" s="3">
        <v>38363.130000000005</v>
      </c>
      <c r="T35" s="3">
        <v>0</v>
      </c>
      <c r="U35" s="3">
        <v>0</v>
      </c>
      <c r="V35" s="3">
        <v>0</v>
      </c>
      <c r="W35" s="4">
        <v>73692</v>
      </c>
      <c r="X35" s="3">
        <v>94353</v>
      </c>
      <c r="Y35" s="5">
        <f t="shared" si="0"/>
        <v>329651.01</v>
      </c>
      <c r="Z35" s="3">
        <v>787128.6</v>
      </c>
      <c r="AA35" s="3">
        <v>962354</v>
      </c>
      <c r="AB35" s="3">
        <f t="shared" si="1"/>
        <v>2079133.6099999999</v>
      </c>
    </row>
    <row r="36" spans="1:28" ht="12" customHeight="1" x14ac:dyDescent="0.25">
      <c r="A36" s="16" t="s">
        <v>56</v>
      </c>
      <c r="B36" s="15">
        <v>49003</v>
      </c>
      <c r="C36" s="2">
        <v>891.07</v>
      </c>
      <c r="D36" s="3">
        <v>162967.73000000001</v>
      </c>
      <c r="E36" s="3">
        <v>0</v>
      </c>
      <c r="F36" s="3">
        <v>59171.9</v>
      </c>
      <c r="G36" s="3">
        <v>71384.03</v>
      </c>
      <c r="H36" s="3">
        <v>389888.23</v>
      </c>
      <c r="I36" s="3">
        <v>0</v>
      </c>
      <c r="J36" s="3">
        <v>72.569999999999993</v>
      </c>
      <c r="K36" s="3">
        <v>0</v>
      </c>
      <c r="L36" s="3">
        <v>3663.09</v>
      </c>
      <c r="M36" s="3">
        <v>17083.29</v>
      </c>
      <c r="N36" s="3">
        <v>5487.67</v>
      </c>
      <c r="O36" s="3">
        <v>46630.21</v>
      </c>
      <c r="P36" s="3">
        <v>5002.5</v>
      </c>
      <c r="Q36" s="3">
        <v>10516.76</v>
      </c>
      <c r="R36" s="3">
        <v>58500</v>
      </c>
      <c r="S36" s="3">
        <v>172531.02999999997</v>
      </c>
      <c r="T36" s="3">
        <v>0</v>
      </c>
      <c r="U36" s="3">
        <v>0</v>
      </c>
      <c r="V36" s="3">
        <v>0</v>
      </c>
      <c r="W36" s="4">
        <v>201290</v>
      </c>
      <c r="X36" s="3">
        <v>185913.11</v>
      </c>
      <c r="Y36" s="5">
        <f t="shared" si="0"/>
        <v>1390102.12</v>
      </c>
      <c r="Z36" s="3">
        <v>1705782.09</v>
      </c>
      <c r="AA36" s="3">
        <v>2602625</v>
      </c>
      <c r="AB36" s="3">
        <f t="shared" si="1"/>
        <v>5698509.21</v>
      </c>
    </row>
    <row r="37" spans="1:28" ht="12" customHeight="1" x14ac:dyDescent="0.25">
      <c r="A37" s="16" t="s">
        <v>57</v>
      </c>
      <c r="B37" s="15">
        <v>5006</v>
      </c>
      <c r="C37" s="2">
        <v>364</v>
      </c>
      <c r="D37" s="3">
        <v>82862.33</v>
      </c>
      <c r="E37" s="3">
        <v>0</v>
      </c>
      <c r="F37" s="3">
        <v>40254.06</v>
      </c>
      <c r="G37" s="3">
        <v>24424.959999999999</v>
      </c>
      <c r="H37" s="3">
        <v>26488.880000000001</v>
      </c>
      <c r="I37" s="3">
        <v>0</v>
      </c>
      <c r="J37" s="3">
        <v>0</v>
      </c>
      <c r="K37" s="3">
        <v>0</v>
      </c>
      <c r="L37" s="3">
        <v>2008.31</v>
      </c>
      <c r="M37" s="3">
        <v>12270</v>
      </c>
      <c r="N37" s="3">
        <v>5735.43</v>
      </c>
      <c r="O37" s="3">
        <v>21270.5</v>
      </c>
      <c r="P37" s="3">
        <v>325</v>
      </c>
      <c r="Q37" s="3">
        <v>1262</v>
      </c>
      <c r="R37" s="3">
        <v>0</v>
      </c>
      <c r="S37" s="3">
        <v>20535.39</v>
      </c>
      <c r="T37" s="3">
        <v>0</v>
      </c>
      <c r="U37" s="3">
        <v>0</v>
      </c>
      <c r="V37" s="3">
        <v>53435.45</v>
      </c>
      <c r="W37" s="4">
        <v>90313</v>
      </c>
      <c r="X37" s="3">
        <v>134714.18</v>
      </c>
      <c r="Y37" s="5">
        <f t="shared" si="0"/>
        <v>515899.49</v>
      </c>
      <c r="Z37" s="3">
        <v>943458.79</v>
      </c>
      <c r="AA37" s="3">
        <v>1099863</v>
      </c>
      <c r="AB37" s="3">
        <f t="shared" si="1"/>
        <v>2559221.2800000003</v>
      </c>
    </row>
    <row r="38" spans="1:28" ht="12" customHeight="1" x14ac:dyDescent="0.25">
      <c r="A38" s="16" t="s">
        <v>58</v>
      </c>
      <c r="B38" s="15">
        <v>19004</v>
      </c>
      <c r="C38" s="2">
        <v>516</v>
      </c>
      <c r="D38" s="3">
        <v>159596.28</v>
      </c>
      <c r="E38" s="3">
        <v>0</v>
      </c>
      <c r="F38" s="3">
        <v>62186.69</v>
      </c>
      <c r="G38" s="3">
        <v>34160.720000000001</v>
      </c>
      <c r="H38" s="3">
        <v>17579.580000000002</v>
      </c>
      <c r="I38" s="3">
        <v>0</v>
      </c>
      <c r="J38" s="3">
        <v>0</v>
      </c>
      <c r="K38" s="3">
        <v>0</v>
      </c>
      <c r="L38" s="3">
        <v>4101.3599999999997</v>
      </c>
      <c r="M38" s="3">
        <v>7525</v>
      </c>
      <c r="N38" s="3">
        <v>2171.85</v>
      </c>
      <c r="O38" s="3">
        <v>36291.56</v>
      </c>
      <c r="P38" s="3">
        <v>3055</v>
      </c>
      <c r="Q38" s="3">
        <v>32932.410000000003</v>
      </c>
      <c r="R38" s="3">
        <v>0</v>
      </c>
      <c r="S38" s="3">
        <v>40695.090000000004</v>
      </c>
      <c r="T38" s="3">
        <v>0</v>
      </c>
      <c r="U38" s="3">
        <v>0</v>
      </c>
      <c r="V38" s="3">
        <v>0</v>
      </c>
      <c r="W38" s="4">
        <v>114488</v>
      </c>
      <c r="X38" s="3">
        <v>112455</v>
      </c>
      <c r="Y38" s="5">
        <f t="shared" si="0"/>
        <v>627238.54</v>
      </c>
      <c r="Z38" s="3">
        <v>1057339.46</v>
      </c>
      <c r="AA38" s="3">
        <v>1449543</v>
      </c>
      <c r="AB38" s="3">
        <f t="shared" si="1"/>
        <v>3134121</v>
      </c>
    </row>
    <row r="39" spans="1:28" ht="12" customHeight="1" x14ac:dyDescent="0.25">
      <c r="A39" s="16" t="s">
        <v>59</v>
      </c>
      <c r="B39" s="15">
        <v>56002</v>
      </c>
      <c r="C39" s="2">
        <v>160</v>
      </c>
      <c r="D39" s="3">
        <v>44813.599999999999</v>
      </c>
      <c r="E39" s="3">
        <v>0</v>
      </c>
      <c r="F39" s="3">
        <v>13801.87</v>
      </c>
      <c r="G39" s="3">
        <v>12053.24</v>
      </c>
      <c r="H39" s="3">
        <v>6790.96</v>
      </c>
      <c r="I39" s="3">
        <v>0</v>
      </c>
      <c r="J39" s="3">
        <v>0</v>
      </c>
      <c r="K39" s="3">
        <v>0</v>
      </c>
      <c r="L39" s="3">
        <v>2761.98</v>
      </c>
      <c r="M39" s="3">
        <v>250</v>
      </c>
      <c r="N39" s="3">
        <v>7576.66</v>
      </c>
      <c r="O39" s="3">
        <v>4604</v>
      </c>
      <c r="P39" s="3">
        <v>0</v>
      </c>
      <c r="Q39" s="3">
        <v>2750.26</v>
      </c>
      <c r="R39" s="3">
        <v>0</v>
      </c>
      <c r="S39" s="3">
        <v>15322.43</v>
      </c>
      <c r="T39" s="3">
        <v>0</v>
      </c>
      <c r="U39" s="3">
        <v>0</v>
      </c>
      <c r="V39" s="3">
        <v>0</v>
      </c>
      <c r="W39" s="4">
        <v>24617</v>
      </c>
      <c r="X39" s="3">
        <v>214749.7</v>
      </c>
      <c r="Y39" s="5">
        <f t="shared" si="0"/>
        <v>350091.7</v>
      </c>
      <c r="Z39" s="3">
        <v>801020.8</v>
      </c>
      <c r="AA39" s="3">
        <v>417102</v>
      </c>
      <c r="AB39" s="3">
        <f t="shared" si="1"/>
        <v>1568214.5</v>
      </c>
    </row>
    <row r="40" spans="1:28" ht="12" customHeight="1" x14ac:dyDescent="0.25">
      <c r="A40" s="16" t="s">
        <v>60</v>
      </c>
      <c r="B40" s="15">
        <v>51001</v>
      </c>
      <c r="C40" s="2">
        <v>2463</v>
      </c>
      <c r="D40" s="3">
        <v>102360.91</v>
      </c>
      <c r="E40" s="3">
        <v>0</v>
      </c>
      <c r="F40" s="3">
        <v>183438.98</v>
      </c>
      <c r="G40" s="3">
        <v>152019.72</v>
      </c>
      <c r="H40" s="3">
        <v>40453.1</v>
      </c>
      <c r="I40" s="3">
        <v>0</v>
      </c>
      <c r="J40" s="3">
        <v>0</v>
      </c>
      <c r="K40" s="3">
        <v>0</v>
      </c>
      <c r="L40" s="3">
        <v>14270.95</v>
      </c>
      <c r="M40" s="3">
        <v>52661</v>
      </c>
      <c r="N40" s="3">
        <v>805.3</v>
      </c>
      <c r="O40" s="3">
        <v>21951.66</v>
      </c>
      <c r="P40" s="3">
        <v>422.08</v>
      </c>
      <c r="Q40" s="3">
        <v>0</v>
      </c>
      <c r="R40" s="3">
        <v>0</v>
      </c>
      <c r="S40" s="3">
        <v>120953.58</v>
      </c>
      <c r="T40" s="3">
        <v>0</v>
      </c>
      <c r="U40" s="3">
        <v>1576.53</v>
      </c>
      <c r="V40" s="3">
        <v>13500</v>
      </c>
      <c r="W40" s="4">
        <v>685294</v>
      </c>
      <c r="X40" s="3">
        <v>837828.86</v>
      </c>
      <c r="Y40" s="5">
        <f t="shared" si="0"/>
        <v>2227536.67</v>
      </c>
      <c r="Z40" s="3">
        <v>2063612.4000000001</v>
      </c>
      <c r="AA40" s="3">
        <v>8988452</v>
      </c>
      <c r="AB40" s="3">
        <f t="shared" si="1"/>
        <v>13279601.07</v>
      </c>
    </row>
    <row r="41" spans="1:28" ht="12" customHeight="1" x14ac:dyDescent="0.25">
      <c r="A41" s="16" t="s">
        <v>61</v>
      </c>
      <c r="B41" s="15">
        <v>64002</v>
      </c>
      <c r="C41" s="2">
        <v>339</v>
      </c>
      <c r="D41" s="3">
        <v>26009.02</v>
      </c>
      <c r="E41" s="3">
        <v>0</v>
      </c>
      <c r="F41" s="3">
        <v>1880.06</v>
      </c>
      <c r="G41" s="3">
        <v>18180</v>
      </c>
      <c r="H41" s="3">
        <v>213.36</v>
      </c>
      <c r="I41" s="3">
        <v>0</v>
      </c>
      <c r="J41" s="3">
        <v>0</v>
      </c>
      <c r="K41" s="3">
        <v>0</v>
      </c>
      <c r="L41" s="3">
        <v>2446.96</v>
      </c>
      <c r="M41" s="3">
        <v>0</v>
      </c>
      <c r="N41" s="3">
        <v>0</v>
      </c>
      <c r="O41" s="3">
        <v>12601.87</v>
      </c>
      <c r="P41" s="3">
        <v>3440</v>
      </c>
      <c r="Q41" s="3">
        <v>0</v>
      </c>
      <c r="R41" s="3">
        <v>0</v>
      </c>
      <c r="S41" s="3">
        <v>32296.76</v>
      </c>
      <c r="T41" s="3">
        <v>0</v>
      </c>
      <c r="U41" s="3">
        <v>0</v>
      </c>
      <c r="V41" s="3">
        <v>0</v>
      </c>
      <c r="W41" s="4">
        <v>112612</v>
      </c>
      <c r="X41" s="3">
        <v>1297844.06</v>
      </c>
      <c r="Y41" s="5">
        <f t="shared" si="0"/>
        <v>1507524.09</v>
      </c>
      <c r="Z41" s="3">
        <v>226991.53</v>
      </c>
      <c r="AA41" s="3">
        <v>1578719</v>
      </c>
      <c r="AB41" s="3">
        <f t="shared" si="1"/>
        <v>3313234.62</v>
      </c>
    </row>
    <row r="42" spans="1:28" ht="12" customHeight="1" x14ac:dyDescent="0.25">
      <c r="A42" s="16" t="s">
        <v>62</v>
      </c>
      <c r="B42" s="15">
        <v>20001</v>
      </c>
      <c r="C42" s="2">
        <v>270.01</v>
      </c>
      <c r="D42" s="3">
        <v>63144.06</v>
      </c>
      <c r="E42" s="3">
        <v>0</v>
      </c>
      <c r="F42" s="3">
        <v>7663.23</v>
      </c>
      <c r="G42" s="3">
        <v>95067.78</v>
      </c>
      <c r="H42" s="3">
        <v>3484.94</v>
      </c>
      <c r="I42" s="3">
        <v>0</v>
      </c>
      <c r="J42" s="3">
        <v>0</v>
      </c>
      <c r="K42" s="3">
        <v>0</v>
      </c>
      <c r="L42" s="3">
        <v>1618.21</v>
      </c>
      <c r="M42" s="3">
        <v>0</v>
      </c>
      <c r="N42" s="3">
        <v>136.79</v>
      </c>
      <c r="O42" s="3">
        <v>0</v>
      </c>
      <c r="P42" s="3">
        <v>90791.42</v>
      </c>
      <c r="Q42" s="3">
        <v>0</v>
      </c>
      <c r="R42" s="3">
        <v>205238.87</v>
      </c>
      <c r="S42" s="3">
        <v>19799.21</v>
      </c>
      <c r="T42" s="3">
        <v>0</v>
      </c>
      <c r="U42" s="3">
        <v>0</v>
      </c>
      <c r="V42" s="3">
        <v>0</v>
      </c>
      <c r="W42" s="4">
        <v>97238</v>
      </c>
      <c r="X42" s="3">
        <v>2236798.7999999998</v>
      </c>
      <c r="Y42" s="5">
        <f t="shared" si="0"/>
        <v>2820981.3099999996</v>
      </c>
      <c r="Z42" s="3">
        <v>246834.97</v>
      </c>
      <c r="AA42" s="3">
        <v>1286464</v>
      </c>
      <c r="AB42" s="3">
        <f t="shared" si="1"/>
        <v>4354280.2799999993</v>
      </c>
    </row>
    <row r="43" spans="1:28" ht="12" customHeight="1" x14ac:dyDescent="0.25">
      <c r="A43" s="16" t="s">
        <v>63</v>
      </c>
      <c r="B43" s="15">
        <v>23001</v>
      </c>
      <c r="C43" s="2">
        <v>151.96</v>
      </c>
      <c r="D43" s="3">
        <v>44227.86</v>
      </c>
      <c r="E43" s="3">
        <v>0</v>
      </c>
      <c r="F43" s="3">
        <v>35485.370000000003</v>
      </c>
      <c r="G43" s="3">
        <v>8188.88</v>
      </c>
      <c r="H43" s="3">
        <v>1318.15</v>
      </c>
      <c r="I43" s="3">
        <v>0</v>
      </c>
      <c r="J43" s="3">
        <v>0</v>
      </c>
      <c r="K43" s="3">
        <v>0</v>
      </c>
      <c r="L43" s="3">
        <v>1908.61</v>
      </c>
      <c r="M43" s="3">
        <v>0</v>
      </c>
      <c r="N43" s="3">
        <v>9975.69</v>
      </c>
      <c r="O43" s="3">
        <v>8680.76</v>
      </c>
      <c r="P43" s="3">
        <v>0</v>
      </c>
      <c r="Q43" s="3">
        <v>0</v>
      </c>
      <c r="R43" s="3">
        <v>0</v>
      </c>
      <c r="S43" s="3">
        <v>12520.94</v>
      </c>
      <c r="T43" s="3">
        <v>0</v>
      </c>
      <c r="U43" s="3">
        <v>0</v>
      </c>
      <c r="V43" s="3">
        <v>3483.47</v>
      </c>
      <c r="W43" s="4">
        <v>16353</v>
      </c>
      <c r="X43" s="3">
        <v>222309.25000000003</v>
      </c>
      <c r="Y43" s="5">
        <f t="shared" si="0"/>
        <v>364451.98000000004</v>
      </c>
      <c r="Z43" s="3">
        <v>711389.96</v>
      </c>
      <c r="AA43" s="3">
        <v>355203</v>
      </c>
      <c r="AB43" s="3">
        <f t="shared" si="1"/>
        <v>1431044.94</v>
      </c>
    </row>
    <row r="44" spans="1:28" ht="12" customHeight="1" x14ac:dyDescent="0.25">
      <c r="A44" s="16" t="s">
        <v>64</v>
      </c>
      <c r="B44" s="15">
        <v>22005</v>
      </c>
      <c r="C44" s="2">
        <v>142</v>
      </c>
      <c r="D44" s="3">
        <v>54138.43</v>
      </c>
      <c r="E44" s="3">
        <v>0</v>
      </c>
      <c r="F44" s="3">
        <v>17575.649999999998</v>
      </c>
      <c r="G44" s="3">
        <v>10071.299999999999</v>
      </c>
      <c r="H44" s="3">
        <v>9172.7099999999991</v>
      </c>
      <c r="I44" s="3">
        <v>0</v>
      </c>
      <c r="J44" s="3">
        <v>0</v>
      </c>
      <c r="K44" s="3">
        <v>0</v>
      </c>
      <c r="L44" s="3">
        <v>3573.09</v>
      </c>
      <c r="M44" s="3">
        <v>0</v>
      </c>
      <c r="N44" s="3">
        <v>25825.25</v>
      </c>
      <c r="O44" s="3">
        <v>11205</v>
      </c>
      <c r="P44" s="3">
        <v>0</v>
      </c>
      <c r="Q44" s="3">
        <v>0</v>
      </c>
      <c r="R44" s="3">
        <v>0</v>
      </c>
      <c r="S44" s="3">
        <v>16276.380000000001</v>
      </c>
      <c r="T44" s="3">
        <v>0</v>
      </c>
      <c r="U44" s="3">
        <v>0</v>
      </c>
      <c r="V44" s="3">
        <v>0</v>
      </c>
      <c r="W44" s="4">
        <v>20086</v>
      </c>
      <c r="X44" s="3">
        <v>43585.359999999993</v>
      </c>
      <c r="Y44" s="5">
        <f t="shared" si="0"/>
        <v>211509.16999999998</v>
      </c>
      <c r="Z44" s="3">
        <v>585670.74</v>
      </c>
      <c r="AA44" s="3">
        <v>376914</v>
      </c>
      <c r="AB44" s="3">
        <f t="shared" si="1"/>
        <v>1174093.9099999999</v>
      </c>
    </row>
    <row r="45" spans="1:28" ht="12" customHeight="1" x14ac:dyDescent="0.25">
      <c r="A45" s="16" t="s">
        <v>65</v>
      </c>
      <c r="B45" s="15">
        <v>16002</v>
      </c>
      <c r="C45" s="2">
        <v>30</v>
      </c>
      <c r="D45" s="3">
        <v>4523.0200000000004</v>
      </c>
      <c r="E45" s="3">
        <v>0</v>
      </c>
      <c r="F45" s="3">
        <v>5000.75</v>
      </c>
      <c r="G45" s="3">
        <v>2129.7199999999998</v>
      </c>
      <c r="H45" s="3">
        <v>36.380000000000003</v>
      </c>
      <c r="I45" s="3">
        <v>0</v>
      </c>
      <c r="J45" s="3">
        <v>0</v>
      </c>
      <c r="K45" s="3">
        <v>0</v>
      </c>
      <c r="L45" s="3">
        <v>521.77</v>
      </c>
      <c r="M45" s="3">
        <v>0</v>
      </c>
      <c r="N45" s="3">
        <v>1894.66</v>
      </c>
      <c r="O45" s="3">
        <v>0</v>
      </c>
      <c r="P45" s="3">
        <v>0</v>
      </c>
      <c r="Q45" s="3">
        <v>400.5</v>
      </c>
      <c r="R45" s="3">
        <v>0</v>
      </c>
      <c r="S45" s="3">
        <v>114</v>
      </c>
      <c r="T45" s="3">
        <v>0</v>
      </c>
      <c r="U45" s="3">
        <v>0</v>
      </c>
      <c r="V45" s="3">
        <v>0</v>
      </c>
      <c r="W45" s="4">
        <v>0</v>
      </c>
      <c r="X45" s="3">
        <v>200831.61</v>
      </c>
      <c r="Y45" s="5">
        <f t="shared" si="0"/>
        <v>215452.40999999997</v>
      </c>
      <c r="Z45" s="3">
        <v>161992.17000000001</v>
      </c>
      <c r="AA45" s="3">
        <v>0</v>
      </c>
      <c r="AB45" s="3">
        <f t="shared" si="1"/>
        <v>377444.57999999996</v>
      </c>
    </row>
    <row r="46" spans="1:28" ht="12" customHeight="1" x14ac:dyDescent="0.25">
      <c r="A46" s="16" t="s">
        <v>66</v>
      </c>
      <c r="B46" s="15">
        <v>61007</v>
      </c>
      <c r="C46" s="2">
        <v>713.01</v>
      </c>
      <c r="D46" s="3">
        <v>103007.95</v>
      </c>
      <c r="E46" s="3">
        <v>0</v>
      </c>
      <c r="F46" s="3">
        <v>149657.07</v>
      </c>
      <c r="G46" s="3">
        <v>47869.47</v>
      </c>
      <c r="H46" s="3">
        <v>20851.29</v>
      </c>
      <c r="I46" s="3">
        <v>0</v>
      </c>
      <c r="J46" s="3">
        <v>0</v>
      </c>
      <c r="K46" s="3">
        <v>0</v>
      </c>
      <c r="L46" s="3">
        <v>2819.83</v>
      </c>
      <c r="M46" s="3">
        <v>22106.050000000003</v>
      </c>
      <c r="N46" s="3">
        <v>7632.92</v>
      </c>
      <c r="O46" s="3">
        <v>44625.919999999998</v>
      </c>
      <c r="P46" s="3">
        <v>6610</v>
      </c>
      <c r="Q46" s="3">
        <v>5647.73</v>
      </c>
      <c r="R46" s="3">
        <v>0</v>
      </c>
      <c r="S46" s="3">
        <v>31740.47</v>
      </c>
      <c r="T46" s="3">
        <v>0</v>
      </c>
      <c r="U46" s="3">
        <v>0</v>
      </c>
      <c r="V46" s="3">
        <v>5625</v>
      </c>
      <c r="W46" s="4">
        <v>165930</v>
      </c>
      <c r="X46" s="3">
        <v>135156.65</v>
      </c>
      <c r="Y46" s="5">
        <f t="shared" si="0"/>
        <v>749280.35</v>
      </c>
      <c r="Z46" s="3">
        <v>1202113.3699999999</v>
      </c>
      <c r="AA46" s="3">
        <v>2132420</v>
      </c>
      <c r="AB46" s="3">
        <f t="shared" si="1"/>
        <v>4083813.7199999997</v>
      </c>
    </row>
    <row r="47" spans="1:28" ht="12" customHeight="1" x14ac:dyDescent="0.25">
      <c r="A47" s="16" t="s">
        <v>67</v>
      </c>
      <c r="B47" s="15">
        <v>5003</v>
      </c>
      <c r="C47" s="2">
        <v>256</v>
      </c>
      <c r="D47" s="3">
        <v>67203.289999999994</v>
      </c>
      <c r="E47" s="3">
        <v>0</v>
      </c>
      <c r="F47" s="3">
        <v>29599.899999999998</v>
      </c>
      <c r="G47" s="3">
        <v>14323.82</v>
      </c>
      <c r="H47" s="3">
        <v>27451.25</v>
      </c>
      <c r="I47" s="3">
        <v>0</v>
      </c>
      <c r="J47" s="3">
        <v>0</v>
      </c>
      <c r="K47" s="3">
        <v>0</v>
      </c>
      <c r="L47" s="3">
        <v>2115.19</v>
      </c>
      <c r="M47" s="3">
        <v>380418.03</v>
      </c>
      <c r="N47" s="3">
        <v>4920.3900000000003</v>
      </c>
      <c r="O47" s="3">
        <v>21648.449999999997</v>
      </c>
      <c r="P47" s="3">
        <v>0</v>
      </c>
      <c r="Q47" s="3">
        <v>8888.56</v>
      </c>
      <c r="R47" s="3">
        <v>9810</v>
      </c>
      <c r="S47" s="3">
        <v>42689.39</v>
      </c>
      <c r="T47" s="3">
        <v>0</v>
      </c>
      <c r="U47" s="3">
        <v>0</v>
      </c>
      <c r="V47" s="3">
        <v>130668.5</v>
      </c>
      <c r="W47" s="4">
        <v>61818</v>
      </c>
      <c r="X47" s="3">
        <v>98421</v>
      </c>
      <c r="Y47" s="5">
        <f t="shared" si="0"/>
        <v>899975.77</v>
      </c>
      <c r="Z47" s="3">
        <v>712828.78999999992</v>
      </c>
      <c r="AA47" s="3">
        <v>721755</v>
      </c>
      <c r="AB47" s="3">
        <f t="shared" si="1"/>
        <v>2334559.56</v>
      </c>
    </row>
    <row r="48" spans="1:28" ht="12" customHeight="1" x14ac:dyDescent="0.25">
      <c r="A48" s="16" t="s">
        <v>68</v>
      </c>
      <c r="B48" s="15">
        <v>30002</v>
      </c>
      <c r="C48" s="2">
        <v>180.13</v>
      </c>
      <c r="D48" s="3">
        <v>41073.67</v>
      </c>
      <c r="E48" s="3">
        <v>0</v>
      </c>
      <c r="F48" s="3">
        <v>8414.58</v>
      </c>
      <c r="G48" s="3">
        <v>10858.9</v>
      </c>
      <c r="H48" s="3">
        <v>4934.17</v>
      </c>
      <c r="I48" s="3">
        <v>0</v>
      </c>
      <c r="J48" s="3">
        <v>0</v>
      </c>
      <c r="K48" s="3">
        <v>0</v>
      </c>
      <c r="L48" s="3">
        <v>1963.34</v>
      </c>
      <c r="M48" s="3">
        <v>75</v>
      </c>
      <c r="N48" s="3">
        <v>4558.1499999999996</v>
      </c>
      <c r="O48" s="3">
        <v>15829.47</v>
      </c>
      <c r="P48" s="3">
        <v>725</v>
      </c>
      <c r="Q48" s="3">
        <v>2530</v>
      </c>
      <c r="R48" s="3">
        <v>145729.64000000001</v>
      </c>
      <c r="S48" s="3">
        <v>18318.919999999998</v>
      </c>
      <c r="T48" s="3">
        <v>200</v>
      </c>
      <c r="U48" s="3">
        <v>0</v>
      </c>
      <c r="V48" s="3">
        <v>5660.53</v>
      </c>
      <c r="W48" s="4">
        <v>56209</v>
      </c>
      <c r="X48" s="3">
        <v>117077.97</v>
      </c>
      <c r="Y48" s="5">
        <f t="shared" si="0"/>
        <v>434158.33999999997</v>
      </c>
      <c r="Z48" s="3">
        <v>373237.07999999996</v>
      </c>
      <c r="AA48" s="3">
        <v>718459</v>
      </c>
      <c r="AB48" s="3">
        <f t="shared" si="1"/>
        <v>1525854.42</v>
      </c>
    </row>
    <row r="49" spans="1:28" ht="12" customHeight="1" x14ac:dyDescent="0.25">
      <c r="A49" s="16" t="s">
        <v>69</v>
      </c>
      <c r="B49" s="15">
        <v>28002</v>
      </c>
      <c r="C49" s="2">
        <v>254.01</v>
      </c>
      <c r="D49" s="3">
        <v>75001.72</v>
      </c>
      <c r="E49" s="3">
        <v>0</v>
      </c>
      <c r="F49" s="3">
        <v>9277.15</v>
      </c>
      <c r="G49" s="3">
        <v>15773.83</v>
      </c>
      <c r="H49" s="3">
        <v>11234.01</v>
      </c>
      <c r="I49" s="3">
        <v>0</v>
      </c>
      <c r="J49" s="3">
        <v>0</v>
      </c>
      <c r="K49" s="3">
        <v>0</v>
      </c>
      <c r="L49" s="3">
        <v>2139.21</v>
      </c>
      <c r="M49" s="3">
        <v>0</v>
      </c>
      <c r="N49" s="3">
        <v>19172.400000000001</v>
      </c>
      <c r="O49" s="3">
        <v>20595.080000000002</v>
      </c>
      <c r="P49" s="3">
        <v>140</v>
      </c>
      <c r="Q49" s="3">
        <v>736.72</v>
      </c>
      <c r="R49" s="3">
        <v>0</v>
      </c>
      <c r="S49" s="3">
        <v>18118.45</v>
      </c>
      <c r="T49" s="3">
        <v>0</v>
      </c>
      <c r="U49" s="3">
        <v>0</v>
      </c>
      <c r="V49" s="3">
        <v>1180</v>
      </c>
      <c r="W49" s="4">
        <v>48098</v>
      </c>
      <c r="X49" s="3">
        <v>95944.91</v>
      </c>
      <c r="Y49" s="5">
        <f t="shared" si="0"/>
        <v>317411.48000000004</v>
      </c>
      <c r="Z49" s="3">
        <v>821902.85</v>
      </c>
      <c r="AA49" s="3">
        <v>628351</v>
      </c>
      <c r="AB49" s="3">
        <f t="shared" si="1"/>
        <v>1767665.33</v>
      </c>
    </row>
    <row r="50" spans="1:28" ht="12" customHeight="1" x14ac:dyDescent="0.25">
      <c r="A50" s="16" t="s">
        <v>70</v>
      </c>
      <c r="B50" s="15">
        <v>17001</v>
      </c>
      <c r="C50" s="2">
        <v>223</v>
      </c>
      <c r="D50" s="3">
        <v>35977.910000000003</v>
      </c>
      <c r="E50" s="3">
        <v>0</v>
      </c>
      <c r="F50" s="3">
        <v>17438.41</v>
      </c>
      <c r="G50" s="3">
        <v>11017.71</v>
      </c>
      <c r="H50" s="3">
        <v>3780.92</v>
      </c>
      <c r="I50" s="3">
        <v>0</v>
      </c>
      <c r="J50" s="3">
        <v>0</v>
      </c>
      <c r="K50" s="3">
        <v>0</v>
      </c>
      <c r="L50" s="3">
        <v>1170.3599999999999</v>
      </c>
      <c r="M50" s="3">
        <v>12658.15</v>
      </c>
      <c r="N50" s="3">
        <v>22986.57</v>
      </c>
      <c r="O50" s="3">
        <v>19397.07</v>
      </c>
      <c r="P50" s="3">
        <v>0</v>
      </c>
      <c r="Q50" s="3">
        <v>3785</v>
      </c>
      <c r="R50" s="3">
        <v>0</v>
      </c>
      <c r="S50" s="3">
        <v>6495.91</v>
      </c>
      <c r="T50" s="3">
        <v>0</v>
      </c>
      <c r="U50" s="3">
        <v>0</v>
      </c>
      <c r="V50" s="3">
        <v>0</v>
      </c>
      <c r="W50" s="4">
        <v>75836</v>
      </c>
      <c r="X50" s="3">
        <v>66041.11</v>
      </c>
      <c r="Y50" s="5">
        <f t="shared" si="0"/>
        <v>276585.12</v>
      </c>
      <c r="Z50" s="3">
        <v>248117.27000000002</v>
      </c>
      <c r="AA50" s="3">
        <v>968111</v>
      </c>
      <c r="AB50" s="3">
        <f t="shared" si="1"/>
        <v>1492813.3900000001</v>
      </c>
    </row>
    <row r="51" spans="1:28" ht="12" customHeight="1" x14ac:dyDescent="0.25">
      <c r="A51" s="16" t="s">
        <v>71</v>
      </c>
      <c r="B51" s="15">
        <v>44001</v>
      </c>
      <c r="C51" s="2">
        <v>185</v>
      </c>
      <c r="D51" s="3">
        <v>80160.86</v>
      </c>
      <c r="E51" s="3">
        <v>0</v>
      </c>
      <c r="F51" s="3">
        <v>7058.5499999999993</v>
      </c>
      <c r="G51" s="3">
        <v>10668.44</v>
      </c>
      <c r="H51" s="3">
        <v>9898.98</v>
      </c>
      <c r="I51" s="3">
        <v>6131.02</v>
      </c>
      <c r="J51" s="3">
        <v>0</v>
      </c>
      <c r="K51" s="3">
        <v>6507.53</v>
      </c>
      <c r="L51" s="3">
        <v>3478.85</v>
      </c>
      <c r="M51" s="3">
        <v>3150</v>
      </c>
      <c r="N51" s="3">
        <v>20717.25</v>
      </c>
      <c r="O51" s="3">
        <v>32477.279999999999</v>
      </c>
      <c r="P51" s="3">
        <v>2164.5</v>
      </c>
      <c r="Q51" s="3">
        <v>3218.95</v>
      </c>
      <c r="R51" s="3">
        <v>0</v>
      </c>
      <c r="S51" s="3">
        <v>33561.990000000005</v>
      </c>
      <c r="T51" s="3">
        <v>0</v>
      </c>
      <c r="U51" s="3">
        <v>0</v>
      </c>
      <c r="V51" s="3">
        <v>6811.16</v>
      </c>
      <c r="W51" s="4">
        <v>0</v>
      </c>
      <c r="X51" s="3">
        <v>76357.409999999989</v>
      </c>
      <c r="Y51" s="5">
        <f t="shared" si="0"/>
        <v>302362.77</v>
      </c>
      <c r="Z51" s="3">
        <v>877286.66</v>
      </c>
      <c r="AA51" s="3">
        <v>533751</v>
      </c>
      <c r="AB51" s="3">
        <f t="shared" si="1"/>
        <v>1713400.4300000002</v>
      </c>
    </row>
    <row r="52" spans="1:28" ht="12" customHeight="1" x14ac:dyDescent="0.25">
      <c r="A52" s="16" t="s">
        <v>72</v>
      </c>
      <c r="B52" s="15">
        <v>46002</v>
      </c>
      <c r="C52" s="2">
        <v>199</v>
      </c>
      <c r="D52" s="3">
        <v>19785.02</v>
      </c>
      <c r="E52" s="3">
        <v>0</v>
      </c>
      <c r="F52" s="3">
        <v>28043.42</v>
      </c>
      <c r="G52" s="3">
        <v>9858.1200000000008</v>
      </c>
      <c r="H52" s="3">
        <v>6942.43</v>
      </c>
      <c r="I52" s="3">
        <v>0</v>
      </c>
      <c r="J52" s="3">
        <v>0</v>
      </c>
      <c r="K52" s="3">
        <v>0</v>
      </c>
      <c r="L52" s="3">
        <v>885.57</v>
      </c>
      <c r="M52" s="3">
        <v>0</v>
      </c>
      <c r="N52" s="3">
        <v>3401.17</v>
      </c>
      <c r="O52" s="3">
        <v>19478.740000000002</v>
      </c>
      <c r="P52" s="3">
        <v>250</v>
      </c>
      <c r="Q52" s="3">
        <v>248.73</v>
      </c>
      <c r="R52" s="3">
        <v>0</v>
      </c>
      <c r="S52" s="3">
        <v>11711.32</v>
      </c>
      <c r="T52" s="3">
        <v>0</v>
      </c>
      <c r="U52" s="3">
        <v>0</v>
      </c>
      <c r="V52" s="3">
        <v>0</v>
      </c>
      <c r="W52" s="4">
        <v>65901</v>
      </c>
      <c r="X52" s="3">
        <v>141940.43</v>
      </c>
      <c r="Y52" s="5">
        <f t="shared" si="0"/>
        <v>308445.95</v>
      </c>
      <c r="Z52" s="3">
        <v>175252.62</v>
      </c>
      <c r="AA52" s="3">
        <v>973754</v>
      </c>
      <c r="AB52" s="3">
        <f t="shared" si="1"/>
        <v>1457452.57</v>
      </c>
    </row>
    <row r="53" spans="1:28" ht="12" customHeight="1" x14ac:dyDescent="0.25">
      <c r="A53" s="16" t="s">
        <v>73</v>
      </c>
      <c r="B53" s="15">
        <v>24004</v>
      </c>
      <c r="C53" s="2">
        <v>319</v>
      </c>
      <c r="D53" s="3">
        <v>62659.59</v>
      </c>
      <c r="E53" s="3">
        <v>0</v>
      </c>
      <c r="F53" s="3">
        <v>31758.43</v>
      </c>
      <c r="G53" s="3">
        <v>21007.119999999999</v>
      </c>
      <c r="H53" s="3">
        <v>8432.9699999999993</v>
      </c>
      <c r="I53" s="3">
        <v>0</v>
      </c>
      <c r="J53" s="3">
        <v>0</v>
      </c>
      <c r="K53" s="3">
        <v>0</v>
      </c>
      <c r="L53" s="3">
        <v>1535.04</v>
      </c>
      <c r="M53" s="3">
        <v>0</v>
      </c>
      <c r="N53" s="3">
        <v>12521.26</v>
      </c>
      <c r="O53" s="3">
        <v>22881.360000000001</v>
      </c>
      <c r="P53" s="3">
        <v>1276.5</v>
      </c>
      <c r="Q53" s="3">
        <v>0</v>
      </c>
      <c r="R53" s="3">
        <v>0</v>
      </c>
      <c r="S53" s="3">
        <v>41346.630000000005</v>
      </c>
      <c r="T53" s="3">
        <v>0</v>
      </c>
      <c r="U53" s="3">
        <v>0</v>
      </c>
      <c r="V53" s="3">
        <v>201891</v>
      </c>
      <c r="W53" s="4">
        <v>61784</v>
      </c>
      <c r="X53" s="3">
        <v>125197.29</v>
      </c>
      <c r="Y53" s="5">
        <f t="shared" si="0"/>
        <v>592291.18999999994</v>
      </c>
      <c r="Z53" s="3">
        <v>932872.32000000007</v>
      </c>
      <c r="AA53" s="3">
        <v>791278</v>
      </c>
      <c r="AB53" s="3">
        <f t="shared" si="1"/>
        <v>2316441.5099999998</v>
      </c>
    </row>
    <row r="54" spans="1:28" ht="12" customHeight="1" x14ac:dyDescent="0.25">
      <c r="A54" s="16" t="s">
        <v>74</v>
      </c>
      <c r="B54" s="15">
        <v>50003</v>
      </c>
      <c r="C54" s="2">
        <v>613.71</v>
      </c>
      <c r="D54" s="3">
        <v>56875.53</v>
      </c>
      <c r="E54" s="3">
        <v>0</v>
      </c>
      <c r="F54" s="3">
        <v>117347</v>
      </c>
      <c r="G54" s="3">
        <v>57205.79</v>
      </c>
      <c r="H54" s="3">
        <v>16490.73</v>
      </c>
      <c r="I54" s="3">
        <v>0</v>
      </c>
      <c r="J54" s="3">
        <v>0</v>
      </c>
      <c r="K54" s="3">
        <v>0</v>
      </c>
      <c r="L54" s="3">
        <v>3723.23</v>
      </c>
      <c r="M54" s="3">
        <v>4340</v>
      </c>
      <c r="N54" s="3">
        <v>3618.26</v>
      </c>
      <c r="O54" s="3">
        <v>27264.39</v>
      </c>
      <c r="P54" s="3">
        <v>765</v>
      </c>
      <c r="Q54" s="3">
        <v>1220</v>
      </c>
      <c r="R54" s="3">
        <v>0</v>
      </c>
      <c r="S54" s="3">
        <v>65671.63</v>
      </c>
      <c r="T54" s="3">
        <v>1000</v>
      </c>
      <c r="U54" s="3">
        <v>0</v>
      </c>
      <c r="V54" s="3">
        <v>781.94</v>
      </c>
      <c r="W54" s="4">
        <v>139314</v>
      </c>
      <c r="X54" s="3">
        <v>270914.86</v>
      </c>
      <c r="Y54" s="5">
        <f t="shared" si="0"/>
        <v>766532.3600000001</v>
      </c>
      <c r="Z54" s="3">
        <v>984370.57</v>
      </c>
      <c r="AA54" s="3">
        <v>1806450</v>
      </c>
      <c r="AB54" s="3">
        <f t="shared" si="1"/>
        <v>3557352.93</v>
      </c>
    </row>
    <row r="55" spans="1:28" ht="12" customHeight="1" x14ac:dyDescent="0.25">
      <c r="A55" s="16" t="s">
        <v>75</v>
      </c>
      <c r="B55" s="15">
        <v>14001</v>
      </c>
      <c r="C55" s="2">
        <v>224.86</v>
      </c>
      <c r="D55" s="3">
        <v>25790.73</v>
      </c>
      <c r="E55" s="3">
        <v>0</v>
      </c>
      <c r="F55" s="3">
        <v>25560.73</v>
      </c>
      <c r="G55" s="3">
        <v>10636.21</v>
      </c>
      <c r="H55" s="3">
        <v>20884.400000000001</v>
      </c>
      <c r="I55" s="3">
        <v>0</v>
      </c>
      <c r="J55" s="3">
        <v>0</v>
      </c>
      <c r="K55" s="3">
        <v>0</v>
      </c>
      <c r="L55" s="3">
        <v>985.01</v>
      </c>
      <c r="M55" s="3">
        <v>6560</v>
      </c>
      <c r="N55" s="3">
        <v>6916.61</v>
      </c>
      <c r="O55" s="3">
        <v>10467.879999999999</v>
      </c>
      <c r="P55" s="3">
        <v>5273.57</v>
      </c>
      <c r="Q55" s="3">
        <v>0</v>
      </c>
      <c r="R55" s="3">
        <v>0</v>
      </c>
      <c r="S55" s="3">
        <v>32442.26</v>
      </c>
      <c r="T55" s="3">
        <v>0</v>
      </c>
      <c r="U55" s="3">
        <v>0</v>
      </c>
      <c r="V55" s="3">
        <v>1120.05</v>
      </c>
      <c r="W55" s="4">
        <v>77294</v>
      </c>
      <c r="X55" s="3">
        <v>92792</v>
      </c>
      <c r="Y55" s="5">
        <f t="shared" si="0"/>
        <v>316723.45</v>
      </c>
      <c r="Z55" s="3">
        <v>233727.94</v>
      </c>
      <c r="AA55" s="3">
        <v>985849</v>
      </c>
      <c r="AB55" s="3">
        <f t="shared" si="1"/>
        <v>1536300.3900000001</v>
      </c>
    </row>
    <row r="56" spans="1:28" ht="12" customHeight="1" x14ac:dyDescent="0.25">
      <c r="A56" s="16" t="s">
        <v>76</v>
      </c>
      <c r="B56" s="15">
        <v>6002</v>
      </c>
      <c r="C56" s="2">
        <v>196.2</v>
      </c>
      <c r="D56" s="3">
        <v>34390.57</v>
      </c>
      <c r="E56" s="3">
        <v>0</v>
      </c>
      <c r="F56" s="3">
        <v>20514.349999999999</v>
      </c>
      <c r="G56" s="3">
        <v>12798.16</v>
      </c>
      <c r="H56" s="3">
        <v>16635.18</v>
      </c>
      <c r="I56" s="3">
        <v>0</v>
      </c>
      <c r="J56" s="3">
        <v>0</v>
      </c>
      <c r="K56" s="3">
        <v>0</v>
      </c>
      <c r="L56" s="3">
        <v>1815.81</v>
      </c>
      <c r="M56" s="3">
        <v>1525</v>
      </c>
      <c r="N56" s="3">
        <v>1066.27</v>
      </c>
      <c r="O56" s="3">
        <v>8750.65</v>
      </c>
      <c r="P56" s="3">
        <v>0</v>
      </c>
      <c r="Q56" s="3">
        <v>0</v>
      </c>
      <c r="R56" s="3">
        <v>0</v>
      </c>
      <c r="S56" s="3">
        <v>23632.850000000002</v>
      </c>
      <c r="T56" s="3">
        <v>0</v>
      </c>
      <c r="U56" s="3">
        <v>0</v>
      </c>
      <c r="V56" s="3">
        <v>12223.4</v>
      </c>
      <c r="W56" s="4">
        <v>59491</v>
      </c>
      <c r="X56" s="3">
        <v>61800.47</v>
      </c>
      <c r="Y56" s="5">
        <f t="shared" si="0"/>
        <v>254643.71000000002</v>
      </c>
      <c r="Z56" s="3">
        <v>482000.54</v>
      </c>
      <c r="AA56" s="3">
        <v>741009</v>
      </c>
      <c r="AB56" s="3">
        <f t="shared" si="1"/>
        <v>1477653.25</v>
      </c>
    </row>
    <row r="57" spans="1:28" ht="12" customHeight="1" x14ac:dyDescent="0.25">
      <c r="A57" s="16" t="s">
        <v>77</v>
      </c>
      <c r="B57" s="15">
        <v>33001</v>
      </c>
      <c r="C57" s="2">
        <v>379.13</v>
      </c>
      <c r="D57" s="3">
        <v>98243.68</v>
      </c>
      <c r="E57" s="3">
        <v>0</v>
      </c>
      <c r="F57" s="3">
        <v>24219.1</v>
      </c>
      <c r="G57" s="3">
        <v>28864.17</v>
      </c>
      <c r="H57" s="3">
        <v>30045.82</v>
      </c>
      <c r="I57" s="3">
        <v>0</v>
      </c>
      <c r="J57" s="3">
        <v>0</v>
      </c>
      <c r="K57" s="3">
        <v>0</v>
      </c>
      <c r="L57" s="3">
        <v>2836.93</v>
      </c>
      <c r="M57" s="3">
        <v>8400</v>
      </c>
      <c r="N57" s="3">
        <v>14919.22</v>
      </c>
      <c r="O57" s="3">
        <v>29209.739999999998</v>
      </c>
      <c r="P57" s="3">
        <v>1733.75</v>
      </c>
      <c r="Q57" s="3">
        <v>0</v>
      </c>
      <c r="R57" s="3">
        <v>0</v>
      </c>
      <c r="S57" s="3">
        <v>33927.69</v>
      </c>
      <c r="T57" s="3">
        <v>0</v>
      </c>
      <c r="U57" s="3">
        <v>0</v>
      </c>
      <c r="V57" s="3">
        <v>0</v>
      </c>
      <c r="W57" s="4">
        <v>89433</v>
      </c>
      <c r="X57" s="3">
        <v>197555.82</v>
      </c>
      <c r="Y57" s="5">
        <f t="shared" si="0"/>
        <v>559388.91999999993</v>
      </c>
      <c r="Z57" s="3">
        <v>983404.21000000008</v>
      </c>
      <c r="AA57" s="3">
        <v>1161655</v>
      </c>
      <c r="AB57" s="3">
        <f t="shared" si="1"/>
        <v>2704448.13</v>
      </c>
    </row>
    <row r="58" spans="1:28" ht="12" customHeight="1" x14ac:dyDescent="0.25">
      <c r="A58" s="16" t="s">
        <v>78</v>
      </c>
      <c r="B58" s="15">
        <v>49004</v>
      </c>
      <c r="C58" s="2">
        <v>523</v>
      </c>
      <c r="D58" s="3">
        <v>76436.25</v>
      </c>
      <c r="E58" s="3">
        <v>0</v>
      </c>
      <c r="F58" s="3">
        <v>27522.6</v>
      </c>
      <c r="G58" s="3">
        <v>33596.69</v>
      </c>
      <c r="H58" s="3">
        <v>188310.36</v>
      </c>
      <c r="I58" s="3">
        <v>0</v>
      </c>
      <c r="J58" s="3">
        <v>0</v>
      </c>
      <c r="K58" s="3">
        <v>0</v>
      </c>
      <c r="L58" s="3">
        <v>2260.85</v>
      </c>
      <c r="M58" s="3">
        <v>8700</v>
      </c>
      <c r="N58" s="3">
        <v>22484.16</v>
      </c>
      <c r="O58" s="3">
        <v>26569.15</v>
      </c>
      <c r="P58" s="3">
        <v>652</v>
      </c>
      <c r="Q58" s="3">
        <v>400</v>
      </c>
      <c r="R58" s="3">
        <v>0</v>
      </c>
      <c r="S58" s="3">
        <v>36608.07</v>
      </c>
      <c r="T58" s="3">
        <v>0</v>
      </c>
      <c r="U58" s="3">
        <v>0</v>
      </c>
      <c r="V58" s="3">
        <v>502</v>
      </c>
      <c r="W58" s="4">
        <v>117563</v>
      </c>
      <c r="X58" s="3">
        <v>86015</v>
      </c>
      <c r="Y58" s="5">
        <f t="shared" si="0"/>
        <v>627620.13</v>
      </c>
      <c r="Z58" s="3">
        <v>804202.45</v>
      </c>
      <c r="AA58" s="3">
        <v>1613786</v>
      </c>
      <c r="AB58" s="3">
        <f t="shared" si="1"/>
        <v>3045608.58</v>
      </c>
    </row>
    <row r="59" spans="1:28" ht="12" customHeight="1" x14ac:dyDescent="0.25">
      <c r="A59" s="16" t="s">
        <v>79</v>
      </c>
      <c r="B59" s="15">
        <v>63001</v>
      </c>
      <c r="C59" s="2">
        <v>251.13</v>
      </c>
      <c r="D59" s="3">
        <v>44387.24</v>
      </c>
      <c r="E59" s="3">
        <v>0</v>
      </c>
      <c r="F59" s="3">
        <v>20881.54</v>
      </c>
      <c r="G59" s="3">
        <v>14369.58</v>
      </c>
      <c r="H59" s="3">
        <v>8656.66</v>
      </c>
      <c r="I59" s="3">
        <v>0</v>
      </c>
      <c r="J59" s="3">
        <v>0</v>
      </c>
      <c r="K59" s="3">
        <v>0</v>
      </c>
      <c r="L59" s="3">
        <v>1990.02</v>
      </c>
      <c r="M59" s="3">
        <v>8615</v>
      </c>
      <c r="N59" s="3">
        <v>16768.84</v>
      </c>
      <c r="O59" s="3">
        <v>10204.42</v>
      </c>
      <c r="P59" s="3">
        <v>0</v>
      </c>
      <c r="Q59" s="3">
        <v>2600</v>
      </c>
      <c r="R59" s="3">
        <v>0</v>
      </c>
      <c r="S59" s="3">
        <v>31127.14</v>
      </c>
      <c r="T59" s="3">
        <v>0</v>
      </c>
      <c r="U59" s="3">
        <v>0</v>
      </c>
      <c r="V59" s="3">
        <v>1845</v>
      </c>
      <c r="W59" s="4">
        <v>79459</v>
      </c>
      <c r="X59" s="3">
        <v>241734.04</v>
      </c>
      <c r="Y59" s="5">
        <f t="shared" si="0"/>
        <v>482638.48</v>
      </c>
      <c r="Z59" s="3">
        <v>266602.05</v>
      </c>
      <c r="AA59" s="3">
        <v>1030599</v>
      </c>
      <c r="AB59" s="3">
        <f t="shared" si="1"/>
        <v>1779839.53</v>
      </c>
    </row>
    <row r="60" spans="1:28" ht="12" customHeight="1" x14ac:dyDescent="0.25">
      <c r="A60" s="16" t="s">
        <v>80</v>
      </c>
      <c r="B60" s="15">
        <v>53001</v>
      </c>
      <c r="C60" s="2">
        <v>242.12</v>
      </c>
      <c r="D60" s="3">
        <v>67994.81</v>
      </c>
      <c r="E60" s="3">
        <v>0</v>
      </c>
      <c r="F60" s="3">
        <v>19457.64</v>
      </c>
      <c r="G60" s="3">
        <v>13658</v>
      </c>
      <c r="H60" s="3">
        <v>23022.14</v>
      </c>
      <c r="I60" s="3">
        <v>0</v>
      </c>
      <c r="J60" s="3">
        <v>3205.04</v>
      </c>
      <c r="K60" s="3">
        <v>0</v>
      </c>
      <c r="L60" s="3">
        <v>1137.58</v>
      </c>
      <c r="M60" s="3">
        <v>3165</v>
      </c>
      <c r="N60" s="3">
        <v>4236.55</v>
      </c>
      <c r="O60" s="3">
        <v>27813.920000000002</v>
      </c>
      <c r="P60" s="3">
        <v>900</v>
      </c>
      <c r="Q60" s="3">
        <v>5310.85</v>
      </c>
      <c r="R60" s="3">
        <v>0</v>
      </c>
      <c r="S60" s="3">
        <v>14296.619999999999</v>
      </c>
      <c r="T60" s="3">
        <v>0</v>
      </c>
      <c r="U60" s="3">
        <v>0</v>
      </c>
      <c r="V60" s="3">
        <v>2000</v>
      </c>
      <c r="W60" s="4">
        <v>66510</v>
      </c>
      <c r="X60" s="3">
        <v>75030.409999999989</v>
      </c>
      <c r="Y60" s="5">
        <f t="shared" si="0"/>
        <v>327738.56</v>
      </c>
      <c r="Z60" s="3">
        <v>449496.67</v>
      </c>
      <c r="AA60" s="3">
        <v>864141</v>
      </c>
      <c r="AB60" s="3">
        <f t="shared" si="1"/>
        <v>1641376.23</v>
      </c>
    </row>
    <row r="61" spans="1:28" ht="12" customHeight="1" x14ac:dyDescent="0.25">
      <c r="A61" s="16" t="s">
        <v>81</v>
      </c>
      <c r="B61" s="15">
        <v>25003</v>
      </c>
      <c r="C61" s="2">
        <v>142</v>
      </c>
      <c r="D61" s="3">
        <v>47186.14</v>
      </c>
      <c r="E61" s="3">
        <v>0</v>
      </c>
      <c r="F61" s="3">
        <v>19022.620000000003</v>
      </c>
      <c r="G61" s="3">
        <v>11572.36</v>
      </c>
      <c r="H61" s="3">
        <v>10880.95</v>
      </c>
      <c r="I61" s="3">
        <v>0</v>
      </c>
      <c r="J61" s="3">
        <v>0</v>
      </c>
      <c r="K61" s="3">
        <v>0</v>
      </c>
      <c r="L61" s="3">
        <v>1511.76</v>
      </c>
      <c r="M61" s="3">
        <v>113836.23</v>
      </c>
      <c r="N61" s="3">
        <v>1138.29</v>
      </c>
      <c r="O61" s="3">
        <v>16127.88</v>
      </c>
      <c r="P61" s="3">
        <v>0</v>
      </c>
      <c r="Q61" s="3">
        <v>0</v>
      </c>
      <c r="R61" s="3">
        <v>0</v>
      </c>
      <c r="S61" s="3">
        <v>17285.11</v>
      </c>
      <c r="T61" s="3">
        <v>0</v>
      </c>
      <c r="U61" s="3">
        <v>0</v>
      </c>
      <c r="V61" s="3">
        <v>0</v>
      </c>
      <c r="W61" s="4">
        <v>33556</v>
      </c>
      <c r="X61" s="3">
        <v>58571.51</v>
      </c>
      <c r="Y61" s="5">
        <f t="shared" si="0"/>
        <v>330688.85000000003</v>
      </c>
      <c r="Z61" s="3">
        <v>573903.6</v>
      </c>
      <c r="AA61" s="3">
        <v>409994</v>
      </c>
      <c r="AB61" s="3">
        <f t="shared" si="1"/>
        <v>1314586.45</v>
      </c>
    </row>
    <row r="62" spans="1:28" ht="12" customHeight="1" x14ac:dyDescent="0.25">
      <c r="A62" s="16" t="s">
        <v>82</v>
      </c>
      <c r="B62" s="15">
        <v>61004</v>
      </c>
      <c r="C62" s="2">
        <v>52</v>
      </c>
      <c r="D62" s="3">
        <v>10843.04</v>
      </c>
      <c r="E62" s="3">
        <v>0</v>
      </c>
      <c r="F62" s="3">
        <v>10443.84</v>
      </c>
      <c r="G62" s="3">
        <v>3650.66</v>
      </c>
      <c r="H62" s="3">
        <v>4262.04</v>
      </c>
      <c r="I62" s="3">
        <v>0</v>
      </c>
      <c r="J62" s="3">
        <v>0</v>
      </c>
      <c r="K62" s="3">
        <v>0</v>
      </c>
      <c r="L62" s="3">
        <v>239.24</v>
      </c>
      <c r="M62" s="3">
        <v>0</v>
      </c>
      <c r="N62" s="3">
        <v>2402.02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4">
        <v>11188</v>
      </c>
      <c r="X62" s="3">
        <v>0</v>
      </c>
      <c r="Y62" s="5">
        <f t="shared" si="0"/>
        <v>43028.840000000004</v>
      </c>
      <c r="Z62" s="3">
        <v>180976.36</v>
      </c>
      <c r="AA62" s="3">
        <v>144928</v>
      </c>
      <c r="AB62" s="3">
        <f t="shared" si="1"/>
        <v>368933.19999999995</v>
      </c>
    </row>
    <row r="63" spans="1:28" ht="12" customHeight="1" x14ac:dyDescent="0.25">
      <c r="A63" s="16" t="s">
        <v>83</v>
      </c>
      <c r="B63" s="15">
        <v>61005</v>
      </c>
      <c r="C63" s="2">
        <v>15</v>
      </c>
      <c r="D63" s="3">
        <v>3745.35</v>
      </c>
      <c r="E63" s="3">
        <v>0</v>
      </c>
      <c r="F63" s="3">
        <v>0</v>
      </c>
      <c r="G63" s="3">
        <v>1008.91</v>
      </c>
      <c r="H63" s="3">
        <v>1845.72</v>
      </c>
      <c r="I63" s="3">
        <v>0</v>
      </c>
      <c r="J63" s="3">
        <v>0</v>
      </c>
      <c r="K63" s="3">
        <v>0</v>
      </c>
      <c r="L63" s="3">
        <v>4546.6899999999996</v>
      </c>
      <c r="M63" s="3">
        <v>0</v>
      </c>
      <c r="N63" s="3">
        <v>7798.44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976.33</v>
      </c>
      <c r="W63" s="4">
        <v>0</v>
      </c>
      <c r="X63" s="3">
        <v>0</v>
      </c>
      <c r="Y63" s="5">
        <f t="shared" si="0"/>
        <v>19921.440000000002</v>
      </c>
      <c r="Z63" s="3">
        <v>63958.29</v>
      </c>
      <c r="AA63" s="3">
        <v>0</v>
      </c>
      <c r="AB63" s="3">
        <f t="shared" si="1"/>
        <v>83879.73000000001</v>
      </c>
    </row>
    <row r="64" spans="1:28" ht="12" customHeight="1" x14ac:dyDescent="0.25">
      <c r="A64" s="16" t="s">
        <v>84</v>
      </c>
      <c r="B64" s="15">
        <v>26004</v>
      </c>
      <c r="C64" s="2">
        <v>363.4</v>
      </c>
      <c r="D64" s="3">
        <v>108385.78</v>
      </c>
      <c r="E64" s="3">
        <v>0</v>
      </c>
      <c r="F64" s="3">
        <v>15182.36</v>
      </c>
      <c r="G64" s="3">
        <v>23101.21</v>
      </c>
      <c r="H64" s="3">
        <v>3928.56</v>
      </c>
      <c r="I64" s="3">
        <v>0</v>
      </c>
      <c r="J64" s="3">
        <v>0</v>
      </c>
      <c r="K64" s="3">
        <v>0</v>
      </c>
      <c r="L64" s="3">
        <v>2668.58</v>
      </c>
      <c r="M64" s="3">
        <v>0</v>
      </c>
      <c r="N64" s="3">
        <v>17426.78</v>
      </c>
      <c r="O64" s="3">
        <v>17013.73</v>
      </c>
      <c r="P64" s="3">
        <v>875</v>
      </c>
      <c r="Q64" s="3">
        <v>0</v>
      </c>
      <c r="R64" s="3">
        <v>13873</v>
      </c>
      <c r="S64" s="3">
        <v>42097.89</v>
      </c>
      <c r="T64" s="3">
        <v>0</v>
      </c>
      <c r="U64" s="3">
        <v>0</v>
      </c>
      <c r="V64" s="3">
        <v>0</v>
      </c>
      <c r="W64" s="4">
        <v>98625</v>
      </c>
      <c r="X64" s="3">
        <v>303839</v>
      </c>
      <c r="Y64" s="5">
        <f t="shared" si="0"/>
        <v>647016.89</v>
      </c>
      <c r="Z64" s="3">
        <v>617378.81999999995</v>
      </c>
      <c r="AA64" s="3">
        <v>1271040</v>
      </c>
      <c r="AB64" s="3">
        <f t="shared" si="1"/>
        <v>2535435.71</v>
      </c>
    </row>
    <row r="65" spans="1:28" ht="12" customHeight="1" x14ac:dyDescent="0.25">
      <c r="A65" s="16" t="s">
        <v>85</v>
      </c>
      <c r="B65" s="15">
        <v>6006</v>
      </c>
      <c r="C65" s="2">
        <v>623</v>
      </c>
      <c r="D65" s="3">
        <v>261867.19</v>
      </c>
      <c r="E65" s="3">
        <v>0</v>
      </c>
      <c r="F65" s="3">
        <v>68217.400000000009</v>
      </c>
      <c r="G65" s="3">
        <v>41177.86</v>
      </c>
      <c r="H65" s="3">
        <v>49333.32</v>
      </c>
      <c r="I65" s="3">
        <v>0</v>
      </c>
      <c r="J65" s="3">
        <v>2429.0500000000002</v>
      </c>
      <c r="K65" s="3">
        <v>0</v>
      </c>
      <c r="L65" s="3">
        <v>3799.59</v>
      </c>
      <c r="M65" s="3">
        <v>13129.6</v>
      </c>
      <c r="N65" s="3">
        <v>6260.94</v>
      </c>
      <c r="O65" s="3">
        <v>116924.28</v>
      </c>
      <c r="P65" s="3">
        <v>1450</v>
      </c>
      <c r="Q65" s="3">
        <v>6045.63</v>
      </c>
      <c r="R65" s="3">
        <v>0</v>
      </c>
      <c r="S65" s="3">
        <v>85695.98</v>
      </c>
      <c r="T65" s="3">
        <v>0</v>
      </c>
      <c r="U65" s="3">
        <v>0</v>
      </c>
      <c r="V65" s="3">
        <v>1939.5</v>
      </c>
      <c r="W65" s="4">
        <v>103487</v>
      </c>
      <c r="X65" s="3">
        <v>196094.68</v>
      </c>
      <c r="Y65" s="5">
        <f t="shared" si="0"/>
        <v>957852.02</v>
      </c>
      <c r="Z65" s="3">
        <v>1899269.27</v>
      </c>
      <c r="AA65" s="3">
        <v>1225359</v>
      </c>
      <c r="AB65" s="3">
        <f t="shared" si="1"/>
        <v>4082480.29</v>
      </c>
    </row>
    <row r="66" spans="1:28" ht="12" customHeight="1" x14ac:dyDescent="0.25">
      <c r="A66" s="16" t="s">
        <v>86</v>
      </c>
      <c r="B66" s="15">
        <v>27001</v>
      </c>
      <c r="C66" s="2">
        <v>289.02</v>
      </c>
      <c r="D66" s="3">
        <v>113039.73</v>
      </c>
      <c r="E66" s="3">
        <v>0</v>
      </c>
      <c r="F66" s="3">
        <v>11995.460000000001</v>
      </c>
      <c r="G66" s="3">
        <v>15945.79</v>
      </c>
      <c r="H66" s="3">
        <v>48217.07</v>
      </c>
      <c r="I66" s="3">
        <v>0</v>
      </c>
      <c r="J66" s="3">
        <v>0</v>
      </c>
      <c r="K66" s="3">
        <v>0</v>
      </c>
      <c r="L66" s="3">
        <v>1912.74</v>
      </c>
      <c r="M66" s="3">
        <v>0</v>
      </c>
      <c r="N66" s="3">
        <v>13382.16</v>
      </c>
      <c r="O66" s="3">
        <v>14790.42</v>
      </c>
      <c r="P66" s="3">
        <v>432.37</v>
      </c>
      <c r="Q66" s="3">
        <v>0</v>
      </c>
      <c r="R66" s="3">
        <v>0</v>
      </c>
      <c r="S66" s="3">
        <v>25510.03</v>
      </c>
      <c r="T66" s="3">
        <v>0</v>
      </c>
      <c r="U66" s="3">
        <v>0</v>
      </c>
      <c r="V66" s="3">
        <v>0</v>
      </c>
      <c r="W66" s="4">
        <v>59554</v>
      </c>
      <c r="X66" s="3">
        <v>141833.99</v>
      </c>
      <c r="Y66" s="5">
        <f t="shared" si="0"/>
        <v>446613.76000000001</v>
      </c>
      <c r="Z66" s="3">
        <v>787234.19000000006</v>
      </c>
      <c r="AA66" s="3">
        <v>727047</v>
      </c>
      <c r="AB66" s="3">
        <f t="shared" si="1"/>
        <v>1960894.9500000002</v>
      </c>
    </row>
    <row r="67" spans="1:28" ht="12" customHeight="1" x14ac:dyDescent="0.25">
      <c r="A67" s="16" t="s">
        <v>87</v>
      </c>
      <c r="B67" s="15">
        <v>28003</v>
      </c>
      <c r="C67" s="2">
        <v>687</v>
      </c>
      <c r="D67" s="3">
        <v>123283.82</v>
      </c>
      <c r="E67" s="3">
        <v>0</v>
      </c>
      <c r="F67" s="3">
        <v>24931.39</v>
      </c>
      <c r="G67" s="3">
        <v>42447.54</v>
      </c>
      <c r="H67" s="3">
        <v>18785.07</v>
      </c>
      <c r="I67" s="3">
        <v>0</v>
      </c>
      <c r="J67" s="3">
        <v>922.35</v>
      </c>
      <c r="K67" s="3">
        <v>0</v>
      </c>
      <c r="L67" s="3">
        <v>3693.06</v>
      </c>
      <c r="M67" s="3">
        <v>3975</v>
      </c>
      <c r="N67" s="3">
        <v>15732.45</v>
      </c>
      <c r="O67" s="3">
        <v>61702.520000000004</v>
      </c>
      <c r="P67" s="3">
        <v>16786.02</v>
      </c>
      <c r="Q67" s="3">
        <v>3975</v>
      </c>
      <c r="R67" s="3">
        <v>0</v>
      </c>
      <c r="S67" s="3">
        <v>190352.77</v>
      </c>
      <c r="T67" s="3">
        <v>0</v>
      </c>
      <c r="U67" s="3">
        <v>0</v>
      </c>
      <c r="V67" s="3">
        <v>0</v>
      </c>
      <c r="W67" s="4">
        <v>151076</v>
      </c>
      <c r="X67" s="3">
        <v>225397</v>
      </c>
      <c r="Y67" s="5">
        <f t="shared" si="0"/>
        <v>883059.99000000011</v>
      </c>
      <c r="Z67" s="3">
        <v>1065123.8899999999</v>
      </c>
      <c r="AA67" s="3">
        <v>2027452</v>
      </c>
      <c r="AB67" s="3">
        <f t="shared" si="1"/>
        <v>3975635.88</v>
      </c>
    </row>
    <row r="68" spans="1:28" ht="12" customHeight="1" x14ac:dyDescent="0.25">
      <c r="A68" s="16" t="s">
        <v>88</v>
      </c>
      <c r="B68" s="15">
        <v>30001</v>
      </c>
      <c r="C68" s="2">
        <v>376.23</v>
      </c>
      <c r="D68" s="3">
        <v>55480.05</v>
      </c>
      <c r="E68" s="3">
        <v>0</v>
      </c>
      <c r="F68" s="3">
        <v>23064.03</v>
      </c>
      <c r="G68" s="3">
        <v>25371.62</v>
      </c>
      <c r="H68" s="3">
        <v>6788.03</v>
      </c>
      <c r="I68" s="3">
        <v>0</v>
      </c>
      <c r="J68" s="3">
        <v>0</v>
      </c>
      <c r="K68" s="3">
        <v>0</v>
      </c>
      <c r="L68" s="3">
        <v>2247.5</v>
      </c>
      <c r="M68" s="3">
        <v>-600</v>
      </c>
      <c r="N68" s="3">
        <v>18299.16</v>
      </c>
      <c r="O68" s="3">
        <v>25591.42</v>
      </c>
      <c r="P68" s="3">
        <v>660</v>
      </c>
      <c r="Q68" s="3">
        <v>28.15</v>
      </c>
      <c r="R68" s="3">
        <v>0</v>
      </c>
      <c r="S68" s="3">
        <v>35814.340000000004</v>
      </c>
      <c r="T68" s="3">
        <v>0</v>
      </c>
      <c r="U68" s="3">
        <v>0</v>
      </c>
      <c r="V68" s="3">
        <v>9345.7000000000007</v>
      </c>
      <c r="W68" s="4">
        <v>103524</v>
      </c>
      <c r="X68" s="3">
        <v>138022.47999999998</v>
      </c>
      <c r="Y68" s="5">
        <f t="shared" ref="Y68:Y131" si="2">SUM(D68:X68)</f>
        <v>443636.47999999998</v>
      </c>
      <c r="Z68" s="3">
        <v>587284.80000000005</v>
      </c>
      <c r="AA68" s="3">
        <v>1335583</v>
      </c>
      <c r="AB68" s="3">
        <f t="shared" ref="AB68:AB131" si="3">Y68+Z68+AA68</f>
        <v>2366504.2800000003</v>
      </c>
    </row>
    <row r="69" spans="1:28" ht="12" customHeight="1" x14ac:dyDescent="0.25">
      <c r="A69" s="16" t="s">
        <v>89</v>
      </c>
      <c r="B69" s="15">
        <v>31001</v>
      </c>
      <c r="C69" s="2">
        <v>196</v>
      </c>
      <c r="D69" s="3">
        <v>246062.12</v>
      </c>
      <c r="E69" s="3">
        <v>0</v>
      </c>
      <c r="F69" s="3">
        <v>584247.6</v>
      </c>
      <c r="G69" s="3">
        <v>14162.31</v>
      </c>
      <c r="H69" s="3">
        <v>9719.7000000000007</v>
      </c>
      <c r="I69" s="3">
        <v>0</v>
      </c>
      <c r="J69" s="3">
        <v>0</v>
      </c>
      <c r="K69" s="3">
        <v>0</v>
      </c>
      <c r="L69" s="3">
        <v>822.97</v>
      </c>
      <c r="M69" s="3">
        <v>0</v>
      </c>
      <c r="N69" s="3">
        <v>17169.32</v>
      </c>
      <c r="O69" s="3">
        <v>12785.21</v>
      </c>
      <c r="P69" s="3">
        <v>0</v>
      </c>
      <c r="Q69" s="3">
        <v>0</v>
      </c>
      <c r="R69" s="3">
        <v>0</v>
      </c>
      <c r="S69" s="3">
        <v>13310.04</v>
      </c>
      <c r="T69" s="3">
        <v>0</v>
      </c>
      <c r="U69" s="3">
        <v>0</v>
      </c>
      <c r="V69" s="3">
        <v>0</v>
      </c>
      <c r="W69" s="4">
        <v>39390</v>
      </c>
      <c r="X69" s="3">
        <v>284994.43</v>
      </c>
      <c r="Y69" s="5">
        <f t="shared" si="2"/>
        <v>1222663.7</v>
      </c>
      <c r="Z69" s="3">
        <v>737196</v>
      </c>
      <c r="AA69" s="3">
        <v>551186</v>
      </c>
      <c r="AB69" s="3">
        <f t="shared" si="3"/>
        <v>2511045.7000000002</v>
      </c>
    </row>
    <row r="70" spans="1:28" ht="12" customHeight="1" x14ac:dyDescent="0.25">
      <c r="A70" s="16" t="s">
        <v>90</v>
      </c>
      <c r="B70" s="15">
        <v>41002</v>
      </c>
      <c r="C70" s="2">
        <v>2181</v>
      </c>
      <c r="D70" s="3">
        <v>107160.76</v>
      </c>
      <c r="E70" s="3">
        <v>465513.77</v>
      </c>
      <c r="F70" s="3">
        <v>97476.43</v>
      </c>
      <c r="G70" s="3">
        <v>153294.49</v>
      </c>
      <c r="H70" s="3">
        <v>48422.09</v>
      </c>
      <c r="I70" s="3">
        <v>0</v>
      </c>
      <c r="J70" s="3">
        <v>0</v>
      </c>
      <c r="K70" s="3">
        <v>0</v>
      </c>
      <c r="L70" s="3">
        <v>28482.99</v>
      </c>
      <c r="M70" s="3">
        <v>11875</v>
      </c>
      <c r="N70" s="3">
        <v>1304.24</v>
      </c>
      <c r="O70" s="3">
        <v>52608.95</v>
      </c>
      <c r="P70" s="3">
        <v>39289.75</v>
      </c>
      <c r="Q70" s="3">
        <v>254.11</v>
      </c>
      <c r="R70" s="3">
        <v>0</v>
      </c>
      <c r="S70" s="3">
        <v>58647.83</v>
      </c>
      <c r="T70" s="3">
        <v>0</v>
      </c>
      <c r="U70" s="3">
        <v>0</v>
      </c>
      <c r="V70" s="3">
        <v>18192</v>
      </c>
      <c r="W70" s="4">
        <v>239275</v>
      </c>
      <c r="X70" s="3">
        <v>110351</v>
      </c>
      <c r="Y70" s="5">
        <f t="shared" si="2"/>
        <v>1432148.41</v>
      </c>
      <c r="Z70" s="3">
        <v>6687569.7999999998</v>
      </c>
      <c r="AA70" s="3">
        <v>3445479</v>
      </c>
      <c r="AB70" s="3">
        <f t="shared" si="3"/>
        <v>11565197.210000001</v>
      </c>
    </row>
    <row r="71" spans="1:28" ht="12" customHeight="1" x14ac:dyDescent="0.25">
      <c r="A71" s="16" t="s">
        <v>91</v>
      </c>
      <c r="B71" s="15">
        <v>14002</v>
      </c>
      <c r="C71" s="2">
        <v>149</v>
      </c>
      <c r="D71" s="3">
        <v>16420.169999999998</v>
      </c>
      <c r="E71" s="3">
        <v>0</v>
      </c>
      <c r="F71" s="3">
        <v>12647.98</v>
      </c>
      <c r="G71" s="3">
        <v>5386.93</v>
      </c>
      <c r="H71" s="3">
        <v>15116.69</v>
      </c>
      <c r="I71" s="3">
        <v>0</v>
      </c>
      <c r="J71" s="3">
        <v>0</v>
      </c>
      <c r="K71" s="3">
        <v>0</v>
      </c>
      <c r="L71" s="3">
        <v>1628.66</v>
      </c>
      <c r="M71" s="3">
        <v>0</v>
      </c>
      <c r="N71" s="3">
        <v>7128.54</v>
      </c>
      <c r="O71" s="3">
        <v>7261.07</v>
      </c>
      <c r="P71" s="3">
        <v>0</v>
      </c>
      <c r="Q71" s="3">
        <v>14069.04</v>
      </c>
      <c r="R71" s="3">
        <v>0</v>
      </c>
      <c r="S71" s="3">
        <v>17223.39</v>
      </c>
      <c r="T71" s="3">
        <v>0</v>
      </c>
      <c r="U71" s="3">
        <v>0</v>
      </c>
      <c r="V71" s="3">
        <v>736.06</v>
      </c>
      <c r="W71" s="4">
        <v>54805</v>
      </c>
      <c r="X71" s="3">
        <v>73050</v>
      </c>
      <c r="Y71" s="5">
        <f t="shared" si="2"/>
        <v>225473.53000000003</v>
      </c>
      <c r="Z71" s="3">
        <v>218597.98</v>
      </c>
      <c r="AA71" s="3">
        <v>701078</v>
      </c>
      <c r="AB71" s="3">
        <f t="shared" si="3"/>
        <v>1145149.51</v>
      </c>
    </row>
    <row r="72" spans="1:28" ht="12" customHeight="1" x14ac:dyDescent="0.25">
      <c r="A72" s="16" t="s">
        <v>92</v>
      </c>
      <c r="B72" s="15">
        <v>10001</v>
      </c>
      <c r="C72" s="2">
        <v>134.34</v>
      </c>
      <c r="D72" s="3">
        <v>43901.9</v>
      </c>
      <c r="E72" s="3">
        <v>0</v>
      </c>
      <c r="F72" s="3">
        <v>10205.459999999999</v>
      </c>
      <c r="G72" s="3">
        <v>7765.72</v>
      </c>
      <c r="H72" s="3">
        <v>18744.740000000002</v>
      </c>
      <c r="I72" s="3">
        <v>0</v>
      </c>
      <c r="J72" s="3">
        <v>0</v>
      </c>
      <c r="K72" s="3">
        <v>0</v>
      </c>
      <c r="L72" s="3">
        <v>1310.6300000000001</v>
      </c>
      <c r="M72" s="3">
        <v>0</v>
      </c>
      <c r="N72" s="3">
        <v>525.37</v>
      </c>
      <c r="O72" s="3">
        <v>14407.44</v>
      </c>
      <c r="P72" s="3">
        <v>0</v>
      </c>
      <c r="Q72" s="3">
        <v>3642.88</v>
      </c>
      <c r="R72" s="3">
        <v>0</v>
      </c>
      <c r="S72" s="3">
        <v>5565.75</v>
      </c>
      <c r="T72" s="3">
        <v>0</v>
      </c>
      <c r="U72" s="3">
        <v>0</v>
      </c>
      <c r="V72" s="3">
        <v>0</v>
      </c>
      <c r="W72" s="4">
        <v>37110</v>
      </c>
      <c r="X72" s="3">
        <v>54193.479999999996</v>
      </c>
      <c r="Y72" s="5">
        <f t="shared" si="2"/>
        <v>197373.37</v>
      </c>
      <c r="Z72" s="3">
        <v>458078.51</v>
      </c>
      <c r="AA72" s="3">
        <v>484740</v>
      </c>
      <c r="AB72" s="3">
        <f t="shared" si="3"/>
        <v>1140191.8799999999</v>
      </c>
    </row>
    <row r="73" spans="1:28" ht="12" customHeight="1" x14ac:dyDescent="0.25">
      <c r="A73" s="16" t="s">
        <v>93</v>
      </c>
      <c r="B73" s="15">
        <v>34002</v>
      </c>
      <c r="C73" s="2">
        <v>295</v>
      </c>
      <c r="D73" s="3">
        <v>88488.9</v>
      </c>
      <c r="E73" s="3">
        <v>0</v>
      </c>
      <c r="F73" s="3">
        <v>41322.009999999995</v>
      </c>
      <c r="G73" s="3">
        <v>21841.17</v>
      </c>
      <c r="H73" s="3">
        <v>44298.35</v>
      </c>
      <c r="I73" s="3">
        <v>0</v>
      </c>
      <c r="J73" s="3">
        <v>0</v>
      </c>
      <c r="K73" s="3">
        <v>9935.52</v>
      </c>
      <c r="L73" s="3">
        <v>10765.83</v>
      </c>
      <c r="M73" s="3">
        <v>2750</v>
      </c>
      <c r="N73" s="3">
        <v>21723.42</v>
      </c>
      <c r="O73" s="3">
        <v>22133.66</v>
      </c>
      <c r="P73" s="3">
        <v>521.46</v>
      </c>
      <c r="Q73" s="3">
        <v>346</v>
      </c>
      <c r="R73" s="3">
        <v>0</v>
      </c>
      <c r="S73" s="3">
        <v>31908.52</v>
      </c>
      <c r="T73" s="3">
        <v>0</v>
      </c>
      <c r="U73" s="3">
        <v>0</v>
      </c>
      <c r="V73" s="3">
        <v>207582</v>
      </c>
      <c r="W73" s="4">
        <v>35894</v>
      </c>
      <c r="X73" s="3">
        <v>194365.32</v>
      </c>
      <c r="Y73" s="5">
        <f t="shared" si="2"/>
        <v>733876.15999999992</v>
      </c>
      <c r="Z73" s="3">
        <v>1066235.5900000001</v>
      </c>
      <c r="AA73" s="3">
        <v>650185</v>
      </c>
      <c r="AB73" s="3">
        <f t="shared" si="3"/>
        <v>2450296.75</v>
      </c>
    </row>
    <row r="74" spans="1:28" ht="12" customHeight="1" x14ac:dyDescent="0.25">
      <c r="A74" s="16" t="s">
        <v>94</v>
      </c>
      <c r="B74" s="15">
        <v>51002</v>
      </c>
      <c r="C74" s="2">
        <v>479.6</v>
      </c>
      <c r="D74" s="3">
        <v>39826.92</v>
      </c>
      <c r="E74" s="3">
        <v>0</v>
      </c>
      <c r="F74" s="3">
        <v>35462.57</v>
      </c>
      <c r="G74" s="3">
        <v>29528.34</v>
      </c>
      <c r="H74" s="3">
        <v>51325.94</v>
      </c>
      <c r="I74" s="3">
        <v>0</v>
      </c>
      <c r="J74" s="3">
        <v>0</v>
      </c>
      <c r="K74" s="3">
        <v>0</v>
      </c>
      <c r="L74" s="3">
        <v>14062.65</v>
      </c>
      <c r="M74" s="3">
        <v>0</v>
      </c>
      <c r="N74" s="3">
        <v>922.72</v>
      </c>
      <c r="O74" s="3">
        <v>14104.01</v>
      </c>
      <c r="P74" s="3">
        <v>300</v>
      </c>
      <c r="Q74" s="3">
        <v>0</v>
      </c>
      <c r="R74" s="3">
        <v>0</v>
      </c>
      <c r="S74" s="3">
        <v>47111.81</v>
      </c>
      <c r="T74" s="3">
        <v>0</v>
      </c>
      <c r="U74" s="3">
        <v>0</v>
      </c>
      <c r="V74" s="3">
        <v>0</v>
      </c>
      <c r="W74" s="4">
        <v>0</v>
      </c>
      <c r="X74" s="3">
        <v>623670.30000000005</v>
      </c>
      <c r="Y74" s="5">
        <f t="shared" si="2"/>
        <v>856315.26</v>
      </c>
      <c r="Z74" s="3">
        <v>2651596.41</v>
      </c>
      <c r="AA74" s="3">
        <v>0</v>
      </c>
      <c r="AB74" s="3">
        <f t="shared" si="3"/>
        <v>3507911.67</v>
      </c>
    </row>
    <row r="75" spans="1:28" ht="12" customHeight="1" x14ac:dyDescent="0.25">
      <c r="A75" s="16" t="s">
        <v>95</v>
      </c>
      <c r="B75" s="15">
        <v>56006</v>
      </c>
      <c r="C75" s="2">
        <v>235</v>
      </c>
      <c r="D75" s="3">
        <v>63402.45</v>
      </c>
      <c r="E75" s="3">
        <v>0</v>
      </c>
      <c r="F75" s="3">
        <v>20830.71</v>
      </c>
      <c r="G75" s="3">
        <v>16745.22</v>
      </c>
      <c r="H75" s="3">
        <v>10973.58</v>
      </c>
      <c r="I75" s="3">
        <v>0</v>
      </c>
      <c r="J75" s="3">
        <v>0</v>
      </c>
      <c r="K75" s="3">
        <v>0</v>
      </c>
      <c r="L75" s="3">
        <v>2482.44</v>
      </c>
      <c r="M75" s="3">
        <v>0</v>
      </c>
      <c r="N75" s="3">
        <v>5962.08</v>
      </c>
      <c r="O75" s="3">
        <v>26537.21</v>
      </c>
      <c r="P75" s="3">
        <v>0</v>
      </c>
      <c r="Q75" s="3">
        <v>1684.5</v>
      </c>
      <c r="R75" s="3">
        <v>0</v>
      </c>
      <c r="S75" s="3">
        <v>9119.02</v>
      </c>
      <c r="T75" s="3">
        <v>0</v>
      </c>
      <c r="U75" s="3">
        <v>0</v>
      </c>
      <c r="V75" s="3">
        <v>0</v>
      </c>
      <c r="W75" s="4">
        <v>44884</v>
      </c>
      <c r="X75" s="3">
        <v>123519.05</v>
      </c>
      <c r="Y75" s="5">
        <f t="shared" si="2"/>
        <v>326140.26</v>
      </c>
      <c r="Z75" s="3">
        <v>1010170.4</v>
      </c>
      <c r="AA75" s="3">
        <v>584691</v>
      </c>
      <c r="AB75" s="3">
        <f t="shared" si="3"/>
        <v>1921001.6600000001</v>
      </c>
    </row>
    <row r="76" spans="1:28" ht="12" customHeight="1" x14ac:dyDescent="0.25">
      <c r="A76" s="16" t="s">
        <v>96</v>
      </c>
      <c r="B76" s="15">
        <v>23002</v>
      </c>
      <c r="C76" s="2">
        <v>844.4</v>
      </c>
      <c r="D76" s="3">
        <v>257602.97</v>
      </c>
      <c r="E76" s="3">
        <v>7372.95</v>
      </c>
      <c r="F76" s="3">
        <v>102065.81000000001</v>
      </c>
      <c r="G76" s="3">
        <v>53721.29</v>
      </c>
      <c r="H76" s="3">
        <v>3304.04</v>
      </c>
      <c r="I76" s="3">
        <v>0</v>
      </c>
      <c r="J76" s="3">
        <v>0</v>
      </c>
      <c r="K76" s="3">
        <v>0</v>
      </c>
      <c r="L76" s="3">
        <v>10442.48</v>
      </c>
      <c r="M76" s="3">
        <v>0</v>
      </c>
      <c r="N76" s="3">
        <v>5141.29</v>
      </c>
      <c r="O76" s="3">
        <v>28989.17</v>
      </c>
      <c r="P76" s="3">
        <v>662.5</v>
      </c>
      <c r="Q76" s="3">
        <v>1659.25</v>
      </c>
      <c r="R76" s="3">
        <v>0</v>
      </c>
      <c r="S76" s="3">
        <v>85479.040000000008</v>
      </c>
      <c r="T76" s="3">
        <v>0</v>
      </c>
      <c r="U76" s="3">
        <v>0</v>
      </c>
      <c r="V76" s="3">
        <v>12126.84</v>
      </c>
      <c r="W76" s="4">
        <v>170736</v>
      </c>
      <c r="X76" s="3">
        <v>529066.49</v>
      </c>
      <c r="Y76" s="5">
        <f t="shared" si="2"/>
        <v>1268370.1199999999</v>
      </c>
      <c r="Z76" s="3">
        <v>1658363.12</v>
      </c>
      <c r="AA76" s="3">
        <v>2215411</v>
      </c>
      <c r="AB76" s="3">
        <f t="shared" si="3"/>
        <v>5142144.24</v>
      </c>
    </row>
    <row r="77" spans="1:28" ht="12" customHeight="1" x14ac:dyDescent="0.25">
      <c r="A77" s="16" t="s">
        <v>97</v>
      </c>
      <c r="B77" s="15">
        <v>53002</v>
      </c>
      <c r="C77" s="2">
        <v>115</v>
      </c>
      <c r="D77" s="3">
        <v>62895.06</v>
      </c>
      <c r="E77" s="3">
        <v>0</v>
      </c>
      <c r="F77" s="3">
        <v>14245.3</v>
      </c>
      <c r="G77" s="3">
        <v>10004.77</v>
      </c>
      <c r="H77" s="3">
        <v>34635.94</v>
      </c>
      <c r="I77" s="3">
        <v>0</v>
      </c>
      <c r="J77" s="3">
        <v>0</v>
      </c>
      <c r="K77" s="3">
        <v>0</v>
      </c>
      <c r="L77" s="3">
        <v>2087.6799999999998</v>
      </c>
      <c r="M77" s="3">
        <v>0</v>
      </c>
      <c r="N77" s="3">
        <v>16066.42</v>
      </c>
      <c r="O77" s="3">
        <v>11396.11</v>
      </c>
      <c r="P77" s="3">
        <v>12</v>
      </c>
      <c r="Q77" s="3">
        <v>0</v>
      </c>
      <c r="R77" s="3">
        <v>0</v>
      </c>
      <c r="S77" s="3">
        <v>20093.39</v>
      </c>
      <c r="T77" s="3">
        <v>0</v>
      </c>
      <c r="U77" s="3">
        <v>0</v>
      </c>
      <c r="V77" s="3">
        <v>1802.93</v>
      </c>
      <c r="W77" s="4">
        <v>0</v>
      </c>
      <c r="X77" s="3">
        <v>70792.03</v>
      </c>
      <c r="Y77" s="5">
        <f t="shared" si="2"/>
        <v>244031.63000000003</v>
      </c>
      <c r="Z77" s="3">
        <v>870369.24</v>
      </c>
      <c r="AA77" s="3">
        <v>129828</v>
      </c>
      <c r="AB77" s="3">
        <f t="shared" si="3"/>
        <v>1244228.8700000001</v>
      </c>
    </row>
    <row r="78" spans="1:28" ht="12" customHeight="1" x14ac:dyDescent="0.25">
      <c r="A78" s="16" t="s">
        <v>98</v>
      </c>
      <c r="B78" s="15">
        <v>48003</v>
      </c>
      <c r="C78" s="2">
        <v>372.6</v>
      </c>
      <c r="D78" s="3">
        <v>136034.70000000001</v>
      </c>
      <c r="E78" s="3">
        <v>1204.06</v>
      </c>
      <c r="F78" s="3">
        <v>16554.39</v>
      </c>
      <c r="G78" s="3">
        <v>24792.55</v>
      </c>
      <c r="H78" s="3">
        <v>11706.73</v>
      </c>
      <c r="I78" s="3">
        <v>0</v>
      </c>
      <c r="J78" s="3">
        <v>0</v>
      </c>
      <c r="K78" s="3">
        <v>0</v>
      </c>
      <c r="L78" s="3">
        <v>2677.73</v>
      </c>
      <c r="M78" s="3">
        <v>0</v>
      </c>
      <c r="N78" s="3">
        <v>21321.75</v>
      </c>
      <c r="O78" s="3">
        <v>33394.57</v>
      </c>
      <c r="P78" s="3">
        <v>1802.16</v>
      </c>
      <c r="Q78" s="3">
        <v>27301.8</v>
      </c>
      <c r="R78" s="3">
        <v>0</v>
      </c>
      <c r="S78" s="3">
        <v>24061.55</v>
      </c>
      <c r="T78" s="3">
        <v>0</v>
      </c>
      <c r="U78" s="3">
        <v>0</v>
      </c>
      <c r="V78" s="3">
        <v>1365.62</v>
      </c>
      <c r="W78" s="4">
        <v>86182</v>
      </c>
      <c r="X78" s="3">
        <v>147258.35999999999</v>
      </c>
      <c r="Y78" s="5">
        <f t="shared" si="2"/>
        <v>535657.97</v>
      </c>
      <c r="Z78" s="3">
        <v>1039125.8200000001</v>
      </c>
      <c r="AA78" s="3">
        <v>1061449</v>
      </c>
      <c r="AB78" s="3">
        <f t="shared" si="3"/>
        <v>2636232.79</v>
      </c>
    </row>
    <row r="79" spans="1:28" ht="12" customHeight="1" x14ac:dyDescent="0.25">
      <c r="A79" s="16" t="s">
        <v>99</v>
      </c>
      <c r="B79" s="15">
        <v>60002</v>
      </c>
      <c r="C79" s="2">
        <v>141</v>
      </c>
      <c r="D79" s="3">
        <v>44652.25</v>
      </c>
      <c r="E79" s="3">
        <v>0</v>
      </c>
      <c r="F79" s="3">
        <v>10146.200000000001</v>
      </c>
      <c r="G79" s="3">
        <v>11376.35</v>
      </c>
      <c r="H79" s="3">
        <v>6683.58</v>
      </c>
      <c r="I79" s="3">
        <v>0</v>
      </c>
      <c r="J79" s="3">
        <v>0</v>
      </c>
      <c r="K79" s="3">
        <v>0</v>
      </c>
      <c r="L79" s="3">
        <v>1276.58</v>
      </c>
      <c r="M79" s="3">
        <v>0</v>
      </c>
      <c r="N79" s="3">
        <v>25822.799999999999</v>
      </c>
      <c r="O79" s="3">
        <v>13189.73</v>
      </c>
      <c r="P79" s="3">
        <v>0</v>
      </c>
      <c r="Q79" s="3">
        <v>0</v>
      </c>
      <c r="R79" s="3">
        <v>0</v>
      </c>
      <c r="S79" s="3">
        <v>43694.29</v>
      </c>
      <c r="T79" s="3">
        <v>0</v>
      </c>
      <c r="U79" s="3">
        <v>0</v>
      </c>
      <c r="V79" s="3">
        <v>350</v>
      </c>
      <c r="W79" s="4">
        <v>40108</v>
      </c>
      <c r="X79" s="3">
        <v>59861.18</v>
      </c>
      <c r="Y79" s="5">
        <f t="shared" si="2"/>
        <v>257160.95999999999</v>
      </c>
      <c r="Z79" s="3">
        <v>465954.02</v>
      </c>
      <c r="AA79" s="3">
        <v>514102</v>
      </c>
      <c r="AB79" s="3">
        <f t="shared" si="3"/>
        <v>1237216.98</v>
      </c>
    </row>
    <row r="80" spans="1:28" ht="12" customHeight="1" x14ac:dyDescent="0.25">
      <c r="A80" s="16" t="s">
        <v>100</v>
      </c>
      <c r="B80" s="15">
        <v>2002</v>
      </c>
      <c r="C80" s="2">
        <v>2104.67</v>
      </c>
      <c r="D80" s="3">
        <v>199169.32</v>
      </c>
      <c r="E80" s="3">
        <v>5728.93</v>
      </c>
      <c r="F80" s="3">
        <v>257153.06999999998</v>
      </c>
      <c r="G80" s="3">
        <v>147644.07999999999</v>
      </c>
      <c r="H80" s="3">
        <v>44691.35</v>
      </c>
      <c r="I80" s="3">
        <v>0</v>
      </c>
      <c r="J80" s="3">
        <v>182.43</v>
      </c>
      <c r="K80" s="3">
        <v>0</v>
      </c>
      <c r="L80" s="3">
        <v>7567.42</v>
      </c>
      <c r="M80" s="3">
        <v>24325</v>
      </c>
      <c r="N80" s="3">
        <v>120586.22</v>
      </c>
      <c r="O80" s="3">
        <v>84839.11</v>
      </c>
      <c r="P80" s="3">
        <v>40739.199999999997</v>
      </c>
      <c r="Q80" s="3">
        <v>24900.38</v>
      </c>
      <c r="R80" s="3">
        <v>0</v>
      </c>
      <c r="S80" s="3">
        <v>208960.28</v>
      </c>
      <c r="T80" s="3">
        <v>0</v>
      </c>
      <c r="U80" s="3">
        <v>101699.42</v>
      </c>
      <c r="V80" s="3">
        <v>12663.75</v>
      </c>
      <c r="W80" s="4">
        <v>487086</v>
      </c>
      <c r="X80" s="3">
        <v>1277494.95</v>
      </c>
      <c r="Y80" s="5">
        <f t="shared" si="2"/>
        <v>3045430.9099999997</v>
      </c>
      <c r="Z80" s="3">
        <v>3416646.15</v>
      </c>
      <c r="AA80" s="3">
        <v>6379279</v>
      </c>
      <c r="AB80" s="3">
        <f t="shared" si="3"/>
        <v>12841356.059999999</v>
      </c>
    </row>
    <row r="81" spans="1:28" ht="12" customHeight="1" x14ac:dyDescent="0.25">
      <c r="A81" s="16" t="s">
        <v>101</v>
      </c>
      <c r="B81" s="15">
        <v>22006</v>
      </c>
      <c r="C81" s="2">
        <v>358.11</v>
      </c>
      <c r="D81" s="3">
        <v>173063.15</v>
      </c>
      <c r="E81" s="3">
        <v>0</v>
      </c>
      <c r="F81" s="3">
        <v>46725.26</v>
      </c>
      <c r="G81" s="3">
        <v>27641.57</v>
      </c>
      <c r="H81" s="3">
        <v>11220.25</v>
      </c>
      <c r="I81" s="3">
        <v>0</v>
      </c>
      <c r="J81" s="3">
        <v>0</v>
      </c>
      <c r="K81" s="3">
        <v>0</v>
      </c>
      <c r="L81" s="3">
        <v>3816.72</v>
      </c>
      <c r="M81" s="3">
        <v>0</v>
      </c>
      <c r="N81" s="3">
        <v>8835.0300000000007</v>
      </c>
      <c r="O81" s="3">
        <v>20418.02</v>
      </c>
      <c r="P81" s="3">
        <v>480</v>
      </c>
      <c r="Q81" s="3">
        <v>0</v>
      </c>
      <c r="R81" s="3">
        <v>0</v>
      </c>
      <c r="S81" s="3">
        <v>21930.65</v>
      </c>
      <c r="T81" s="3">
        <v>0</v>
      </c>
      <c r="U81" s="3">
        <v>0</v>
      </c>
      <c r="V81" s="3">
        <v>0</v>
      </c>
      <c r="W81" s="4">
        <v>66766</v>
      </c>
      <c r="X81" s="3">
        <v>182855.38</v>
      </c>
      <c r="Y81" s="5">
        <f t="shared" si="2"/>
        <v>563752.03</v>
      </c>
      <c r="Z81" s="3">
        <v>1077647.27</v>
      </c>
      <c r="AA81" s="3">
        <v>858687</v>
      </c>
      <c r="AB81" s="3">
        <f t="shared" si="3"/>
        <v>2500086.2999999998</v>
      </c>
    </row>
    <row r="82" spans="1:28" ht="12" customHeight="1" x14ac:dyDescent="0.25">
      <c r="A82" s="16" t="s">
        <v>102</v>
      </c>
      <c r="B82" s="15">
        <v>13003</v>
      </c>
      <c r="C82" s="2">
        <v>285</v>
      </c>
      <c r="D82" s="3">
        <v>66592.53</v>
      </c>
      <c r="E82" s="3">
        <v>0</v>
      </c>
      <c r="F82" s="3">
        <v>35276.04</v>
      </c>
      <c r="G82" s="3">
        <v>21072.9</v>
      </c>
      <c r="H82" s="3">
        <v>41762.089999999997</v>
      </c>
      <c r="I82" s="3">
        <v>0</v>
      </c>
      <c r="J82" s="3">
        <v>0</v>
      </c>
      <c r="K82" s="3">
        <v>0</v>
      </c>
      <c r="L82" s="3">
        <v>5033.67</v>
      </c>
      <c r="M82" s="3">
        <v>0</v>
      </c>
      <c r="N82" s="3">
        <v>32073.32</v>
      </c>
      <c r="O82" s="3">
        <v>12958.45</v>
      </c>
      <c r="P82" s="3">
        <v>0</v>
      </c>
      <c r="Q82" s="3">
        <v>0</v>
      </c>
      <c r="R82" s="3">
        <v>0</v>
      </c>
      <c r="S82" s="3">
        <v>56463.25</v>
      </c>
      <c r="T82" s="3">
        <v>0</v>
      </c>
      <c r="U82" s="3">
        <v>0</v>
      </c>
      <c r="V82" s="3">
        <v>65009</v>
      </c>
      <c r="W82" s="4">
        <v>69507</v>
      </c>
      <c r="X82" s="3">
        <v>100896</v>
      </c>
      <c r="Y82" s="5">
        <f t="shared" si="2"/>
        <v>506644.25</v>
      </c>
      <c r="Z82" s="3">
        <v>968706.59</v>
      </c>
      <c r="AA82" s="3">
        <v>854880</v>
      </c>
      <c r="AB82" s="3">
        <f t="shared" si="3"/>
        <v>2330230.84</v>
      </c>
    </row>
    <row r="83" spans="1:28" ht="12" customHeight="1" x14ac:dyDescent="0.25">
      <c r="A83" s="16" t="s">
        <v>103</v>
      </c>
      <c r="B83" s="15">
        <v>2003</v>
      </c>
      <c r="C83" s="2">
        <v>183.15</v>
      </c>
      <c r="D83" s="3">
        <v>24531.64</v>
      </c>
      <c r="E83" s="3">
        <v>0</v>
      </c>
      <c r="F83" s="3">
        <v>22301.590000000004</v>
      </c>
      <c r="G83" s="3">
        <v>10729.93</v>
      </c>
      <c r="H83" s="3">
        <v>12083.8</v>
      </c>
      <c r="I83" s="3">
        <v>0</v>
      </c>
      <c r="J83" s="3">
        <v>0</v>
      </c>
      <c r="K83" s="3">
        <v>0</v>
      </c>
      <c r="L83" s="3">
        <v>1493.1</v>
      </c>
      <c r="M83" s="3">
        <v>0</v>
      </c>
      <c r="N83" s="3">
        <v>6819.05</v>
      </c>
      <c r="O83" s="3">
        <v>8040.91</v>
      </c>
      <c r="P83" s="3">
        <v>0</v>
      </c>
      <c r="Q83" s="3">
        <v>0</v>
      </c>
      <c r="R83" s="3">
        <v>0</v>
      </c>
      <c r="S83" s="3">
        <v>21339.85</v>
      </c>
      <c r="T83" s="3">
        <v>0</v>
      </c>
      <c r="U83" s="3">
        <v>0</v>
      </c>
      <c r="V83" s="3">
        <v>1180.6300000000001</v>
      </c>
      <c r="W83" s="4">
        <v>25463</v>
      </c>
      <c r="X83" s="3">
        <v>85925.53</v>
      </c>
      <c r="Y83" s="5">
        <f t="shared" si="2"/>
        <v>219909.03000000003</v>
      </c>
      <c r="Z83" s="3">
        <v>1001844.36</v>
      </c>
      <c r="AA83" s="3">
        <v>340927</v>
      </c>
      <c r="AB83" s="3">
        <f t="shared" si="3"/>
        <v>1562680.3900000001</v>
      </c>
    </row>
    <row r="84" spans="1:28" ht="12" customHeight="1" x14ac:dyDescent="0.25">
      <c r="A84" s="16" t="s">
        <v>104</v>
      </c>
      <c r="B84" s="15">
        <v>37003</v>
      </c>
      <c r="C84" s="2">
        <v>167</v>
      </c>
      <c r="D84" s="3">
        <v>65507.29</v>
      </c>
      <c r="E84" s="3">
        <v>0</v>
      </c>
      <c r="F84" s="3">
        <v>17323.96</v>
      </c>
      <c r="G84" s="3">
        <v>9913.3799999999992</v>
      </c>
      <c r="H84" s="3">
        <v>24124.59</v>
      </c>
      <c r="I84" s="3">
        <v>0</v>
      </c>
      <c r="J84" s="3">
        <v>0</v>
      </c>
      <c r="K84" s="3">
        <v>0</v>
      </c>
      <c r="L84" s="3">
        <v>2449.4499999999998</v>
      </c>
      <c r="M84" s="3">
        <v>0</v>
      </c>
      <c r="N84" s="3">
        <v>3545.12</v>
      </c>
      <c r="O84" s="3">
        <v>9579.39</v>
      </c>
      <c r="P84" s="3">
        <v>4075</v>
      </c>
      <c r="Q84" s="3">
        <v>2296.4899999999998</v>
      </c>
      <c r="R84" s="3">
        <v>0</v>
      </c>
      <c r="S84" s="3">
        <v>23303.4</v>
      </c>
      <c r="T84" s="3">
        <v>0</v>
      </c>
      <c r="U84" s="3">
        <v>0</v>
      </c>
      <c r="V84" s="3">
        <v>0</v>
      </c>
      <c r="W84" s="4">
        <v>25213</v>
      </c>
      <c r="X84" s="3">
        <v>204977.16999999998</v>
      </c>
      <c r="Y84" s="5">
        <f t="shared" si="2"/>
        <v>392308.24</v>
      </c>
      <c r="Z84" s="3">
        <v>650798.75</v>
      </c>
      <c r="AA84" s="3">
        <v>431605</v>
      </c>
      <c r="AB84" s="3">
        <f t="shared" si="3"/>
        <v>1474711.99</v>
      </c>
    </row>
    <row r="85" spans="1:28" ht="12" customHeight="1" x14ac:dyDescent="0.25">
      <c r="A85" s="16" t="s">
        <v>105</v>
      </c>
      <c r="B85" s="15">
        <v>35002</v>
      </c>
      <c r="C85" s="2">
        <v>350</v>
      </c>
      <c r="D85" s="3">
        <v>145228.51</v>
      </c>
      <c r="E85" s="3">
        <v>0</v>
      </c>
      <c r="F85" s="3">
        <v>36773.810000000005</v>
      </c>
      <c r="G85" s="3">
        <v>43676.93</v>
      </c>
      <c r="H85" s="3">
        <v>18572.21</v>
      </c>
      <c r="I85" s="3">
        <v>0</v>
      </c>
      <c r="J85" s="3">
        <v>0</v>
      </c>
      <c r="K85" s="3">
        <v>0</v>
      </c>
      <c r="L85" s="3">
        <v>4781.7299999999996</v>
      </c>
      <c r="M85" s="3">
        <v>0</v>
      </c>
      <c r="N85" s="3">
        <v>7817.06</v>
      </c>
      <c r="O85" s="3">
        <v>20544.14</v>
      </c>
      <c r="P85" s="3">
        <v>2283</v>
      </c>
      <c r="Q85" s="3">
        <v>0</v>
      </c>
      <c r="R85" s="3">
        <v>0</v>
      </c>
      <c r="S85" s="3">
        <v>46614.38</v>
      </c>
      <c r="T85" s="3">
        <v>0</v>
      </c>
      <c r="U85" s="3">
        <v>0</v>
      </c>
      <c r="V85" s="3">
        <v>69191</v>
      </c>
      <c r="W85" s="4">
        <v>110310</v>
      </c>
      <c r="X85" s="3">
        <v>1100072.6599999999</v>
      </c>
      <c r="Y85" s="5">
        <f t="shared" si="2"/>
        <v>1605865.43</v>
      </c>
      <c r="Z85" s="3">
        <v>545540.16999999993</v>
      </c>
      <c r="AA85" s="3">
        <v>1446662</v>
      </c>
      <c r="AB85" s="3">
        <f t="shared" si="3"/>
        <v>3598067.5999999996</v>
      </c>
    </row>
    <row r="86" spans="1:28" ht="12" customHeight="1" x14ac:dyDescent="0.25">
      <c r="A86" s="16" t="s">
        <v>106</v>
      </c>
      <c r="B86" s="15">
        <v>7002</v>
      </c>
      <c r="C86" s="2">
        <v>269</v>
      </c>
      <c r="D86" s="3">
        <v>92004.15</v>
      </c>
      <c r="E86" s="3">
        <v>0</v>
      </c>
      <c r="F86" s="3">
        <v>26691.68</v>
      </c>
      <c r="G86" s="3">
        <v>17852.189999999999</v>
      </c>
      <c r="H86" s="3">
        <v>60.09</v>
      </c>
      <c r="I86" s="3">
        <v>0</v>
      </c>
      <c r="J86" s="3">
        <v>0</v>
      </c>
      <c r="K86" s="3">
        <v>0</v>
      </c>
      <c r="L86" s="3">
        <v>1635.78</v>
      </c>
      <c r="M86" s="3">
        <v>0</v>
      </c>
      <c r="N86" s="3">
        <v>25867.279999999999</v>
      </c>
      <c r="O86" s="3">
        <v>33006.21</v>
      </c>
      <c r="P86" s="3">
        <v>0</v>
      </c>
      <c r="Q86" s="3">
        <v>7362.65</v>
      </c>
      <c r="R86" s="3">
        <v>0</v>
      </c>
      <c r="S86" s="3">
        <v>21403.83</v>
      </c>
      <c r="T86" s="3">
        <v>0</v>
      </c>
      <c r="U86" s="3">
        <v>0</v>
      </c>
      <c r="V86" s="3">
        <v>1106.93</v>
      </c>
      <c r="W86" s="4">
        <v>71433</v>
      </c>
      <c r="X86" s="3">
        <v>310230</v>
      </c>
      <c r="Y86" s="5">
        <f t="shared" si="2"/>
        <v>608653.79</v>
      </c>
      <c r="Z86" s="3">
        <v>569266.87</v>
      </c>
      <c r="AA86" s="3">
        <v>911882</v>
      </c>
      <c r="AB86" s="3">
        <f t="shared" si="3"/>
        <v>2089802.6600000001</v>
      </c>
    </row>
    <row r="87" spans="1:28" ht="12" customHeight="1" x14ac:dyDescent="0.25">
      <c r="A87" s="16" t="s">
        <v>107</v>
      </c>
      <c r="B87" s="15">
        <v>38003</v>
      </c>
      <c r="C87" s="2">
        <v>198</v>
      </c>
      <c r="D87" s="3">
        <v>16175.68</v>
      </c>
      <c r="E87" s="3">
        <v>0</v>
      </c>
      <c r="F87" s="3">
        <v>15430.199999999999</v>
      </c>
      <c r="G87" s="3">
        <v>11925.9</v>
      </c>
      <c r="H87" s="3">
        <v>14695.94</v>
      </c>
      <c r="I87" s="3">
        <v>0</v>
      </c>
      <c r="J87" s="3">
        <v>0</v>
      </c>
      <c r="K87" s="3">
        <v>0</v>
      </c>
      <c r="L87" s="3">
        <v>1482.31</v>
      </c>
      <c r="M87" s="3">
        <v>0</v>
      </c>
      <c r="N87" s="3">
        <v>7288.36</v>
      </c>
      <c r="O87" s="3">
        <v>16136.52</v>
      </c>
      <c r="P87" s="3">
        <v>898</v>
      </c>
      <c r="Q87" s="3">
        <v>1525</v>
      </c>
      <c r="R87" s="3">
        <v>0</v>
      </c>
      <c r="S87" s="3">
        <v>29786.77</v>
      </c>
      <c r="T87" s="3">
        <v>0</v>
      </c>
      <c r="U87" s="3">
        <v>0</v>
      </c>
      <c r="V87" s="3">
        <v>0</v>
      </c>
      <c r="W87" s="4">
        <v>56593</v>
      </c>
      <c r="X87" s="3">
        <v>91459.44</v>
      </c>
      <c r="Y87" s="5">
        <f t="shared" si="2"/>
        <v>263397.12</v>
      </c>
      <c r="Z87" s="3">
        <v>647760.54</v>
      </c>
      <c r="AA87" s="3">
        <v>718805</v>
      </c>
      <c r="AB87" s="3">
        <f t="shared" si="3"/>
        <v>1629962.6600000001</v>
      </c>
    </row>
    <row r="88" spans="1:28" ht="12" customHeight="1" x14ac:dyDescent="0.25">
      <c r="A88" s="16" t="s">
        <v>108</v>
      </c>
      <c r="B88" s="15">
        <v>45002</v>
      </c>
      <c r="C88" s="2">
        <v>196</v>
      </c>
      <c r="D88" s="3">
        <v>51126.22</v>
      </c>
      <c r="E88" s="3">
        <v>0</v>
      </c>
      <c r="F88" s="3">
        <v>17152.38</v>
      </c>
      <c r="G88" s="3">
        <v>13421.92</v>
      </c>
      <c r="H88" s="3">
        <v>13879.15</v>
      </c>
      <c r="I88" s="3">
        <v>0</v>
      </c>
      <c r="J88" s="3">
        <v>180.46</v>
      </c>
      <c r="K88" s="3">
        <v>0</v>
      </c>
      <c r="L88" s="3">
        <v>1649.73</v>
      </c>
      <c r="M88" s="3">
        <v>4130</v>
      </c>
      <c r="N88" s="3">
        <v>520.72</v>
      </c>
      <c r="O88" s="3">
        <v>18743.39</v>
      </c>
      <c r="P88" s="3">
        <v>0</v>
      </c>
      <c r="Q88" s="3">
        <v>0</v>
      </c>
      <c r="R88" s="3">
        <v>0</v>
      </c>
      <c r="S88" s="3">
        <v>13885.05</v>
      </c>
      <c r="T88" s="3">
        <v>0</v>
      </c>
      <c r="U88" s="3">
        <v>0</v>
      </c>
      <c r="V88" s="3">
        <v>604</v>
      </c>
      <c r="W88" s="4">
        <v>47176</v>
      </c>
      <c r="X88" s="3">
        <v>84184</v>
      </c>
      <c r="Y88" s="5">
        <f t="shared" si="2"/>
        <v>266653.02</v>
      </c>
      <c r="Z88" s="3">
        <v>529437.71</v>
      </c>
      <c r="AA88" s="3">
        <v>568954</v>
      </c>
      <c r="AB88" s="3">
        <f t="shared" si="3"/>
        <v>1365044.73</v>
      </c>
    </row>
    <row r="89" spans="1:28" ht="12" customHeight="1" x14ac:dyDescent="0.25">
      <c r="A89" s="16" t="s">
        <v>109</v>
      </c>
      <c r="B89" s="15">
        <v>40001</v>
      </c>
      <c r="C89" s="2">
        <v>876.05</v>
      </c>
      <c r="D89" s="3">
        <v>71418.720000000001</v>
      </c>
      <c r="E89" s="3">
        <v>0</v>
      </c>
      <c r="F89" s="3">
        <v>128307.2</v>
      </c>
      <c r="G89" s="3">
        <v>55194.21</v>
      </c>
      <c r="H89" s="3">
        <v>55609.95</v>
      </c>
      <c r="I89" s="3">
        <v>0</v>
      </c>
      <c r="J89" s="3">
        <v>0</v>
      </c>
      <c r="K89" s="3">
        <v>0</v>
      </c>
      <c r="L89" s="3">
        <v>17745.990000000002</v>
      </c>
      <c r="M89" s="3">
        <v>31111.7</v>
      </c>
      <c r="N89" s="3">
        <v>84192.57</v>
      </c>
      <c r="O89" s="3">
        <v>33625.49</v>
      </c>
      <c r="P89" s="3">
        <v>4448.2700000000004</v>
      </c>
      <c r="Q89" s="3">
        <v>34590.160000000003</v>
      </c>
      <c r="R89" s="3">
        <v>0</v>
      </c>
      <c r="S89" s="3">
        <v>77366.42</v>
      </c>
      <c r="T89" s="3">
        <v>0</v>
      </c>
      <c r="U89" s="3">
        <v>0</v>
      </c>
      <c r="V89" s="3">
        <v>409423.96</v>
      </c>
      <c r="W89" s="4">
        <v>0</v>
      </c>
      <c r="X89" s="3">
        <v>779250.66</v>
      </c>
      <c r="Y89" s="5">
        <f t="shared" si="2"/>
        <v>1782285.3000000003</v>
      </c>
      <c r="Z89" s="3">
        <v>4817942.59</v>
      </c>
      <c r="AA89" s="3">
        <v>0</v>
      </c>
      <c r="AB89" s="3">
        <f t="shared" si="3"/>
        <v>6600227.8900000006</v>
      </c>
    </row>
    <row r="90" spans="1:28" ht="12" customHeight="1" x14ac:dyDescent="0.25">
      <c r="A90" s="16" t="s">
        <v>110</v>
      </c>
      <c r="B90" s="15">
        <v>52004</v>
      </c>
      <c r="C90" s="2">
        <v>287.60000000000002</v>
      </c>
      <c r="D90" s="3">
        <v>135690.67000000001</v>
      </c>
      <c r="E90" s="3">
        <v>0</v>
      </c>
      <c r="F90" s="3">
        <v>22862.28</v>
      </c>
      <c r="G90" s="3">
        <v>17581.98</v>
      </c>
      <c r="H90" s="3">
        <v>19272</v>
      </c>
      <c r="I90" s="3">
        <v>0</v>
      </c>
      <c r="J90" s="3">
        <v>466.39</v>
      </c>
      <c r="K90" s="3">
        <v>0</v>
      </c>
      <c r="L90" s="3">
        <v>2834.25</v>
      </c>
      <c r="M90" s="3">
        <v>2250</v>
      </c>
      <c r="N90" s="3">
        <v>1602.07</v>
      </c>
      <c r="O90" s="3">
        <v>27757.01</v>
      </c>
      <c r="P90" s="3">
        <v>0</v>
      </c>
      <c r="Q90" s="3">
        <v>0</v>
      </c>
      <c r="R90" s="3">
        <v>0</v>
      </c>
      <c r="S90" s="3">
        <v>24486.010000000002</v>
      </c>
      <c r="T90" s="3">
        <v>0</v>
      </c>
      <c r="U90" s="3">
        <v>0</v>
      </c>
      <c r="V90" s="3">
        <v>1364</v>
      </c>
      <c r="W90" s="4">
        <v>42545</v>
      </c>
      <c r="X90" s="3">
        <v>327262.5</v>
      </c>
      <c r="Y90" s="5">
        <f t="shared" si="2"/>
        <v>625974.16</v>
      </c>
      <c r="Z90" s="3">
        <v>578437.97</v>
      </c>
      <c r="AA90" s="3">
        <v>1133897</v>
      </c>
      <c r="AB90" s="3">
        <f t="shared" si="3"/>
        <v>2338309.13</v>
      </c>
    </row>
    <row r="91" spans="1:28" ht="12" customHeight="1" x14ac:dyDescent="0.25">
      <c r="A91" s="16" t="s">
        <v>111</v>
      </c>
      <c r="B91" s="15">
        <v>41004</v>
      </c>
      <c r="C91" s="2">
        <v>945.5</v>
      </c>
      <c r="D91" s="3">
        <v>282048.40999999997</v>
      </c>
      <c r="E91" s="3">
        <v>0</v>
      </c>
      <c r="F91" s="3">
        <v>45180.06</v>
      </c>
      <c r="G91" s="3">
        <v>65601.94</v>
      </c>
      <c r="H91" s="3">
        <v>22033.96</v>
      </c>
      <c r="I91" s="3">
        <v>0</v>
      </c>
      <c r="J91" s="3">
        <v>0</v>
      </c>
      <c r="K91" s="3">
        <v>0</v>
      </c>
      <c r="L91" s="3">
        <v>4144.6899999999996</v>
      </c>
      <c r="M91" s="3">
        <v>9912.34</v>
      </c>
      <c r="N91" s="3">
        <v>7630.03</v>
      </c>
      <c r="O91" s="3">
        <v>50676.22</v>
      </c>
      <c r="P91" s="3">
        <v>1840</v>
      </c>
      <c r="Q91" s="3">
        <v>8738.8799999999992</v>
      </c>
      <c r="R91" s="3">
        <v>0</v>
      </c>
      <c r="S91" s="3">
        <v>48298.85</v>
      </c>
      <c r="T91" s="3">
        <v>0</v>
      </c>
      <c r="U91" s="3">
        <v>0</v>
      </c>
      <c r="V91" s="3">
        <v>5000</v>
      </c>
      <c r="W91" s="4">
        <v>208567</v>
      </c>
      <c r="X91" s="3">
        <v>123830</v>
      </c>
      <c r="Y91" s="5">
        <f t="shared" si="2"/>
        <v>883502.38</v>
      </c>
      <c r="Z91" s="3">
        <v>1596610.5600000001</v>
      </c>
      <c r="AA91" s="3">
        <v>2658541</v>
      </c>
      <c r="AB91" s="3">
        <f t="shared" si="3"/>
        <v>5138653.9399999995</v>
      </c>
    </row>
    <row r="92" spans="1:28" ht="12" customHeight="1" x14ac:dyDescent="0.25">
      <c r="A92" s="16" t="s">
        <v>112</v>
      </c>
      <c r="B92" s="15">
        <v>44002</v>
      </c>
      <c r="C92" s="2">
        <v>239</v>
      </c>
      <c r="D92" s="3">
        <v>257067.85</v>
      </c>
      <c r="E92" s="3">
        <v>0</v>
      </c>
      <c r="F92" s="3">
        <v>7165.81</v>
      </c>
      <c r="G92" s="3">
        <v>17896</v>
      </c>
      <c r="H92" s="3">
        <v>6057.77</v>
      </c>
      <c r="I92" s="3">
        <v>4810.32</v>
      </c>
      <c r="J92" s="3">
        <v>0</v>
      </c>
      <c r="K92" s="3">
        <v>0</v>
      </c>
      <c r="L92" s="3">
        <v>1955.47</v>
      </c>
      <c r="M92" s="3">
        <v>0</v>
      </c>
      <c r="N92" s="3">
        <v>1105.3499999999999</v>
      </c>
      <c r="O92" s="3">
        <v>17463.099999999999</v>
      </c>
      <c r="P92" s="3">
        <v>0</v>
      </c>
      <c r="Q92" s="3">
        <v>1250</v>
      </c>
      <c r="R92" s="3">
        <v>17365.28</v>
      </c>
      <c r="S92" s="3">
        <v>25131.239999999998</v>
      </c>
      <c r="T92" s="3">
        <v>0</v>
      </c>
      <c r="U92" s="3">
        <v>0</v>
      </c>
      <c r="V92" s="3">
        <v>140</v>
      </c>
      <c r="W92" s="4">
        <v>57065</v>
      </c>
      <c r="X92" s="3">
        <v>185273.85</v>
      </c>
      <c r="Y92" s="5">
        <f t="shared" si="2"/>
        <v>599747.03999999992</v>
      </c>
      <c r="Z92" s="3">
        <v>609361.71</v>
      </c>
      <c r="AA92" s="3">
        <v>730206</v>
      </c>
      <c r="AB92" s="3">
        <f t="shared" si="3"/>
        <v>1939314.75</v>
      </c>
    </row>
    <row r="93" spans="1:28" ht="12" customHeight="1" x14ac:dyDescent="0.25">
      <c r="A93" s="16" t="s">
        <v>113</v>
      </c>
      <c r="B93" s="15">
        <v>42001</v>
      </c>
      <c r="C93" s="2">
        <v>389.4</v>
      </c>
      <c r="D93" s="3">
        <v>307304.98</v>
      </c>
      <c r="E93" s="3">
        <v>0</v>
      </c>
      <c r="F93" s="3">
        <v>73681.64</v>
      </c>
      <c r="G93" s="3">
        <v>45719.92</v>
      </c>
      <c r="H93" s="3">
        <v>10734.23</v>
      </c>
      <c r="I93" s="3">
        <v>0</v>
      </c>
      <c r="J93" s="3">
        <v>0</v>
      </c>
      <c r="K93" s="3">
        <v>0</v>
      </c>
      <c r="L93" s="3">
        <v>4127.6499999999996</v>
      </c>
      <c r="M93" s="3">
        <v>0</v>
      </c>
      <c r="N93" s="3">
        <v>34223.72</v>
      </c>
      <c r="O93" s="3">
        <v>15009.3</v>
      </c>
      <c r="P93" s="3">
        <v>675.25</v>
      </c>
      <c r="Q93" s="3">
        <v>0</v>
      </c>
      <c r="R93" s="3">
        <v>0</v>
      </c>
      <c r="S93" s="3">
        <v>38138.1</v>
      </c>
      <c r="T93" s="3">
        <v>0</v>
      </c>
      <c r="U93" s="3">
        <v>0</v>
      </c>
      <c r="V93" s="3">
        <v>0</v>
      </c>
      <c r="W93" s="4">
        <v>85067</v>
      </c>
      <c r="X93" s="3">
        <v>741172.3</v>
      </c>
      <c r="Y93" s="5">
        <f t="shared" si="2"/>
        <v>1355854.09</v>
      </c>
      <c r="Z93" s="3">
        <v>814406.63</v>
      </c>
      <c r="AA93" s="3">
        <v>1164067</v>
      </c>
      <c r="AB93" s="3">
        <f t="shared" si="3"/>
        <v>3334327.72</v>
      </c>
    </row>
    <row r="94" spans="1:28" ht="12" customHeight="1" x14ac:dyDescent="0.25">
      <c r="A94" s="16" t="s">
        <v>114</v>
      </c>
      <c r="B94" s="15">
        <v>39002</v>
      </c>
      <c r="C94" s="2">
        <v>1156.25</v>
      </c>
      <c r="D94" s="3">
        <v>111291.22</v>
      </c>
      <c r="E94" s="3">
        <v>0</v>
      </c>
      <c r="F94" s="3">
        <v>120864.7</v>
      </c>
      <c r="G94" s="3">
        <v>80876.509999999995</v>
      </c>
      <c r="H94" s="3">
        <v>49387.33</v>
      </c>
      <c r="I94" s="3">
        <v>0</v>
      </c>
      <c r="J94" s="3">
        <v>0</v>
      </c>
      <c r="K94" s="3">
        <v>0</v>
      </c>
      <c r="L94" s="3">
        <v>17546.11</v>
      </c>
      <c r="M94" s="3">
        <v>18561.88</v>
      </c>
      <c r="N94" s="3">
        <v>17023.22</v>
      </c>
      <c r="O94" s="3">
        <v>68033.279999999999</v>
      </c>
      <c r="P94" s="3">
        <v>7630</v>
      </c>
      <c r="Q94" s="3">
        <v>8646.7099999999991</v>
      </c>
      <c r="R94" s="3">
        <v>10057.92</v>
      </c>
      <c r="S94" s="3">
        <v>54690.74</v>
      </c>
      <c r="T94" s="3">
        <v>0</v>
      </c>
      <c r="U94" s="3">
        <v>0</v>
      </c>
      <c r="V94" s="3">
        <v>8208.24</v>
      </c>
      <c r="W94" s="4">
        <v>227229</v>
      </c>
      <c r="X94" s="3">
        <v>343529.99</v>
      </c>
      <c r="Y94" s="5">
        <f t="shared" si="2"/>
        <v>1143576.8500000001</v>
      </c>
      <c r="Z94" s="3">
        <v>2888082.07</v>
      </c>
      <c r="AA94" s="3">
        <v>2868866</v>
      </c>
      <c r="AB94" s="3">
        <f t="shared" si="3"/>
        <v>6900524.9199999999</v>
      </c>
    </row>
    <row r="95" spans="1:28" ht="12" customHeight="1" x14ac:dyDescent="0.25">
      <c r="A95" s="16" t="s">
        <v>115</v>
      </c>
      <c r="B95" s="15">
        <v>60003</v>
      </c>
      <c r="C95" s="2">
        <v>211</v>
      </c>
      <c r="D95" s="3">
        <v>131876.10999999999</v>
      </c>
      <c r="E95" s="3">
        <v>0</v>
      </c>
      <c r="F95" s="3">
        <v>13695.15</v>
      </c>
      <c r="G95" s="3">
        <v>15149.19</v>
      </c>
      <c r="H95" s="3">
        <v>6762.09</v>
      </c>
      <c r="I95" s="3">
        <v>0</v>
      </c>
      <c r="J95" s="3">
        <v>0</v>
      </c>
      <c r="K95" s="3">
        <v>0</v>
      </c>
      <c r="L95" s="3">
        <v>1079.21</v>
      </c>
      <c r="M95" s="3">
        <v>3200</v>
      </c>
      <c r="N95" s="3">
        <v>9327.68</v>
      </c>
      <c r="O95" s="3">
        <v>16510.370000000003</v>
      </c>
      <c r="P95" s="3">
        <v>1990</v>
      </c>
      <c r="Q95" s="3">
        <v>25</v>
      </c>
      <c r="R95" s="3">
        <v>0</v>
      </c>
      <c r="S95" s="3">
        <v>11079.08</v>
      </c>
      <c r="T95" s="3">
        <v>0</v>
      </c>
      <c r="U95" s="3">
        <v>0</v>
      </c>
      <c r="V95" s="3">
        <v>0</v>
      </c>
      <c r="W95" s="4">
        <v>57473</v>
      </c>
      <c r="X95" s="3">
        <v>67937.88</v>
      </c>
      <c r="Y95" s="5">
        <f t="shared" si="2"/>
        <v>336104.75999999995</v>
      </c>
      <c r="Z95" s="3">
        <v>565557.95000000007</v>
      </c>
      <c r="AA95" s="3">
        <v>742167</v>
      </c>
      <c r="AB95" s="3">
        <f t="shared" si="3"/>
        <v>1643829.71</v>
      </c>
    </row>
    <row r="96" spans="1:28" ht="12" customHeight="1" x14ac:dyDescent="0.25">
      <c r="A96" s="16" t="s">
        <v>116</v>
      </c>
      <c r="B96" s="15">
        <v>43007</v>
      </c>
      <c r="C96" s="2">
        <v>384.64</v>
      </c>
      <c r="D96" s="3">
        <v>150249.35</v>
      </c>
      <c r="E96" s="3">
        <v>0</v>
      </c>
      <c r="F96" s="3">
        <v>25322.25</v>
      </c>
      <c r="G96" s="3">
        <v>28037.48</v>
      </c>
      <c r="H96" s="3">
        <v>8996.7099999999991</v>
      </c>
      <c r="I96" s="3">
        <v>0</v>
      </c>
      <c r="J96" s="3">
        <v>0</v>
      </c>
      <c r="K96" s="3">
        <v>0</v>
      </c>
      <c r="L96" s="3">
        <v>4186.75</v>
      </c>
      <c r="M96" s="3">
        <v>22531.5</v>
      </c>
      <c r="N96" s="3">
        <v>28418.47</v>
      </c>
      <c r="O96" s="3">
        <v>25866.65</v>
      </c>
      <c r="P96" s="3">
        <v>946.11</v>
      </c>
      <c r="Q96" s="3">
        <v>3219.5</v>
      </c>
      <c r="R96" s="3">
        <v>3899.36</v>
      </c>
      <c r="S96" s="3">
        <v>33729.64</v>
      </c>
      <c r="T96" s="3">
        <v>762</v>
      </c>
      <c r="U96" s="3">
        <v>0</v>
      </c>
      <c r="V96" s="3">
        <v>2277.21</v>
      </c>
      <c r="W96" s="4">
        <v>49201.760000000002</v>
      </c>
      <c r="X96" s="3">
        <v>101062.56</v>
      </c>
      <c r="Y96" s="5">
        <f t="shared" si="2"/>
        <v>488707.30000000005</v>
      </c>
      <c r="Z96" s="3">
        <v>1060030.8799999999</v>
      </c>
      <c r="AA96" s="3">
        <v>1183196</v>
      </c>
      <c r="AB96" s="3">
        <f t="shared" si="3"/>
        <v>2731934.1799999997</v>
      </c>
    </row>
    <row r="97" spans="1:28" ht="12" customHeight="1" x14ac:dyDescent="0.25">
      <c r="A97" s="16" t="s">
        <v>117</v>
      </c>
      <c r="B97" s="15">
        <v>15001</v>
      </c>
      <c r="C97" s="2">
        <v>173</v>
      </c>
      <c r="D97" s="3">
        <v>11140.59</v>
      </c>
      <c r="E97" s="3">
        <v>0</v>
      </c>
      <c r="F97" s="3">
        <v>1199.0500000000002</v>
      </c>
      <c r="G97" s="3">
        <v>7973.24</v>
      </c>
      <c r="H97" s="3">
        <v>10612.91</v>
      </c>
      <c r="I97" s="3">
        <v>0</v>
      </c>
      <c r="J97" s="3">
        <v>0</v>
      </c>
      <c r="K97" s="3">
        <v>0</v>
      </c>
      <c r="L97" s="3">
        <v>1535.03</v>
      </c>
      <c r="M97" s="3">
        <v>62350.5</v>
      </c>
      <c r="N97" s="3">
        <v>468.17</v>
      </c>
      <c r="O97" s="3">
        <v>28410.49</v>
      </c>
      <c r="P97" s="3">
        <v>880</v>
      </c>
      <c r="Q97" s="3">
        <v>0</v>
      </c>
      <c r="R97" s="3">
        <v>0</v>
      </c>
      <c r="S97" s="3">
        <v>5627.15</v>
      </c>
      <c r="T97" s="3">
        <v>0</v>
      </c>
      <c r="U97" s="3">
        <v>0</v>
      </c>
      <c r="V97" s="3">
        <v>26943</v>
      </c>
      <c r="W97" s="4">
        <v>50179</v>
      </c>
      <c r="X97" s="3">
        <v>588603.47</v>
      </c>
      <c r="Y97" s="5">
        <f t="shared" si="2"/>
        <v>795922.6</v>
      </c>
      <c r="Z97" s="3">
        <v>298831.01</v>
      </c>
      <c r="AA97" s="3">
        <v>838468</v>
      </c>
      <c r="AB97" s="3">
        <f t="shared" si="3"/>
        <v>1933221.6099999999</v>
      </c>
    </row>
    <row r="98" spans="1:28" ht="12" customHeight="1" x14ac:dyDescent="0.25">
      <c r="A98" s="16" t="s">
        <v>118</v>
      </c>
      <c r="B98" s="15">
        <v>15002</v>
      </c>
      <c r="C98" s="2">
        <v>408</v>
      </c>
      <c r="D98" s="3">
        <v>61725.17</v>
      </c>
      <c r="E98" s="3">
        <v>0</v>
      </c>
      <c r="F98" s="3">
        <v>5486.33</v>
      </c>
      <c r="G98" s="3">
        <v>37654.400000000001</v>
      </c>
      <c r="H98" s="3">
        <v>12425.13</v>
      </c>
      <c r="I98" s="3">
        <v>0</v>
      </c>
      <c r="J98" s="3">
        <v>0</v>
      </c>
      <c r="K98" s="3">
        <v>0</v>
      </c>
      <c r="L98" s="3">
        <v>3737.41</v>
      </c>
      <c r="M98" s="3">
        <v>0</v>
      </c>
      <c r="N98" s="3">
        <v>86634.49</v>
      </c>
      <c r="O98" s="3">
        <v>12176.84</v>
      </c>
      <c r="P98" s="3">
        <v>0</v>
      </c>
      <c r="Q98" s="3">
        <v>8500</v>
      </c>
      <c r="R98" s="3">
        <v>0</v>
      </c>
      <c r="S98" s="3">
        <v>28348.48</v>
      </c>
      <c r="T98" s="3">
        <v>0</v>
      </c>
      <c r="U98" s="3">
        <v>0</v>
      </c>
      <c r="V98" s="3">
        <v>0</v>
      </c>
      <c r="W98" s="4">
        <v>142248</v>
      </c>
      <c r="X98" s="3">
        <v>1663294.41</v>
      </c>
      <c r="Y98" s="5">
        <f t="shared" si="2"/>
        <v>2062230.66</v>
      </c>
      <c r="Z98" s="3">
        <v>219883.47</v>
      </c>
      <c r="AA98" s="3">
        <v>1834634</v>
      </c>
      <c r="AB98" s="3">
        <f t="shared" si="3"/>
        <v>4116748.13</v>
      </c>
    </row>
    <row r="99" spans="1:28" ht="12" customHeight="1" x14ac:dyDescent="0.25">
      <c r="A99" s="16" t="s">
        <v>119</v>
      </c>
      <c r="B99" s="15">
        <v>46001</v>
      </c>
      <c r="C99" s="2">
        <v>2502.4499999999998</v>
      </c>
      <c r="D99" s="3">
        <v>436119.63</v>
      </c>
      <c r="E99" s="3">
        <v>3706.53</v>
      </c>
      <c r="F99" s="3">
        <v>601653.56000000006</v>
      </c>
      <c r="G99" s="3">
        <v>169351.31</v>
      </c>
      <c r="H99" s="3">
        <v>66116.84</v>
      </c>
      <c r="I99" s="3">
        <v>0</v>
      </c>
      <c r="J99" s="3">
        <v>0</v>
      </c>
      <c r="K99" s="3">
        <v>0</v>
      </c>
      <c r="L99" s="3">
        <v>32371.96</v>
      </c>
      <c r="M99" s="3">
        <v>17473.36</v>
      </c>
      <c r="N99" s="3">
        <v>16095.7</v>
      </c>
      <c r="O99" s="3">
        <v>58594.590000000004</v>
      </c>
      <c r="P99" s="3">
        <v>4516.49</v>
      </c>
      <c r="Q99" s="3">
        <v>13500</v>
      </c>
      <c r="R99" s="3">
        <v>0</v>
      </c>
      <c r="S99" s="3">
        <v>232242.83000000002</v>
      </c>
      <c r="T99" s="3">
        <v>0</v>
      </c>
      <c r="U99" s="3">
        <v>0</v>
      </c>
      <c r="V99" s="3">
        <v>50518.9</v>
      </c>
      <c r="W99" s="4">
        <v>452927</v>
      </c>
      <c r="X99" s="3">
        <v>1119685.75</v>
      </c>
      <c r="Y99" s="5">
        <f t="shared" si="2"/>
        <v>3274874.45</v>
      </c>
      <c r="Z99" s="3">
        <v>6030922.4299999997</v>
      </c>
      <c r="AA99" s="3">
        <v>5733334</v>
      </c>
      <c r="AB99" s="3">
        <f t="shared" si="3"/>
        <v>15039130.879999999</v>
      </c>
    </row>
    <row r="100" spans="1:28" ht="12" customHeight="1" x14ac:dyDescent="0.25">
      <c r="A100" s="16" t="s">
        <v>120</v>
      </c>
      <c r="B100" s="15">
        <v>33002</v>
      </c>
      <c r="C100" s="2">
        <v>288.8</v>
      </c>
      <c r="D100" s="3">
        <v>52604.160000000003</v>
      </c>
      <c r="E100" s="3">
        <v>0</v>
      </c>
      <c r="F100" s="3">
        <v>15837.93</v>
      </c>
      <c r="G100" s="3">
        <v>16845.169999999998</v>
      </c>
      <c r="H100" s="3">
        <v>23458.45</v>
      </c>
      <c r="I100" s="3">
        <v>0</v>
      </c>
      <c r="J100" s="3">
        <v>0</v>
      </c>
      <c r="K100" s="3">
        <v>0</v>
      </c>
      <c r="L100" s="3">
        <v>1319.19</v>
      </c>
      <c r="M100" s="3">
        <v>13042.72</v>
      </c>
      <c r="N100" s="3">
        <v>37937.760000000002</v>
      </c>
      <c r="O100" s="3">
        <v>34200.57</v>
      </c>
      <c r="P100" s="3">
        <v>0</v>
      </c>
      <c r="Q100" s="3">
        <v>0</v>
      </c>
      <c r="R100" s="3">
        <v>0</v>
      </c>
      <c r="S100" s="3">
        <v>55836.89</v>
      </c>
      <c r="T100" s="3">
        <v>0</v>
      </c>
      <c r="U100" s="3">
        <v>0</v>
      </c>
      <c r="V100" s="3">
        <v>0</v>
      </c>
      <c r="W100" s="4">
        <v>86990</v>
      </c>
      <c r="X100" s="3">
        <v>168621</v>
      </c>
      <c r="Y100" s="5">
        <f t="shared" si="2"/>
        <v>506693.84</v>
      </c>
      <c r="Z100" s="3">
        <v>616072.56000000006</v>
      </c>
      <c r="AA100" s="3">
        <v>1130826</v>
      </c>
      <c r="AB100" s="3">
        <f t="shared" si="3"/>
        <v>2253592.4000000004</v>
      </c>
    </row>
    <row r="101" spans="1:28" ht="12" customHeight="1" x14ac:dyDescent="0.25">
      <c r="A101" s="16" t="s">
        <v>121</v>
      </c>
      <c r="B101" s="15">
        <v>25004</v>
      </c>
      <c r="C101" s="2">
        <v>876.37</v>
      </c>
      <c r="D101" s="3">
        <v>123506.72</v>
      </c>
      <c r="E101" s="3">
        <v>0</v>
      </c>
      <c r="F101" s="3">
        <v>90233.86</v>
      </c>
      <c r="G101" s="3">
        <v>57343.51</v>
      </c>
      <c r="H101" s="3">
        <v>41391.53</v>
      </c>
      <c r="I101" s="3">
        <v>0</v>
      </c>
      <c r="J101" s="3">
        <v>0</v>
      </c>
      <c r="K101" s="3">
        <v>0</v>
      </c>
      <c r="L101" s="3">
        <v>5432.29</v>
      </c>
      <c r="M101" s="3">
        <v>39508.54</v>
      </c>
      <c r="N101" s="3">
        <v>903.74</v>
      </c>
      <c r="O101" s="3">
        <v>73260.510000000009</v>
      </c>
      <c r="P101" s="3">
        <v>12894</v>
      </c>
      <c r="Q101" s="3">
        <v>20058.88</v>
      </c>
      <c r="R101" s="3">
        <v>0</v>
      </c>
      <c r="S101" s="3">
        <v>103156.11</v>
      </c>
      <c r="T101" s="3">
        <v>0</v>
      </c>
      <c r="U101" s="3">
        <v>0</v>
      </c>
      <c r="V101" s="3">
        <v>11700</v>
      </c>
      <c r="W101" s="4">
        <v>164537</v>
      </c>
      <c r="X101" s="3">
        <v>300810</v>
      </c>
      <c r="Y101" s="5">
        <f t="shared" si="2"/>
        <v>1044736.69</v>
      </c>
      <c r="Z101" s="3">
        <v>2171372.9699999997</v>
      </c>
      <c r="AA101" s="3">
        <v>2116583</v>
      </c>
      <c r="AB101" s="3">
        <f t="shared" si="3"/>
        <v>5332692.66</v>
      </c>
    </row>
    <row r="102" spans="1:28" ht="12" customHeight="1" x14ac:dyDescent="0.25">
      <c r="A102" s="16" t="s">
        <v>122</v>
      </c>
      <c r="B102" s="15">
        <v>29004</v>
      </c>
      <c r="C102" s="2">
        <v>451.06</v>
      </c>
      <c r="D102" s="3">
        <v>85095.07</v>
      </c>
      <c r="E102" s="3">
        <v>0</v>
      </c>
      <c r="F102" s="3">
        <v>47773.58</v>
      </c>
      <c r="G102" s="3">
        <v>31382.560000000001</v>
      </c>
      <c r="H102" s="3">
        <v>12630</v>
      </c>
      <c r="I102" s="3">
        <v>0</v>
      </c>
      <c r="J102" s="3">
        <v>0</v>
      </c>
      <c r="K102" s="3">
        <v>0</v>
      </c>
      <c r="L102" s="3">
        <v>4337.71</v>
      </c>
      <c r="M102" s="3">
        <v>6747</v>
      </c>
      <c r="N102" s="3">
        <v>27347.439999999999</v>
      </c>
      <c r="O102" s="3">
        <v>42406.93</v>
      </c>
      <c r="P102" s="3">
        <v>8180</v>
      </c>
      <c r="Q102" s="3">
        <v>1206.28</v>
      </c>
      <c r="R102" s="3">
        <v>200</v>
      </c>
      <c r="S102" s="3">
        <v>29890.16</v>
      </c>
      <c r="T102" s="3">
        <v>0</v>
      </c>
      <c r="U102" s="3">
        <v>0</v>
      </c>
      <c r="V102" s="3">
        <v>245267.29</v>
      </c>
      <c r="W102" s="4">
        <v>46399</v>
      </c>
      <c r="X102" s="3">
        <v>238140</v>
      </c>
      <c r="Y102" s="5">
        <f t="shared" si="2"/>
        <v>827003.02</v>
      </c>
      <c r="Z102" s="3">
        <v>1631104.6800000002</v>
      </c>
      <c r="AA102" s="3">
        <v>721064</v>
      </c>
      <c r="AB102" s="3">
        <f t="shared" si="3"/>
        <v>3179171.7</v>
      </c>
    </row>
    <row r="103" spans="1:28" ht="12" customHeight="1" x14ac:dyDescent="0.25">
      <c r="A103" s="16" t="s">
        <v>123</v>
      </c>
      <c r="B103" s="15">
        <v>17002</v>
      </c>
      <c r="C103" s="2">
        <v>2469.8000000000002</v>
      </c>
      <c r="D103" s="3">
        <v>253597.41</v>
      </c>
      <c r="E103" s="3">
        <v>0</v>
      </c>
      <c r="F103" s="3">
        <v>275313.26</v>
      </c>
      <c r="G103" s="3">
        <v>176952.94</v>
      </c>
      <c r="H103" s="3">
        <v>44992.13</v>
      </c>
      <c r="I103" s="3">
        <v>0</v>
      </c>
      <c r="J103" s="3">
        <v>0</v>
      </c>
      <c r="K103" s="3">
        <v>0</v>
      </c>
      <c r="L103" s="3">
        <v>8960.1</v>
      </c>
      <c r="M103" s="3">
        <v>35157</v>
      </c>
      <c r="N103" s="3">
        <v>41827.93</v>
      </c>
      <c r="O103" s="3">
        <v>89191.81</v>
      </c>
      <c r="P103" s="3">
        <v>4961.57</v>
      </c>
      <c r="Q103" s="3">
        <v>0</v>
      </c>
      <c r="R103" s="3">
        <v>0</v>
      </c>
      <c r="S103" s="3">
        <v>197902.21000000002</v>
      </c>
      <c r="T103" s="3">
        <v>0</v>
      </c>
      <c r="U103" s="3">
        <v>0</v>
      </c>
      <c r="V103" s="3">
        <v>2300</v>
      </c>
      <c r="W103" s="4">
        <v>494157</v>
      </c>
      <c r="X103" s="3">
        <v>1380980.1</v>
      </c>
      <c r="Y103" s="5">
        <f t="shared" si="2"/>
        <v>3006293.46</v>
      </c>
      <c r="Z103" s="3">
        <v>4829897.8100000005</v>
      </c>
      <c r="AA103" s="3">
        <v>6402343</v>
      </c>
      <c r="AB103" s="3">
        <f t="shared" si="3"/>
        <v>14238534.27</v>
      </c>
    </row>
    <row r="104" spans="1:28" ht="12" customHeight="1" x14ac:dyDescent="0.25">
      <c r="A104" s="16" t="s">
        <v>124</v>
      </c>
      <c r="B104" s="15">
        <v>62006</v>
      </c>
      <c r="C104" s="2">
        <v>662.38</v>
      </c>
      <c r="D104" s="3">
        <v>131907.74</v>
      </c>
      <c r="E104" s="3">
        <v>0</v>
      </c>
      <c r="F104" s="3">
        <v>86918.61</v>
      </c>
      <c r="G104" s="3">
        <v>42520.05</v>
      </c>
      <c r="H104" s="3">
        <v>33130.65</v>
      </c>
      <c r="I104" s="3">
        <v>0</v>
      </c>
      <c r="J104" s="3">
        <v>5258</v>
      </c>
      <c r="K104" s="3">
        <v>0</v>
      </c>
      <c r="L104" s="3">
        <v>4347.45</v>
      </c>
      <c r="M104" s="3">
        <v>0</v>
      </c>
      <c r="N104" s="3">
        <v>8529.3700000000008</v>
      </c>
      <c r="O104" s="3">
        <v>31479.21</v>
      </c>
      <c r="P104" s="3">
        <v>702.66</v>
      </c>
      <c r="Q104" s="3">
        <v>3248.59</v>
      </c>
      <c r="R104" s="3">
        <v>0</v>
      </c>
      <c r="S104" s="3">
        <v>84777.5</v>
      </c>
      <c r="T104" s="3">
        <v>0</v>
      </c>
      <c r="U104" s="3">
        <v>0</v>
      </c>
      <c r="V104" s="3">
        <v>278246</v>
      </c>
      <c r="W104" s="4">
        <v>175118</v>
      </c>
      <c r="X104" s="3">
        <v>468196.55</v>
      </c>
      <c r="Y104" s="5">
        <f t="shared" si="2"/>
        <v>1354380.3800000001</v>
      </c>
      <c r="Z104" s="3">
        <v>957952.65999999992</v>
      </c>
      <c r="AA104" s="3">
        <v>2223339</v>
      </c>
      <c r="AB104" s="3">
        <f t="shared" si="3"/>
        <v>4535672.04</v>
      </c>
    </row>
    <row r="105" spans="1:28" ht="12" customHeight="1" x14ac:dyDescent="0.25">
      <c r="A105" s="16" t="s">
        <v>125</v>
      </c>
      <c r="B105" s="15">
        <v>43002</v>
      </c>
      <c r="C105" s="2">
        <v>219</v>
      </c>
      <c r="D105" s="3">
        <v>44846.12</v>
      </c>
      <c r="E105" s="3">
        <v>0</v>
      </c>
      <c r="F105" s="3">
        <v>11891.1</v>
      </c>
      <c r="G105" s="3">
        <v>12842.41</v>
      </c>
      <c r="H105" s="3">
        <v>25347.66</v>
      </c>
      <c r="I105" s="3">
        <v>0</v>
      </c>
      <c r="J105" s="3">
        <v>0</v>
      </c>
      <c r="K105" s="3">
        <v>0</v>
      </c>
      <c r="L105" s="3">
        <v>958.13</v>
      </c>
      <c r="M105" s="3">
        <v>0</v>
      </c>
      <c r="N105" s="3">
        <v>28164.63</v>
      </c>
      <c r="O105" s="3">
        <v>8205.18</v>
      </c>
      <c r="P105" s="3">
        <v>1059</v>
      </c>
      <c r="Q105" s="3">
        <v>0</v>
      </c>
      <c r="R105" s="3">
        <v>0</v>
      </c>
      <c r="S105" s="3">
        <v>26882.71</v>
      </c>
      <c r="T105" s="3">
        <v>0</v>
      </c>
      <c r="U105" s="3">
        <v>0</v>
      </c>
      <c r="V105" s="3">
        <v>2000.96</v>
      </c>
      <c r="W105" s="4">
        <v>22096.43</v>
      </c>
      <c r="X105" s="3">
        <v>91596.62</v>
      </c>
      <c r="Y105" s="5">
        <f t="shared" si="2"/>
        <v>275890.94999999995</v>
      </c>
      <c r="Z105" s="3">
        <v>365039.43</v>
      </c>
      <c r="AA105" s="3">
        <v>803527</v>
      </c>
      <c r="AB105" s="3">
        <f t="shared" si="3"/>
        <v>1444457.38</v>
      </c>
    </row>
    <row r="106" spans="1:28" ht="12" customHeight="1" x14ac:dyDescent="0.25">
      <c r="A106" s="16" t="s">
        <v>126</v>
      </c>
      <c r="B106" s="15">
        <v>17003</v>
      </c>
      <c r="C106" s="2">
        <v>234</v>
      </c>
      <c r="D106" s="3">
        <v>41454.050000000003</v>
      </c>
      <c r="E106" s="3">
        <v>0</v>
      </c>
      <c r="F106" s="3">
        <v>20147.830000000002</v>
      </c>
      <c r="G106" s="3">
        <v>13866.36</v>
      </c>
      <c r="H106" s="3">
        <v>9366.08</v>
      </c>
      <c r="I106" s="3">
        <v>0</v>
      </c>
      <c r="J106" s="3">
        <v>0</v>
      </c>
      <c r="K106" s="3">
        <v>0</v>
      </c>
      <c r="L106" s="3">
        <v>2211.86</v>
      </c>
      <c r="M106" s="3">
        <v>81711.459999999992</v>
      </c>
      <c r="N106" s="3">
        <v>10378.67</v>
      </c>
      <c r="O106" s="3">
        <v>23455.54</v>
      </c>
      <c r="P106" s="3">
        <v>1050</v>
      </c>
      <c r="Q106" s="3">
        <v>525</v>
      </c>
      <c r="R106" s="3">
        <v>0</v>
      </c>
      <c r="S106" s="3">
        <v>36076.160000000003</v>
      </c>
      <c r="T106" s="3">
        <v>0</v>
      </c>
      <c r="U106" s="3">
        <v>0</v>
      </c>
      <c r="V106" s="3">
        <v>0</v>
      </c>
      <c r="W106" s="4">
        <v>72890</v>
      </c>
      <c r="X106" s="3">
        <v>116440</v>
      </c>
      <c r="Y106" s="5">
        <f t="shared" si="2"/>
        <v>429573.01</v>
      </c>
      <c r="Z106" s="3">
        <v>455597.58999999997</v>
      </c>
      <c r="AA106" s="3">
        <v>922382</v>
      </c>
      <c r="AB106" s="3">
        <f t="shared" si="3"/>
        <v>1807552.6</v>
      </c>
    </row>
    <row r="107" spans="1:28" ht="12" customHeight="1" x14ac:dyDescent="0.25">
      <c r="A107" s="16" t="s">
        <v>127</v>
      </c>
      <c r="B107" s="15">
        <v>51003</v>
      </c>
      <c r="C107" s="2">
        <v>261</v>
      </c>
      <c r="D107" s="3">
        <v>45208.74</v>
      </c>
      <c r="E107" s="3">
        <v>0</v>
      </c>
      <c r="F107" s="3">
        <v>18038.77</v>
      </c>
      <c r="G107" s="3">
        <v>14492.76</v>
      </c>
      <c r="H107" s="3">
        <v>8334.7199999999993</v>
      </c>
      <c r="I107" s="3">
        <v>0</v>
      </c>
      <c r="J107" s="3">
        <v>0</v>
      </c>
      <c r="K107" s="3">
        <v>0</v>
      </c>
      <c r="L107" s="3">
        <v>1562.54</v>
      </c>
      <c r="M107" s="3">
        <v>3300</v>
      </c>
      <c r="N107" s="3">
        <v>7549.36</v>
      </c>
      <c r="O107" s="3">
        <v>18273.02</v>
      </c>
      <c r="P107" s="3">
        <v>90</v>
      </c>
      <c r="Q107" s="3">
        <v>956</v>
      </c>
      <c r="R107" s="3">
        <v>0</v>
      </c>
      <c r="S107" s="3">
        <v>18201.330000000002</v>
      </c>
      <c r="T107" s="3">
        <v>0</v>
      </c>
      <c r="U107" s="3">
        <v>0</v>
      </c>
      <c r="V107" s="3">
        <v>0</v>
      </c>
      <c r="W107" s="4">
        <v>93704</v>
      </c>
      <c r="X107" s="3">
        <v>136776.01999999999</v>
      </c>
      <c r="Y107" s="5">
        <f t="shared" si="2"/>
        <v>366487.26</v>
      </c>
      <c r="Z107" s="3">
        <v>277791.90999999997</v>
      </c>
      <c r="AA107" s="3">
        <v>1205032</v>
      </c>
      <c r="AB107" s="3">
        <f t="shared" si="3"/>
        <v>1849311.17</v>
      </c>
    </row>
    <row r="108" spans="1:28" ht="12" customHeight="1" x14ac:dyDescent="0.25">
      <c r="A108" s="16" t="s">
        <v>128</v>
      </c>
      <c r="B108" s="15">
        <v>9002</v>
      </c>
      <c r="C108" s="2">
        <v>318</v>
      </c>
      <c r="D108" s="3">
        <v>108160.08</v>
      </c>
      <c r="E108" s="3">
        <v>0</v>
      </c>
      <c r="F108" s="3">
        <v>16766.009999999998</v>
      </c>
      <c r="G108" s="3">
        <v>23736.18</v>
      </c>
      <c r="H108" s="3">
        <v>26524.18</v>
      </c>
      <c r="I108" s="3">
        <v>0</v>
      </c>
      <c r="J108" s="3">
        <v>0</v>
      </c>
      <c r="K108" s="3">
        <v>0</v>
      </c>
      <c r="L108" s="3">
        <v>4707.55</v>
      </c>
      <c r="M108" s="3">
        <v>0</v>
      </c>
      <c r="N108" s="3">
        <v>73.13</v>
      </c>
      <c r="O108" s="3">
        <v>39178.660000000003</v>
      </c>
      <c r="P108" s="3">
        <v>425</v>
      </c>
      <c r="Q108" s="3">
        <v>1845</v>
      </c>
      <c r="R108" s="3">
        <v>0</v>
      </c>
      <c r="S108" s="3">
        <v>13848.18</v>
      </c>
      <c r="T108" s="3">
        <v>0</v>
      </c>
      <c r="U108" s="3">
        <v>0</v>
      </c>
      <c r="V108" s="3">
        <v>11672</v>
      </c>
      <c r="W108" s="4">
        <v>96025</v>
      </c>
      <c r="X108" s="3">
        <v>734134.81</v>
      </c>
      <c r="Y108" s="5">
        <f t="shared" si="2"/>
        <v>1077095.78</v>
      </c>
      <c r="Z108" s="3">
        <v>667724.98</v>
      </c>
      <c r="AA108" s="3">
        <v>1197191</v>
      </c>
      <c r="AB108" s="3">
        <f t="shared" si="3"/>
        <v>2942011.76</v>
      </c>
    </row>
    <row r="109" spans="1:28" ht="12" customHeight="1" x14ac:dyDescent="0.25">
      <c r="A109" s="16" t="s">
        <v>129</v>
      </c>
      <c r="B109" s="15">
        <v>56007</v>
      </c>
      <c r="C109" s="2">
        <v>311</v>
      </c>
      <c r="D109" s="3">
        <v>61863.43</v>
      </c>
      <c r="E109" s="3">
        <v>0</v>
      </c>
      <c r="F109" s="3">
        <v>48048.639999999999</v>
      </c>
      <c r="G109" s="3">
        <v>20906.66</v>
      </c>
      <c r="H109" s="3">
        <v>10298.209999999999</v>
      </c>
      <c r="I109" s="3">
        <v>0</v>
      </c>
      <c r="J109" s="3">
        <v>0</v>
      </c>
      <c r="K109" s="3">
        <v>0</v>
      </c>
      <c r="L109" s="3">
        <v>8610.15</v>
      </c>
      <c r="M109" s="3">
        <v>14240</v>
      </c>
      <c r="N109" s="3">
        <v>16664.47</v>
      </c>
      <c r="O109" s="3">
        <v>23721.02</v>
      </c>
      <c r="P109" s="3">
        <v>0</v>
      </c>
      <c r="Q109" s="3">
        <v>6191.88</v>
      </c>
      <c r="R109" s="3">
        <v>0</v>
      </c>
      <c r="S109" s="3">
        <v>27769.07</v>
      </c>
      <c r="T109" s="3">
        <v>0</v>
      </c>
      <c r="U109" s="3">
        <v>0</v>
      </c>
      <c r="V109" s="3">
        <v>941.5</v>
      </c>
      <c r="W109" s="4">
        <v>65443</v>
      </c>
      <c r="X109" s="3">
        <v>135314.47</v>
      </c>
      <c r="Y109" s="5">
        <f t="shared" si="2"/>
        <v>440012.5</v>
      </c>
      <c r="Z109" s="3">
        <v>950523.6</v>
      </c>
      <c r="AA109" s="3">
        <v>779925</v>
      </c>
      <c r="AB109" s="3">
        <f t="shared" si="3"/>
        <v>2170461.1</v>
      </c>
    </row>
    <row r="110" spans="1:28" ht="12" customHeight="1" x14ac:dyDescent="0.25">
      <c r="A110" s="16" t="s">
        <v>130</v>
      </c>
      <c r="B110" s="15">
        <v>23003</v>
      </c>
      <c r="C110" s="2">
        <v>127</v>
      </c>
      <c r="D110" s="3">
        <v>18883.37</v>
      </c>
      <c r="E110" s="3">
        <v>0</v>
      </c>
      <c r="F110" s="3">
        <v>3561.31</v>
      </c>
      <c r="G110" s="3">
        <v>2055.3200000000002</v>
      </c>
      <c r="H110" s="3">
        <v>298.87</v>
      </c>
      <c r="I110" s="3">
        <v>0</v>
      </c>
      <c r="J110" s="3">
        <v>0</v>
      </c>
      <c r="K110" s="3">
        <v>0</v>
      </c>
      <c r="L110" s="3">
        <v>448.62</v>
      </c>
      <c r="M110" s="3">
        <v>0</v>
      </c>
      <c r="N110" s="3">
        <v>613.24</v>
      </c>
      <c r="O110" s="3">
        <v>2649.72</v>
      </c>
      <c r="P110" s="3">
        <v>7955</v>
      </c>
      <c r="Q110" s="3">
        <v>0</v>
      </c>
      <c r="R110" s="3">
        <v>0</v>
      </c>
      <c r="S110" s="3">
        <v>2352.58</v>
      </c>
      <c r="T110" s="3">
        <v>0</v>
      </c>
      <c r="U110" s="3">
        <v>0</v>
      </c>
      <c r="V110" s="3">
        <v>1384.81</v>
      </c>
      <c r="W110" s="4">
        <v>47786</v>
      </c>
      <c r="X110" s="3">
        <v>347783.19</v>
      </c>
      <c r="Y110" s="5">
        <f t="shared" si="2"/>
        <v>435772.03</v>
      </c>
      <c r="Z110" s="3">
        <v>121870.62000000001</v>
      </c>
      <c r="AA110" s="3">
        <v>743562</v>
      </c>
      <c r="AB110" s="3">
        <f t="shared" si="3"/>
        <v>1301204.6499999999</v>
      </c>
    </row>
    <row r="111" spans="1:28" ht="12" customHeight="1" x14ac:dyDescent="0.25">
      <c r="A111" s="16" t="s">
        <v>131</v>
      </c>
      <c r="B111" s="15">
        <v>39005</v>
      </c>
      <c r="C111" s="2">
        <v>104</v>
      </c>
      <c r="D111" s="3">
        <v>55281.74</v>
      </c>
      <c r="E111" s="3">
        <v>0</v>
      </c>
      <c r="F111" s="3">
        <v>12955.63</v>
      </c>
      <c r="G111" s="3">
        <v>8879.11</v>
      </c>
      <c r="H111" s="3">
        <v>12070.74</v>
      </c>
      <c r="I111" s="3">
        <v>0</v>
      </c>
      <c r="J111" s="3">
        <v>0</v>
      </c>
      <c r="K111" s="3">
        <v>0</v>
      </c>
      <c r="L111" s="3">
        <v>1880.14</v>
      </c>
      <c r="M111" s="3">
        <v>0</v>
      </c>
      <c r="N111" s="3">
        <v>23473.19</v>
      </c>
      <c r="O111" s="3">
        <v>6488.69</v>
      </c>
      <c r="P111" s="3">
        <v>8925</v>
      </c>
      <c r="Q111" s="3">
        <v>1000</v>
      </c>
      <c r="R111" s="3">
        <v>0</v>
      </c>
      <c r="S111" s="3">
        <v>18795.59</v>
      </c>
      <c r="T111" s="3">
        <v>0</v>
      </c>
      <c r="U111" s="3">
        <v>0</v>
      </c>
      <c r="V111" s="3">
        <v>0</v>
      </c>
      <c r="W111" s="4">
        <v>19299</v>
      </c>
      <c r="X111" s="3">
        <v>58771</v>
      </c>
      <c r="Y111" s="5">
        <f t="shared" si="2"/>
        <v>227819.83000000002</v>
      </c>
      <c r="Z111" s="3">
        <v>583602.46000000008</v>
      </c>
      <c r="AA111" s="3">
        <v>228432</v>
      </c>
      <c r="AB111" s="3">
        <f t="shared" si="3"/>
        <v>1039854.29</v>
      </c>
    </row>
    <row r="112" spans="1:28" ht="12" customHeight="1" x14ac:dyDescent="0.25">
      <c r="A112" s="16" t="s">
        <v>132</v>
      </c>
      <c r="B112" s="15">
        <v>60004</v>
      </c>
      <c r="C112" s="2">
        <v>344</v>
      </c>
      <c r="D112" s="3">
        <v>56911.13</v>
      </c>
      <c r="E112" s="3">
        <v>0</v>
      </c>
      <c r="F112" s="3">
        <v>20419.759999999998</v>
      </c>
      <c r="G112" s="3">
        <v>22654.77</v>
      </c>
      <c r="H112" s="3">
        <v>44838.26</v>
      </c>
      <c r="I112" s="3">
        <v>0</v>
      </c>
      <c r="J112" s="3">
        <v>0</v>
      </c>
      <c r="K112" s="3">
        <v>0</v>
      </c>
      <c r="L112" s="3">
        <v>3533.54</v>
      </c>
      <c r="M112" s="3">
        <v>0</v>
      </c>
      <c r="N112" s="3">
        <v>7226.36</v>
      </c>
      <c r="O112" s="3">
        <v>30876.83</v>
      </c>
      <c r="P112" s="3">
        <v>0</v>
      </c>
      <c r="Q112" s="3">
        <v>0</v>
      </c>
      <c r="R112" s="3">
        <v>0</v>
      </c>
      <c r="S112" s="3">
        <v>52566.62</v>
      </c>
      <c r="T112" s="3">
        <v>0</v>
      </c>
      <c r="U112" s="3">
        <v>0</v>
      </c>
      <c r="V112" s="3">
        <v>0</v>
      </c>
      <c r="W112" s="4">
        <v>91299</v>
      </c>
      <c r="X112" s="3">
        <v>108000.84999999999</v>
      </c>
      <c r="Y112" s="5">
        <f t="shared" si="2"/>
        <v>438327.12</v>
      </c>
      <c r="Z112" s="3">
        <v>635554.43000000005</v>
      </c>
      <c r="AA112" s="3">
        <v>1173258</v>
      </c>
      <c r="AB112" s="3">
        <f t="shared" si="3"/>
        <v>2247139.5499999998</v>
      </c>
    </row>
    <row r="113" spans="1:28" ht="12" customHeight="1" x14ac:dyDescent="0.25">
      <c r="A113" s="16" t="s">
        <v>133</v>
      </c>
      <c r="B113" s="15">
        <v>33003</v>
      </c>
      <c r="C113" s="2">
        <v>594</v>
      </c>
      <c r="D113" s="3">
        <v>145270.35</v>
      </c>
      <c r="E113" s="3">
        <v>0</v>
      </c>
      <c r="F113" s="3">
        <v>30584.17</v>
      </c>
      <c r="G113" s="3">
        <v>37051.040000000001</v>
      </c>
      <c r="H113" s="3">
        <v>29318.81</v>
      </c>
      <c r="I113" s="3">
        <v>1280.9100000000001</v>
      </c>
      <c r="J113" s="3">
        <v>525.71</v>
      </c>
      <c r="K113" s="3">
        <v>0</v>
      </c>
      <c r="L113" s="3">
        <v>2180.75</v>
      </c>
      <c r="M113" s="3">
        <v>78632.150000000009</v>
      </c>
      <c r="N113" s="3">
        <v>22847.72</v>
      </c>
      <c r="O113" s="3">
        <v>47760.22</v>
      </c>
      <c r="P113" s="3">
        <v>8077</v>
      </c>
      <c r="Q113" s="3">
        <v>6456.33</v>
      </c>
      <c r="R113" s="3">
        <v>0</v>
      </c>
      <c r="S113" s="3">
        <v>55778.229999999996</v>
      </c>
      <c r="T113" s="3">
        <v>0</v>
      </c>
      <c r="U113" s="3">
        <v>166531.24</v>
      </c>
      <c r="V113" s="3">
        <v>22376</v>
      </c>
      <c r="W113" s="4">
        <v>145276</v>
      </c>
      <c r="X113" s="3">
        <v>296597.32</v>
      </c>
      <c r="Y113" s="5">
        <f t="shared" si="2"/>
        <v>1096543.95</v>
      </c>
      <c r="Z113" s="3">
        <v>825267.43</v>
      </c>
      <c r="AA113" s="3">
        <v>1879773</v>
      </c>
      <c r="AB113" s="3">
        <f t="shared" si="3"/>
        <v>3801584.38</v>
      </c>
    </row>
    <row r="114" spans="1:28" ht="12" customHeight="1" x14ac:dyDescent="0.25">
      <c r="A114" s="16" t="s">
        <v>134</v>
      </c>
      <c r="B114" s="15">
        <v>32002</v>
      </c>
      <c r="C114" s="2">
        <v>2537.35</v>
      </c>
      <c r="D114" s="3">
        <v>126406.58</v>
      </c>
      <c r="E114" s="3">
        <v>0</v>
      </c>
      <c r="F114" s="3">
        <v>252697.03</v>
      </c>
      <c r="G114" s="3">
        <v>170042.17</v>
      </c>
      <c r="H114" s="3">
        <v>403498.75</v>
      </c>
      <c r="I114" s="3">
        <v>0</v>
      </c>
      <c r="J114" s="3">
        <v>0</v>
      </c>
      <c r="K114" s="3">
        <v>0</v>
      </c>
      <c r="L114" s="3">
        <v>11397.95</v>
      </c>
      <c r="M114" s="3">
        <v>4080</v>
      </c>
      <c r="N114" s="3">
        <v>8567.34</v>
      </c>
      <c r="O114" s="3">
        <v>110971.03</v>
      </c>
      <c r="P114" s="3">
        <v>28325.5</v>
      </c>
      <c r="Q114" s="3">
        <v>14600.19</v>
      </c>
      <c r="R114" s="3">
        <v>0</v>
      </c>
      <c r="S114" s="3">
        <v>188394.51</v>
      </c>
      <c r="T114" s="3">
        <v>0</v>
      </c>
      <c r="U114" s="3">
        <v>0</v>
      </c>
      <c r="V114" s="3">
        <v>5382</v>
      </c>
      <c r="W114" s="4">
        <v>575509</v>
      </c>
      <c r="X114" s="3">
        <v>923655.23</v>
      </c>
      <c r="Y114" s="5">
        <f t="shared" si="2"/>
        <v>2823527.28</v>
      </c>
      <c r="Z114" s="3">
        <v>4747562.7600000007</v>
      </c>
      <c r="AA114" s="3">
        <v>7392235</v>
      </c>
      <c r="AB114" s="3">
        <f t="shared" si="3"/>
        <v>14963325.040000001</v>
      </c>
    </row>
    <row r="115" spans="1:28" ht="12" customHeight="1" x14ac:dyDescent="0.25">
      <c r="A115" s="16" t="s">
        <v>135</v>
      </c>
      <c r="B115" s="15">
        <v>1001</v>
      </c>
      <c r="C115" s="2">
        <v>270</v>
      </c>
      <c r="D115" s="3">
        <v>62109.64</v>
      </c>
      <c r="E115" s="3">
        <v>0</v>
      </c>
      <c r="F115" s="3">
        <v>18668.650000000001</v>
      </c>
      <c r="G115" s="3">
        <v>13379.69</v>
      </c>
      <c r="H115" s="3">
        <v>15591.81</v>
      </c>
      <c r="I115" s="3">
        <v>0</v>
      </c>
      <c r="J115" s="3">
        <v>0</v>
      </c>
      <c r="K115" s="3">
        <v>0</v>
      </c>
      <c r="L115" s="3">
        <v>3838.07</v>
      </c>
      <c r="M115" s="3">
        <v>266.58</v>
      </c>
      <c r="N115" s="3">
        <v>10993.68</v>
      </c>
      <c r="O115" s="3">
        <v>11453.56</v>
      </c>
      <c r="P115" s="3">
        <v>0</v>
      </c>
      <c r="Q115" s="3">
        <v>0</v>
      </c>
      <c r="R115" s="3">
        <v>0</v>
      </c>
      <c r="S115" s="3">
        <v>61701.21</v>
      </c>
      <c r="T115" s="3">
        <v>0</v>
      </c>
      <c r="U115" s="3">
        <v>0</v>
      </c>
      <c r="V115" s="3">
        <v>308392.76</v>
      </c>
      <c r="W115" s="4">
        <v>53156</v>
      </c>
      <c r="X115" s="3">
        <v>182890.97</v>
      </c>
      <c r="Y115" s="5">
        <f t="shared" si="2"/>
        <v>742442.62</v>
      </c>
      <c r="Z115" s="3">
        <v>646484.82000000007</v>
      </c>
      <c r="AA115" s="3">
        <v>939814</v>
      </c>
      <c r="AB115" s="3">
        <f t="shared" si="3"/>
        <v>2328741.44</v>
      </c>
    </row>
    <row r="116" spans="1:28" ht="12" customHeight="1" x14ac:dyDescent="0.25">
      <c r="A116" s="16" t="s">
        <v>136</v>
      </c>
      <c r="B116" s="15">
        <v>11005</v>
      </c>
      <c r="C116" s="2">
        <v>436.27</v>
      </c>
      <c r="D116" s="3">
        <v>168123.84</v>
      </c>
      <c r="E116" s="3">
        <v>0</v>
      </c>
      <c r="F116" s="3">
        <v>43537.440000000002</v>
      </c>
      <c r="G116" s="3">
        <v>35296.39</v>
      </c>
      <c r="H116" s="3">
        <v>51061.07</v>
      </c>
      <c r="I116" s="3">
        <v>0</v>
      </c>
      <c r="J116" s="3">
        <v>2742.68</v>
      </c>
      <c r="K116" s="3">
        <v>0</v>
      </c>
      <c r="L116" s="3">
        <v>4500.9799999999996</v>
      </c>
      <c r="M116" s="3">
        <v>0</v>
      </c>
      <c r="N116" s="3">
        <v>39702.019999999997</v>
      </c>
      <c r="O116" s="3">
        <v>40144.240000000005</v>
      </c>
      <c r="P116" s="3">
        <v>5480</v>
      </c>
      <c r="Q116" s="3">
        <v>0</v>
      </c>
      <c r="R116" s="3">
        <v>0</v>
      </c>
      <c r="S116" s="3">
        <v>35869.599999999999</v>
      </c>
      <c r="T116" s="3">
        <v>0</v>
      </c>
      <c r="U116" s="3">
        <v>0</v>
      </c>
      <c r="V116" s="3">
        <v>94293</v>
      </c>
      <c r="W116" s="4">
        <v>87859</v>
      </c>
      <c r="X116" s="3">
        <v>318016.93</v>
      </c>
      <c r="Y116" s="5">
        <f t="shared" si="2"/>
        <v>926627.19</v>
      </c>
      <c r="Z116" s="3">
        <v>1152754.1600000001</v>
      </c>
      <c r="AA116" s="3">
        <v>1067683</v>
      </c>
      <c r="AB116" s="3">
        <f t="shared" si="3"/>
        <v>3147064.35</v>
      </c>
    </row>
    <row r="117" spans="1:28" ht="12" customHeight="1" x14ac:dyDescent="0.25">
      <c r="A117" s="16" t="s">
        <v>137</v>
      </c>
      <c r="B117" s="15">
        <v>51004</v>
      </c>
      <c r="C117" s="2">
        <v>13170.67</v>
      </c>
      <c r="D117" s="3">
        <v>962798.67</v>
      </c>
      <c r="E117" s="3">
        <v>0</v>
      </c>
      <c r="F117" s="3">
        <v>1436288.22</v>
      </c>
      <c r="G117" s="3">
        <v>929453.94</v>
      </c>
      <c r="H117" s="3">
        <v>458208.35</v>
      </c>
      <c r="I117" s="3">
        <v>0</v>
      </c>
      <c r="J117" s="3">
        <v>0</v>
      </c>
      <c r="K117" s="3">
        <v>0</v>
      </c>
      <c r="L117" s="3">
        <v>117408.33</v>
      </c>
      <c r="M117" s="3">
        <v>228158.44</v>
      </c>
      <c r="N117" s="3">
        <v>29170.85</v>
      </c>
      <c r="O117" s="3">
        <v>679516.27</v>
      </c>
      <c r="P117" s="3">
        <v>17941.13</v>
      </c>
      <c r="Q117" s="3">
        <v>773021.99</v>
      </c>
      <c r="R117" s="3">
        <v>0</v>
      </c>
      <c r="S117" s="3">
        <v>1324527.27</v>
      </c>
      <c r="T117" s="3">
        <v>0</v>
      </c>
      <c r="U117" s="3">
        <v>0</v>
      </c>
      <c r="V117" s="3">
        <v>265337.15000000002</v>
      </c>
      <c r="W117" s="4">
        <v>1979019</v>
      </c>
      <c r="X117" s="3">
        <v>9664314.879999999</v>
      </c>
      <c r="Y117" s="5">
        <f t="shared" si="2"/>
        <v>18865164.490000002</v>
      </c>
      <c r="Z117" s="3">
        <v>36780858.019999996</v>
      </c>
      <c r="AA117" s="3">
        <v>24992359</v>
      </c>
      <c r="AB117" s="3">
        <f t="shared" si="3"/>
        <v>80638381.50999999</v>
      </c>
    </row>
    <row r="118" spans="1:28" ht="12" customHeight="1" x14ac:dyDescent="0.25">
      <c r="A118" s="16" t="s">
        <v>138</v>
      </c>
      <c r="B118" s="15">
        <v>56004</v>
      </c>
      <c r="C118" s="2">
        <v>607.4</v>
      </c>
      <c r="D118" s="3">
        <v>45432.800000000003</v>
      </c>
      <c r="E118" s="3">
        <v>0</v>
      </c>
      <c r="F118" s="3">
        <v>39370.979999999996</v>
      </c>
      <c r="G118" s="3">
        <v>37928.9</v>
      </c>
      <c r="H118" s="3">
        <v>13878.1</v>
      </c>
      <c r="I118" s="3">
        <v>0</v>
      </c>
      <c r="J118" s="3">
        <v>0</v>
      </c>
      <c r="K118" s="3">
        <v>0</v>
      </c>
      <c r="L118" s="3">
        <v>3405.79</v>
      </c>
      <c r="M118" s="3">
        <v>5800</v>
      </c>
      <c r="N118" s="3">
        <v>9116.86</v>
      </c>
      <c r="O118" s="3">
        <v>43315.35</v>
      </c>
      <c r="P118" s="3">
        <v>5050</v>
      </c>
      <c r="Q118" s="3">
        <v>0</v>
      </c>
      <c r="R118" s="3">
        <v>0</v>
      </c>
      <c r="S118" s="3">
        <v>86336.42</v>
      </c>
      <c r="T118" s="3">
        <v>0</v>
      </c>
      <c r="U118" s="3">
        <v>0</v>
      </c>
      <c r="V118" s="3">
        <v>0</v>
      </c>
      <c r="W118" s="4">
        <v>146034</v>
      </c>
      <c r="X118" s="3">
        <v>250977.6</v>
      </c>
      <c r="Y118" s="5">
        <f t="shared" si="2"/>
        <v>686646.8</v>
      </c>
      <c r="Z118" s="3">
        <v>1068677.49</v>
      </c>
      <c r="AA118" s="3">
        <v>1893961</v>
      </c>
      <c r="AB118" s="3">
        <f t="shared" si="3"/>
        <v>3649285.29</v>
      </c>
    </row>
    <row r="119" spans="1:28" ht="12" customHeight="1" x14ac:dyDescent="0.25">
      <c r="A119" s="16" t="s">
        <v>139</v>
      </c>
      <c r="B119" s="15">
        <v>54004</v>
      </c>
      <c r="C119" s="2">
        <v>215</v>
      </c>
      <c r="D119" s="3">
        <v>45068.35</v>
      </c>
      <c r="E119" s="3">
        <v>0</v>
      </c>
      <c r="F119" s="3">
        <v>21649.82</v>
      </c>
      <c r="G119" s="3">
        <v>11418.59</v>
      </c>
      <c r="H119" s="3">
        <v>14937.99</v>
      </c>
      <c r="I119" s="3">
        <v>0</v>
      </c>
      <c r="J119" s="3">
        <v>0</v>
      </c>
      <c r="K119" s="3">
        <v>0</v>
      </c>
      <c r="L119" s="3">
        <v>2516.87</v>
      </c>
      <c r="M119" s="3">
        <v>0</v>
      </c>
      <c r="N119" s="3">
        <v>6607.25</v>
      </c>
      <c r="O119" s="3">
        <v>15156.7</v>
      </c>
      <c r="P119" s="3">
        <v>0</v>
      </c>
      <c r="Q119" s="3">
        <v>0</v>
      </c>
      <c r="R119" s="3">
        <v>0</v>
      </c>
      <c r="S119" s="3">
        <v>37177.56</v>
      </c>
      <c r="T119" s="3">
        <v>0</v>
      </c>
      <c r="U119" s="3">
        <v>0</v>
      </c>
      <c r="V119" s="3">
        <v>70</v>
      </c>
      <c r="W119" s="4">
        <v>60072</v>
      </c>
      <c r="X119" s="3">
        <v>256973.65</v>
      </c>
      <c r="Y119" s="5">
        <f t="shared" si="2"/>
        <v>471648.78</v>
      </c>
      <c r="Z119" s="3">
        <v>508564.73</v>
      </c>
      <c r="AA119" s="3">
        <v>761911</v>
      </c>
      <c r="AB119" s="3">
        <f t="shared" si="3"/>
        <v>1742124.51</v>
      </c>
    </row>
    <row r="120" spans="1:28" ht="12" customHeight="1" x14ac:dyDescent="0.25">
      <c r="A120" s="16" t="s">
        <v>140</v>
      </c>
      <c r="B120" s="15">
        <v>18002</v>
      </c>
      <c r="C120" s="2">
        <v>67</v>
      </c>
      <c r="D120" s="3">
        <v>50103.4</v>
      </c>
      <c r="E120" s="3">
        <v>0</v>
      </c>
      <c r="F120" s="3">
        <v>11540.039999999999</v>
      </c>
      <c r="G120" s="3">
        <v>5165.5600000000004</v>
      </c>
      <c r="H120" s="3">
        <v>6197.4</v>
      </c>
      <c r="I120" s="3">
        <v>0</v>
      </c>
      <c r="J120" s="3">
        <v>0</v>
      </c>
      <c r="K120" s="3">
        <v>0</v>
      </c>
      <c r="L120" s="3">
        <v>1994.7</v>
      </c>
      <c r="M120" s="3">
        <v>0</v>
      </c>
      <c r="N120" s="3">
        <v>2333.41</v>
      </c>
      <c r="O120" s="3">
        <v>13203.579999999998</v>
      </c>
      <c r="P120" s="3">
        <v>0</v>
      </c>
      <c r="Q120" s="3">
        <v>0</v>
      </c>
      <c r="R120" s="3">
        <v>0</v>
      </c>
      <c r="S120" s="3">
        <v>21222.31</v>
      </c>
      <c r="T120" s="3">
        <v>0</v>
      </c>
      <c r="U120" s="3">
        <v>0</v>
      </c>
      <c r="V120" s="3">
        <v>1025</v>
      </c>
      <c r="W120" s="4">
        <v>22079</v>
      </c>
      <c r="X120" s="3">
        <v>112749</v>
      </c>
      <c r="Y120" s="5">
        <f t="shared" si="2"/>
        <v>247613.4</v>
      </c>
      <c r="Z120" s="3">
        <v>407706.93</v>
      </c>
      <c r="AA120" s="3">
        <v>270250</v>
      </c>
      <c r="AB120" s="3">
        <f t="shared" si="3"/>
        <v>925570.33</v>
      </c>
    </row>
    <row r="121" spans="1:28" ht="12" customHeight="1" x14ac:dyDescent="0.25">
      <c r="A121" s="16" t="s">
        <v>141</v>
      </c>
      <c r="B121" s="15">
        <v>39004</v>
      </c>
      <c r="C121" s="2">
        <v>120</v>
      </c>
      <c r="D121" s="3">
        <v>23313.89</v>
      </c>
      <c r="E121" s="3">
        <v>0</v>
      </c>
      <c r="F121" s="3">
        <v>11622.12</v>
      </c>
      <c r="G121" s="3">
        <v>7266.52</v>
      </c>
      <c r="H121" s="3">
        <v>8541.18</v>
      </c>
      <c r="I121" s="3">
        <v>0</v>
      </c>
      <c r="J121" s="3">
        <v>0</v>
      </c>
      <c r="K121" s="3">
        <v>0</v>
      </c>
      <c r="L121" s="3">
        <v>1463.67</v>
      </c>
      <c r="M121" s="3">
        <v>0</v>
      </c>
      <c r="N121" s="3">
        <v>3669.96</v>
      </c>
      <c r="O121" s="3">
        <v>5192.46</v>
      </c>
      <c r="P121" s="3">
        <v>6150</v>
      </c>
      <c r="Q121" s="3">
        <v>0</v>
      </c>
      <c r="R121" s="3">
        <v>0</v>
      </c>
      <c r="S121" s="3">
        <v>13254.23</v>
      </c>
      <c r="T121" s="3">
        <v>0</v>
      </c>
      <c r="U121" s="3">
        <v>0</v>
      </c>
      <c r="V121" s="3">
        <v>1404.55</v>
      </c>
      <c r="W121" s="4">
        <v>32536</v>
      </c>
      <c r="X121" s="3">
        <v>27019</v>
      </c>
      <c r="Y121" s="5">
        <f t="shared" si="2"/>
        <v>141433.57999999999</v>
      </c>
      <c r="Z121" s="3">
        <v>514538.2</v>
      </c>
      <c r="AA121" s="3">
        <v>405282</v>
      </c>
      <c r="AB121" s="3">
        <f t="shared" si="3"/>
        <v>1061253.78</v>
      </c>
    </row>
    <row r="122" spans="1:28" ht="12" customHeight="1" x14ac:dyDescent="0.25">
      <c r="A122" s="16" t="s">
        <v>142</v>
      </c>
      <c r="B122" s="15">
        <v>55005</v>
      </c>
      <c r="C122" s="2">
        <v>200</v>
      </c>
      <c r="D122" s="3">
        <v>67437.899999999994</v>
      </c>
      <c r="E122" s="3">
        <v>0</v>
      </c>
      <c r="F122" s="3">
        <v>8865.42</v>
      </c>
      <c r="G122" s="3">
        <v>13031.68</v>
      </c>
      <c r="H122" s="3">
        <v>3190.76</v>
      </c>
      <c r="I122" s="3">
        <v>0</v>
      </c>
      <c r="J122" s="3">
        <v>0</v>
      </c>
      <c r="K122" s="3">
        <v>0</v>
      </c>
      <c r="L122" s="3">
        <v>1173.46</v>
      </c>
      <c r="M122" s="3">
        <v>1050</v>
      </c>
      <c r="N122" s="3">
        <v>7017.08</v>
      </c>
      <c r="O122" s="3">
        <v>16072.720000000001</v>
      </c>
      <c r="P122" s="3">
        <v>0</v>
      </c>
      <c r="Q122" s="3">
        <v>50</v>
      </c>
      <c r="R122" s="3">
        <v>0</v>
      </c>
      <c r="S122" s="3">
        <v>46273.15</v>
      </c>
      <c r="T122" s="3">
        <v>0</v>
      </c>
      <c r="U122" s="3">
        <v>0</v>
      </c>
      <c r="V122" s="3">
        <v>400</v>
      </c>
      <c r="W122" s="4">
        <v>45661</v>
      </c>
      <c r="X122" s="3">
        <v>141834</v>
      </c>
      <c r="Y122" s="5">
        <f t="shared" si="2"/>
        <v>352057.17000000004</v>
      </c>
      <c r="Z122" s="3">
        <v>550020</v>
      </c>
      <c r="AA122" s="3">
        <v>566817</v>
      </c>
      <c r="AB122" s="3">
        <f t="shared" si="3"/>
        <v>1468894.17</v>
      </c>
    </row>
    <row r="123" spans="1:28" ht="12" customHeight="1" x14ac:dyDescent="0.25">
      <c r="A123" s="16" t="s">
        <v>143</v>
      </c>
      <c r="B123" s="15">
        <v>4003</v>
      </c>
      <c r="C123" s="2">
        <v>249.9</v>
      </c>
      <c r="D123" s="3">
        <v>50940</v>
      </c>
      <c r="E123" s="3">
        <v>0</v>
      </c>
      <c r="F123" s="3">
        <v>14601.800000000001</v>
      </c>
      <c r="G123" s="3">
        <v>18990</v>
      </c>
      <c r="H123" s="3">
        <v>19110.41</v>
      </c>
      <c r="I123" s="3">
        <v>0</v>
      </c>
      <c r="J123" s="3">
        <v>0</v>
      </c>
      <c r="K123" s="3">
        <v>0</v>
      </c>
      <c r="L123" s="3">
        <v>3722.24</v>
      </c>
      <c r="M123" s="3">
        <v>7860</v>
      </c>
      <c r="N123" s="3">
        <v>28653.22</v>
      </c>
      <c r="O123" s="3">
        <v>27033.09</v>
      </c>
      <c r="P123" s="3">
        <v>985.4</v>
      </c>
      <c r="Q123" s="3">
        <v>0</v>
      </c>
      <c r="R123" s="3">
        <v>0</v>
      </c>
      <c r="S123" s="3">
        <v>16931.400000000001</v>
      </c>
      <c r="T123" s="3">
        <v>0</v>
      </c>
      <c r="U123" s="3">
        <v>0</v>
      </c>
      <c r="V123" s="3">
        <v>0</v>
      </c>
      <c r="W123" s="4">
        <v>63069</v>
      </c>
      <c r="X123" s="3">
        <v>164523</v>
      </c>
      <c r="Y123" s="5">
        <f t="shared" si="2"/>
        <v>416419.56</v>
      </c>
      <c r="Z123" s="3">
        <v>880453.22</v>
      </c>
      <c r="AA123" s="3">
        <v>759480</v>
      </c>
      <c r="AB123" s="3">
        <f t="shared" si="3"/>
        <v>2056352.78</v>
      </c>
    </row>
    <row r="124" spans="1:28" ht="12" customHeight="1" x14ac:dyDescent="0.25">
      <c r="A124" s="16" t="s">
        <v>144</v>
      </c>
      <c r="B124" s="15">
        <v>62005</v>
      </c>
      <c r="C124" s="2">
        <v>199</v>
      </c>
      <c r="D124" s="3">
        <v>89022.15</v>
      </c>
      <c r="E124" s="3">
        <v>0</v>
      </c>
      <c r="F124" s="3">
        <v>31584.350000000002</v>
      </c>
      <c r="G124" s="3">
        <v>13967.76</v>
      </c>
      <c r="H124" s="3">
        <v>30899.01</v>
      </c>
      <c r="I124" s="3">
        <v>0</v>
      </c>
      <c r="J124" s="3">
        <v>0</v>
      </c>
      <c r="K124" s="3">
        <v>97719.02</v>
      </c>
      <c r="L124" s="3">
        <v>1387.5</v>
      </c>
      <c r="M124" s="3">
        <v>0</v>
      </c>
      <c r="N124" s="3">
        <v>39637.81</v>
      </c>
      <c r="O124" s="3">
        <v>14899.47</v>
      </c>
      <c r="P124" s="3">
        <v>20</v>
      </c>
      <c r="Q124" s="3">
        <v>75</v>
      </c>
      <c r="R124" s="3">
        <v>0</v>
      </c>
      <c r="S124" s="3">
        <v>11303.48</v>
      </c>
      <c r="T124" s="3">
        <v>0</v>
      </c>
      <c r="U124" s="3">
        <v>0</v>
      </c>
      <c r="V124" s="3">
        <v>0</v>
      </c>
      <c r="W124" s="4">
        <v>36244</v>
      </c>
      <c r="X124" s="3">
        <v>100046</v>
      </c>
      <c r="Y124" s="5">
        <f t="shared" si="2"/>
        <v>466805.55</v>
      </c>
      <c r="Z124" s="3">
        <v>651049.46</v>
      </c>
      <c r="AA124" s="3">
        <v>554749</v>
      </c>
      <c r="AB124" s="3">
        <f t="shared" si="3"/>
        <v>1672604.01</v>
      </c>
    </row>
    <row r="125" spans="1:28" ht="12" customHeight="1" x14ac:dyDescent="0.25">
      <c r="A125" s="16" t="s">
        <v>145</v>
      </c>
      <c r="B125" s="15">
        <v>65001</v>
      </c>
      <c r="C125" s="2">
        <v>1123.96</v>
      </c>
      <c r="D125" s="3">
        <v>375722.97</v>
      </c>
      <c r="E125" s="3">
        <v>0</v>
      </c>
      <c r="F125" s="3">
        <v>2173</v>
      </c>
      <c r="G125" s="3">
        <v>248325.83</v>
      </c>
      <c r="H125" s="3">
        <v>0</v>
      </c>
      <c r="I125" s="3">
        <v>0</v>
      </c>
      <c r="J125" s="3">
        <v>0</v>
      </c>
      <c r="K125" s="3">
        <v>0</v>
      </c>
      <c r="L125" s="3">
        <v>648.98</v>
      </c>
      <c r="M125" s="3">
        <v>0</v>
      </c>
      <c r="N125" s="3">
        <v>114908.68</v>
      </c>
      <c r="O125" s="3">
        <v>53045</v>
      </c>
      <c r="P125" s="3">
        <v>0</v>
      </c>
      <c r="Q125" s="3">
        <v>0</v>
      </c>
      <c r="R125" s="3">
        <v>0</v>
      </c>
      <c r="S125" s="3">
        <v>125348.8</v>
      </c>
      <c r="T125" s="3">
        <v>0</v>
      </c>
      <c r="U125" s="3">
        <v>0</v>
      </c>
      <c r="V125" s="3">
        <v>0</v>
      </c>
      <c r="W125" s="4">
        <v>408741</v>
      </c>
      <c r="X125" s="3">
        <v>5789882.3599999994</v>
      </c>
      <c r="Y125" s="5">
        <f t="shared" si="2"/>
        <v>7118796.6199999992</v>
      </c>
      <c r="Z125" s="3">
        <v>88305.43</v>
      </c>
      <c r="AA125" s="3">
        <v>5259886</v>
      </c>
      <c r="AB125" s="3">
        <f t="shared" si="3"/>
        <v>12466988.049999999</v>
      </c>
    </row>
    <row r="126" spans="1:28" ht="12" customHeight="1" x14ac:dyDescent="0.25">
      <c r="A126" s="16" t="s">
        <v>146</v>
      </c>
      <c r="B126" s="15">
        <v>49005</v>
      </c>
      <c r="C126" s="2">
        <v>21004.5</v>
      </c>
      <c r="D126" s="3">
        <v>751380.25</v>
      </c>
      <c r="E126" s="3">
        <v>0</v>
      </c>
      <c r="F126" s="3">
        <v>1147902.93</v>
      </c>
      <c r="G126" s="3">
        <v>1445455.76</v>
      </c>
      <c r="H126" s="3">
        <v>4727048.6900000004</v>
      </c>
      <c r="I126" s="3">
        <v>0</v>
      </c>
      <c r="J126" s="3">
        <v>9157.41</v>
      </c>
      <c r="K126" s="3">
        <v>39928.120000000003</v>
      </c>
      <c r="L126" s="3">
        <v>177091.75</v>
      </c>
      <c r="M126" s="3">
        <v>80467.3</v>
      </c>
      <c r="N126" s="3">
        <v>341455</v>
      </c>
      <c r="O126" s="3">
        <v>452341.08</v>
      </c>
      <c r="P126" s="3">
        <v>49781.5</v>
      </c>
      <c r="Q126" s="3">
        <v>318311.34000000003</v>
      </c>
      <c r="R126" s="3">
        <v>0</v>
      </c>
      <c r="S126" s="3">
        <v>5128052.83</v>
      </c>
      <c r="T126" s="3">
        <v>0</v>
      </c>
      <c r="U126" s="3">
        <v>0</v>
      </c>
      <c r="V126" s="3">
        <v>356612.02</v>
      </c>
      <c r="W126" s="4">
        <v>2882023</v>
      </c>
      <c r="X126" s="3">
        <v>15139807.52</v>
      </c>
      <c r="Y126" s="5">
        <f t="shared" si="2"/>
        <v>33046816.5</v>
      </c>
      <c r="Z126" s="3">
        <v>56579185.910000004</v>
      </c>
      <c r="AA126" s="3">
        <v>42613997</v>
      </c>
      <c r="AB126" s="3">
        <f t="shared" si="3"/>
        <v>132239999.41</v>
      </c>
    </row>
    <row r="127" spans="1:28" ht="12" customHeight="1" x14ac:dyDescent="0.25">
      <c r="A127" s="16" t="s">
        <v>147</v>
      </c>
      <c r="B127" s="15">
        <v>5005</v>
      </c>
      <c r="C127" s="2">
        <v>571.65</v>
      </c>
      <c r="D127" s="3">
        <v>55760.52</v>
      </c>
      <c r="E127" s="3">
        <v>0</v>
      </c>
      <c r="F127" s="3">
        <v>69857.94</v>
      </c>
      <c r="G127" s="3">
        <v>37859.85</v>
      </c>
      <c r="H127" s="3">
        <v>48992.78</v>
      </c>
      <c r="I127" s="3">
        <v>0</v>
      </c>
      <c r="J127" s="3">
        <v>0</v>
      </c>
      <c r="K127" s="3">
        <v>0</v>
      </c>
      <c r="L127" s="3">
        <v>2332.1999999999998</v>
      </c>
      <c r="M127" s="3">
        <v>0</v>
      </c>
      <c r="N127" s="3">
        <v>33424.870000000003</v>
      </c>
      <c r="O127" s="3">
        <v>35594.82</v>
      </c>
      <c r="P127" s="3">
        <v>950</v>
      </c>
      <c r="Q127" s="3">
        <v>533.98</v>
      </c>
      <c r="R127" s="3">
        <v>0</v>
      </c>
      <c r="S127" s="3">
        <v>28214.489999999998</v>
      </c>
      <c r="T127" s="3">
        <v>0</v>
      </c>
      <c r="U127" s="3">
        <v>0</v>
      </c>
      <c r="V127" s="3">
        <v>2850</v>
      </c>
      <c r="W127" s="4">
        <v>134126</v>
      </c>
      <c r="X127" s="3">
        <v>126386.48000000001</v>
      </c>
      <c r="Y127" s="5">
        <f t="shared" si="2"/>
        <v>576883.92999999993</v>
      </c>
      <c r="Z127" s="3">
        <v>1290099.0199999998</v>
      </c>
      <c r="AA127" s="3">
        <v>1732590</v>
      </c>
      <c r="AB127" s="3">
        <f t="shared" si="3"/>
        <v>3599572.9499999997</v>
      </c>
    </row>
    <row r="128" spans="1:28" ht="12" customHeight="1" x14ac:dyDescent="0.25">
      <c r="A128" s="16" t="s">
        <v>148</v>
      </c>
      <c r="B128" s="15">
        <v>54002</v>
      </c>
      <c r="C128" s="2">
        <v>931.59</v>
      </c>
      <c r="D128" s="3">
        <v>402360.76</v>
      </c>
      <c r="E128" s="3">
        <v>0</v>
      </c>
      <c r="F128" s="3">
        <v>197724.22</v>
      </c>
      <c r="G128" s="3">
        <v>101286.94</v>
      </c>
      <c r="H128" s="3">
        <v>44796.02</v>
      </c>
      <c r="I128" s="3">
        <v>0</v>
      </c>
      <c r="J128" s="3">
        <v>0</v>
      </c>
      <c r="K128" s="3">
        <v>0</v>
      </c>
      <c r="L128" s="3">
        <v>7267.94</v>
      </c>
      <c r="M128" s="3">
        <v>35733.5</v>
      </c>
      <c r="N128" s="3">
        <v>7517.63</v>
      </c>
      <c r="O128" s="3">
        <v>28766.59</v>
      </c>
      <c r="P128" s="3">
        <v>1965.18</v>
      </c>
      <c r="Q128" s="3">
        <v>0</v>
      </c>
      <c r="R128" s="3">
        <v>0</v>
      </c>
      <c r="S128" s="3">
        <v>199089.01</v>
      </c>
      <c r="T128" s="3">
        <v>0</v>
      </c>
      <c r="U128" s="3">
        <v>0</v>
      </c>
      <c r="V128" s="3">
        <v>2547.79</v>
      </c>
      <c r="W128" s="4">
        <v>238725</v>
      </c>
      <c r="X128" s="3">
        <v>1701794.32</v>
      </c>
      <c r="Y128" s="5">
        <f t="shared" si="2"/>
        <v>2969574.9000000004</v>
      </c>
      <c r="Z128" s="3">
        <v>1549935.53</v>
      </c>
      <c r="AA128" s="3">
        <v>3035182</v>
      </c>
      <c r="AB128" s="3">
        <f t="shared" si="3"/>
        <v>7554692.4300000006</v>
      </c>
    </row>
    <row r="129" spans="1:28" ht="12" customHeight="1" x14ac:dyDescent="0.25">
      <c r="A129" s="16" t="s">
        <v>149</v>
      </c>
      <c r="B129" s="15">
        <v>15003</v>
      </c>
      <c r="C129" s="2">
        <v>203.15</v>
      </c>
      <c r="D129" s="3">
        <v>7602.7</v>
      </c>
      <c r="E129" s="3">
        <v>0</v>
      </c>
      <c r="F129" s="3">
        <v>970.21</v>
      </c>
      <c r="G129" s="3">
        <v>10280.52</v>
      </c>
      <c r="H129" s="3">
        <v>621.01</v>
      </c>
      <c r="I129" s="3">
        <v>0</v>
      </c>
      <c r="J129" s="3">
        <v>0</v>
      </c>
      <c r="K129" s="3">
        <v>0</v>
      </c>
      <c r="L129" s="3">
        <v>506.46</v>
      </c>
      <c r="M129" s="3">
        <v>0</v>
      </c>
      <c r="N129" s="3">
        <v>0</v>
      </c>
      <c r="O129" s="3">
        <v>2694.37</v>
      </c>
      <c r="P129" s="3">
        <v>0</v>
      </c>
      <c r="Q129" s="3">
        <v>7565.1</v>
      </c>
      <c r="R129" s="3">
        <v>0</v>
      </c>
      <c r="S129" s="3">
        <v>51386.020000000004</v>
      </c>
      <c r="T129" s="3">
        <v>0</v>
      </c>
      <c r="U129" s="3">
        <v>0</v>
      </c>
      <c r="V129" s="3">
        <v>2162</v>
      </c>
      <c r="W129" s="4">
        <v>85458</v>
      </c>
      <c r="X129" s="3">
        <v>712294.49</v>
      </c>
      <c r="Y129" s="5">
        <f t="shared" si="2"/>
        <v>881540.88</v>
      </c>
      <c r="Z129" s="3">
        <v>27884.09</v>
      </c>
      <c r="AA129" s="3">
        <v>1099550</v>
      </c>
      <c r="AB129" s="3">
        <f t="shared" si="3"/>
        <v>2008974.97</v>
      </c>
    </row>
    <row r="130" spans="1:28" ht="12" customHeight="1" x14ac:dyDescent="0.25">
      <c r="A130" s="16" t="s">
        <v>150</v>
      </c>
      <c r="B130" s="15">
        <v>26005</v>
      </c>
      <c r="C130" s="2">
        <v>140</v>
      </c>
      <c r="D130" s="3">
        <v>40270.94</v>
      </c>
      <c r="E130" s="3">
        <v>0</v>
      </c>
      <c r="F130" s="3">
        <v>5074.71</v>
      </c>
      <c r="G130" s="3">
        <v>8526.06</v>
      </c>
      <c r="H130" s="3">
        <v>17000</v>
      </c>
      <c r="I130" s="3">
        <v>0</v>
      </c>
      <c r="J130" s="3">
        <v>0</v>
      </c>
      <c r="K130" s="3">
        <v>0</v>
      </c>
      <c r="L130" s="3">
        <v>353.3</v>
      </c>
      <c r="M130" s="3">
        <v>100</v>
      </c>
      <c r="N130" s="3">
        <v>1073.92</v>
      </c>
      <c r="O130" s="3">
        <v>7391.25</v>
      </c>
      <c r="P130" s="3">
        <v>150</v>
      </c>
      <c r="Q130" s="3">
        <v>17</v>
      </c>
      <c r="R130" s="3">
        <v>2280.81</v>
      </c>
      <c r="S130" s="3">
        <v>12051.84</v>
      </c>
      <c r="T130" s="3">
        <v>0</v>
      </c>
      <c r="U130" s="3">
        <v>0</v>
      </c>
      <c r="V130" s="3">
        <v>988.43</v>
      </c>
      <c r="W130" s="4">
        <v>31421</v>
      </c>
      <c r="X130" s="3">
        <v>138992.76</v>
      </c>
      <c r="Y130" s="5">
        <f t="shared" si="2"/>
        <v>265692.02</v>
      </c>
      <c r="Z130" s="3">
        <v>295931.36</v>
      </c>
      <c r="AA130" s="3">
        <v>432606</v>
      </c>
      <c r="AB130" s="3">
        <f t="shared" si="3"/>
        <v>994229.38</v>
      </c>
    </row>
    <row r="131" spans="1:28" ht="12" customHeight="1" x14ac:dyDescent="0.25">
      <c r="A131" s="16" t="s">
        <v>151</v>
      </c>
      <c r="B131" s="15">
        <v>40002</v>
      </c>
      <c r="C131" s="2">
        <v>1943.85</v>
      </c>
      <c r="D131" s="3">
        <v>180235.22</v>
      </c>
      <c r="E131" s="3">
        <v>0</v>
      </c>
      <c r="F131" s="3">
        <v>411887.56</v>
      </c>
      <c r="G131" s="3">
        <v>124994.86</v>
      </c>
      <c r="H131" s="3">
        <v>50164.12</v>
      </c>
      <c r="I131" s="3">
        <v>0</v>
      </c>
      <c r="J131" s="3">
        <v>0</v>
      </c>
      <c r="K131" s="3">
        <v>0</v>
      </c>
      <c r="L131" s="3">
        <v>12915.29</v>
      </c>
      <c r="M131" s="3">
        <v>18255</v>
      </c>
      <c r="N131" s="3">
        <v>22772.560000000001</v>
      </c>
      <c r="O131" s="3">
        <v>53882.62</v>
      </c>
      <c r="P131" s="3">
        <v>16714.599999999999</v>
      </c>
      <c r="Q131" s="3">
        <v>7839.66</v>
      </c>
      <c r="R131" s="3">
        <v>0</v>
      </c>
      <c r="S131" s="3">
        <v>120757.98000000001</v>
      </c>
      <c r="T131" s="3">
        <v>0</v>
      </c>
      <c r="U131" s="3">
        <v>0</v>
      </c>
      <c r="V131" s="3">
        <v>240843.41</v>
      </c>
      <c r="W131" s="4">
        <v>264734</v>
      </c>
      <c r="X131" s="3">
        <v>725200.99</v>
      </c>
      <c r="Y131" s="5">
        <f t="shared" si="2"/>
        <v>2251197.87</v>
      </c>
      <c r="Z131" s="3">
        <v>5823844.1299999999</v>
      </c>
      <c r="AA131" s="3">
        <v>3119562</v>
      </c>
      <c r="AB131" s="3">
        <f t="shared" si="3"/>
        <v>11194604</v>
      </c>
    </row>
    <row r="132" spans="1:28" ht="12" customHeight="1" x14ac:dyDescent="0.25">
      <c r="A132" s="16" t="s">
        <v>152</v>
      </c>
      <c r="B132" s="15">
        <v>57001</v>
      </c>
      <c r="C132" s="2">
        <v>485.7</v>
      </c>
      <c r="D132" s="3">
        <v>40412.75</v>
      </c>
      <c r="E132" s="3">
        <v>0</v>
      </c>
      <c r="F132" s="3">
        <v>68095.33</v>
      </c>
      <c r="G132" s="3">
        <v>33555.15</v>
      </c>
      <c r="H132" s="3">
        <v>20241.099999999999</v>
      </c>
      <c r="I132" s="3">
        <v>0</v>
      </c>
      <c r="J132" s="3">
        <v>0</v>
      </c>
      <c r="K132" s="3">
        <v>0</v>
      </c>
      <c r="L132" s="3">
        <v>4303.3900000000003</v>
      </c>
      <c r="M132" s="3">
        <v>0</v>
      </c>
      <c r="N132" s="3">
        <v>12790.19</v>
      </c>
      <c r="O132" s="3">
        <v>26636.75</v>
      </c>
      <c r="P132" s="3">
        <v>0</v>
      </c>
      <c r="Q132" s="3">
        <v>1000</v>
      </c>
      <c r="R132" s="3">
        <v>0</v>
      </c>
      <c r="S132" s="3">
        <v>57986.84</v>
      </c>
      <c r="T132" s="3">
        <v>0</v>
      </c>
      <c r="U132" s="3">
        <v>0</v>
      </c>
      <c r="V132" s="3">
        <v>0</v>
      </c>
      <c r="W132" s="4">
        <v>74124</v>
      </c>
      <c r="X132" s="3">
        <v>466748.05</v>
      </c>
      <c r="Y132" s="5">
        <f t="shared" ref="Y132:Y158" si="4">SUM(D132:X132)</f>
        <v>805893.55</v>
      </c>
      <c r="Z132" s="3">
        <v>1416052.71</v>
      </c>
      <c r="AA132" s="3">
        <v>976178</v>
      </c>
      <c r="AB132" s="3">
        <f t="shared" ref="AB132:AB158" si="5">Y132+Z132+AA132</f>
        <v>3198124.26</v>
      </c>
    </row>
    <row r="133" spans="1:28" ht="12" customHeight="1" x14ac:dyDescent="0.25">
      <c r="A133" s="16" t="s">
        <v>153</v>
      </c>
      <c r="B133" s="15">
        <v>1002</v>
      </c>
      <c r="C133" s="2">
        <v>126</v>
      </c>
      <c r="D133" s="3">
        <v>13140.43</v>
      </c>
      <c r="E133" s="3">
        <v>0</v>
      </c>
      <c r="F133" s="3">
        <v>11051.35</v>
      </c>
      <c r="G133" s="3">
        <v>8365.75</v>
      </c>
      <c r="H133" s="3">
        <v>13854.09</v>
      </c>
      <c r="I133" s="3">
        <v>0</v>
      </c>
      <c r="J133" s="3">
        <v>0</v>
      </c>
      <c r="K133" s="3">
        <v>0</v>
      </c>
      <c r="L133" s="3">
        <v>862.78</v>
      </c>
      <c r="M133" s="3">
        <v>0</v>
      </c>
      <c r="N133" s="3">
        <v>2156.5500000000002</v>
      </c>
      <c r="O133" s="3">
        <v>19968.21</v>
      </c>
      <c r="P133" s="3">
        <v>7000</v>
      </c>
      <c r="Q133" s="3">
        <v>0</v>
      </c>
      <c r="R133" s="3">
        <v>0</v>
      </c>
      <c r="S133" s="3">
        <v>29862.3</v>
      </c>
      <c r="T133" s="3">
        <v>0</v>
      </c>
      <c r="U133" s="3">
        <v>0</v>
      </c>
      <c r="V133" s="3">
        <v>24701.96</v>
      </c>
      <c r="W133" s="4">
        <v>29316</v>
      </c>
      <c r="X133" s="3">
        <v>64842</v>
      </c>
      <c r="Y133" s="5">
        <f t="shared" si="4"/>
        <v>225121.42</v>
      </c>
      <c r="Z133" s="3">
        <v>453044.66000000003</v>
      </c>
      <c r="AA133" s="3">
        <v>394524</v>
      </c>
      <c r="AB133" s="3">
        <f t="shared" si="5"/>
        <v>1072690.08</v>
      </c>
    </row>
    <row r="134" spans="1:28" ht="12" customHeight="1" x14ac:dyDescent="0.25">
      <c r="A134" s="16" t="s">
        <v>154</v>
      </c>
      <c r="B134" s="15">
        <v>54006</v>
      </c>
      <c r="C134" s="2">
        <v>122</v>
      </c>
      <c r="D134" s="3">
        <v>11243.76</v>
      </c>
      <c r="E134" s="3">
        <v>0</v>
      </c>
      <c r="F134" s="3">
        <v>15858.01</v>
      </c>
      <c r="G134" s="3">
        <v>7808.46</v>
      </c>
      <c r="H134" s="3">
        <v>7325.22</v>
      </c>
      <c r="I134" s="3">
        <v>0</v>
      </c>
      <c r="J134" s="3">
        <v>0</v>
      </c>
      <c r="K134" s="3">
        <v>14537.65</v>
      </c>
      <c r="L134" s="3">
        <v>3340.6</v>
      </c>
      <c r="M134" s="3">
        <v>0</v>
      </c>
      <c r="N134" s="3">
        <v>7977.14</v>
      </c>
      <c r="O134" s="3">
        <v>10882.5</v>
      </c>
      <c r="P134" s="3">
        <v>0</v>
      </c>
      <c r="Q134" s="3">
        <v>267.25</v>
      </c>
      <c r="R134" s="3">
        <v>0</v>
      </c>
      <c r="S134" s="3">
        <v>29207.73</v>
      </c>
      <c r="T134" s="3">
        <v>0</v>
      </c>
      <c r="U134" s="3">
        <v>0</v>
      </c>
      <c r="V134" s="3">
        <v>250</v>
      </c>
      <c r="W134" s="4">
        <v>38661</v>
      </c>
      <c r="X134" s="3">
        <v>50391</v>
      </c>
      <c r="Y134" s="5">
        <f t="shared" si="4"/>
        <v>197750.32</v>
      </c>
      <c r="Z134" s="3">
        <v>318169.02</v>
      </c>
      <c r="AA134" s="3">
        <v>490317</v>
      </c>
      <c r="AB134" s="3">
        <f t="shared" si="5"/>
        <v>1006236.3400000001</v>
      </c>
    </row>
    <row r="135" spans="1:28" ht="12" customHeight="1" x14ac:dyDescent="0.25">
      <c r="A135" s="16" t="s">
        <v>155</v>
      </c>
      <c r="B135" s="15">
        <v>41005</v>
      </c>
      <c r="C135" s="2">
        <v>1212.48</v>
      </c>
      <c r="D135" s="3">
        <v>86712.9</v>
      </c>
      <c r="E135" s="3">
        <v>0</v>
      </c>
      <c r="F135" s="3">
        <v>45596.2</v>
      </c>
      <c r="G135" s="3">
        <v>72767.25</v>
      </c>
      <c r="H135" s="3">
        <v>16090.23</v>
      </c>
      <c r="I135" s="3">
        <v>0</v>
      </c>
      <c r="J135" s="3">
        <v>0</v>
      </c>
      <c r="K135" s="3">
        <v>0</v>
      </c>
      <c r="L135" s="3">
        <v>205.04</v>
      </c>
      <c r="M135" s="3">
        <v>17282.060000000001</v>
      </c>
      <c r="N135" s="3">
        <v>6026.59</v>
      </c>
      <c r="O135" s="3">
        <v>85787.8</v>
      </c>
      <c r="P135" s="3">
        <v>12252.36</v>
      </c>
      <c r="Q135" s="3">
        <v>5464.95</v>
      </c>
      <c r="R135" s="3">
        <v>0</v>
      </c>
      <c r="S135" s="3">
        <v>82757.679999999993</v>
      </c>
      <c r="T135" s="3">
        <v>0</v>
      </c>
      <c r="U135" s="3">
        <v>0</v>
      </c>
      <c r="V135" s="3">
        <v>13026</v>
      </c>
      <c r="W135" s="4">
        <v>306187</v>
      </c>
      <c r="X135" s="3">
        <v>135520.85</v>
      </c>
      <c r="Y135" s="5">
        <f t="shared" si="4"/>
        <v>885676.91</v>
      </c>
      <c r="Z135" s="3">
        <v>1516032.66</v>
      </c>
      <c r="AA135" s="3">
        <v>3950404</v>
      </c>
      <c r="AB135" s="3">
        <f t="shared" si="5"/>
        <v>6352113.5700000003</v>
      </c>
    </row>
    <row r="136" spans="1:28" ht="12" customHeight="1" x14ac:dyDescent="0.25">
      <c r="A136" s="16" t="s">
        <v>156</v>
      </c>
      <c r="B136" s="15">
        <v>20003</v>
      </c>
      <c r="C136" s="2">
        <v>308</v>
      </c>
      <c r="D136" s="3">
        <v>2507.54</v>
      </c>
      <c r="E136" s="3">
        <v>0</v>
      </c>
      <c r="F136" s="3">
        <v>39.36</v>
      </c>
      <c r="G136" s="3">
        <v>17021.919999999998</v>
      </c>
      <c r="H136" s="3">
        <v>7799.56</v>
      </c>
      <c r="I136" s="3">
        <v>0</v>
      </c>
      <c r="J136" s="3">
        <v>27283.64</v>
      </c>
      <c r="K136" s="3">
        <v>1201.27</v>
      </c>
      <c r="L136" s="3">
        <v>2615.81</v>
      </c>
      <c r="M136" s="3">
        <v>0</v>
      </c>
      <c r="N136" s="3">
        <v>67.930000000000007</v>
      </c>
      <c r="O136" s="3">
        <v>12624.91</v>
      </c>
      <c r="P136" s="3">
        <v>0</v>
      </c>
      <c r="Q136" s="3">
        <v>0</v>
      </c>
      <c r="R136" s="3">
        <v>0</v>
      </c>
      <c r="S136" s="3">
        <v>53381.22</v>
      </c>
      <c r="T136" s="3">
        <v>0</v>
      </c>
      <c r="U136" s="3">
        <v>0</v>
      </c>
      <c r="V136" s="3">
        <v>0</v>
      </c>
      <c r="W136" s="4">
        <v>87982</v>
      </c>
      <c r="X136" s="3">
        <v>700077.83</v>
      </c>
      <c r="Y136" s="5">
        <f t="shared" si="4"/>
        <v>912602.99</v>
      </c>
      <c r="Z136" s="3">
        <v>466984.86</v>
      </c>
      <c r="AA136" s="3">
        <v>1477352</v>
      </c>
      <c r="AB136" s="3">
        <f t="shared" si="5"/>
        <v>2856939.85</v>
      </c>
    </row>
    <row r="137" spans="1:28" ht="12" customHeight="1" x14ac:dyDescent="0.25">
      <c r="A137" s="16" t="s">
        <v>157</v>
      </c>
      <c r="B137" s="15">
        <v>66001</v>
      </c>
      <c r="C137" s="2">
        <v>2032.13</v>
      </c>
      <c r="D137" s="3">
        <v>287739.21999999997</v>
      </c>
      <c r="E137" s="3">
        <v>0</v>
      </c>
      <c r="F137" s="3">
        <v>3782.42</v>
      </c>
      <c r="G137" s="3">
        <v>165173.57</v>
      </c>
      <c r="H137" s="3">
        <v>6044.43</v>
      </c>
      <c r="I137" s="3">
        <v>0</v>
      </c>
      <c r="J137" s="3">
        <v>0</v>
      </c>
      <c r="K137" s="3">
        <v>0</v>
      </c>
      <c r="L137" s="3">
        <v>4691.3599999999997</v>
      </c>
      <c r="M137" s="3">
        <v>0</v>
      </c>
      <c r="N137" s="3">
        <v>3478.15</v>
      </c>
      <c r="O137" s="3">
        <v>20779.009999999998</v>
      </c>
      <c r="P137" s="3">
        <v>202807.2</v>
      </c>
      <c r="Q137" s="3">
        <v>57500</v>
      </c>
      <c r="R137" s="3">
        <v>0</v>
      </c>
      <c r="S137" s="3">
        <v>206523.6</v>
      </c>
      <c r="T137" s="3">
        <v>0</v>
      </c>
      <c r="U137" s="3">
        <v>0</v>
      </c>
      <c r="V137" s="3">
        <v>77428.78</v>
      </c>
      <c r="W137" s="4">
        <v>665366</v>
      </c>
      <c r="X137" s="3">
        <v>8363151.1299999999</v>
      </c>
      <c r="Y137" s="5">
        <f t="shared" si="4"/>
        <v>10064464.869999999</v>
      </c>
      <c r="Z137" s="3">
        <v>351741.80000000005</v>
      </c>
      <c r="AA137" s="3">
        <v>8658723</v>
      </c>
      <c r="AB137" s="3">
        <f t="shared" si="5"/>
        <v>19074929.670000002</v>
      </c>
    </row>
    <row r="138" spans="1:28" ht="12" customHeight="1" x14ac:dyDescent="0.25">
      <c r="A138" s="16" t="s">
        <v>158</v>
      </c>
      <c r="B138" s="15">
        <v>33005</v>
      </c>
      <c r="C138" s="2">
        <v>222</v>
      </c>
      <c r="D138" s="3">
        <v>79525.58</v>
      </c>
      <c r="E138" s="3">
        <v>0</v>
      </c>
      <c r="F138" s="3">
        <v>12718</v>
      </c>
      <c r="G138" s="3">
        <v>17106.759999999998</v>
      </c>
      <c r="H138" s="3">
        <v>14786.78</v>
      </c>
      <c r="I138" s="3">
        <v>0</v>
      </c>
      <c r="J138" s="3">
        <v>120.71</v>
      </c>
      <c r="K138" s="3">
        <v>0</v>
      </c>
      <c r="L138" s="3">
        <v>3246.81</v>
      </c>
      <c r="M138" s="3">
        <v>2215</v>
      </c>
      <c r="N138" s="3">
        <v>11233.54</v>
      </c>
      <c r="O138" s="3">
        <v>13625.1</v>
      </c>
      <c r="P138" s="3">
        <v>146.66</v>
      </c>
      <c r="Q138" s="3">
        <v>69.540000000000006</v>
      </c>
      <c r="R138" s="3">
        <v>0</v>
      </c>
      <c r="S138" s="3">
        <v>21069.72</v>
      </c>
      <c r="T138" s="3">
        <v>0</v>
      </c>
      <c r="U138" s="3">
        <v>0</v>
      </c>
      <c r="V138" s="3">
        <v>157.25</v>
      </c>
      <c r="W138" s="4">
        <v>53983</v>
      </c>
      <c r="X138" s="3">
        <v>308413.71999999997</v>
      </c>
      <c r="Y138" s="5">
        <f t="shared" si="4"/>
        <v>538418.16999999993</v>
      </c>
      <c r="Z138" s="3">
        <v>791072.63</v>
      </c>
      <c r="AA138" s="3">
        <v>697985</v>
      </c>
      <c r="AB138" s="3">
        <f t="shared" si="5"/>
        <v>2027475.7999999998</v>
      </c>
    </row>
    <row r="139" spans="1:28" ht="12" customHeight="1" x14ac:dyDescent="0.25">
      <c r="A139" s="16" t="s">
        <v>159</v>
      </c>
      <c r="B139" s="15">
        <v>49006</v>
      </c>
      <c r="C139" s="2">
        <v>842.01</v>
      </c>
      <c r="D139" s="3">
        <v>158945.39000000001</v>
      </c>
      <c r="E139" s="3">
        <v>0</v>
      </c>
      <c r="F139" s="3">
        <v>49678.57</v>
      </c>
      <c r="G139" s="3">
        <v>61083.87</v>
      </c>
      <c r="H139" s="3">
        <v>458469.56</v>
      </c>
      <c r="I139" s="3">
        <v>0</v>
      </c>
      <c r="J139" s="3">
        <v>0</v>
      </c>
      <c r="K139" s="3">
        <v>0</v>
      </c>
      <c r="L139" s="3">
        <v>4730.6000000000004</v>
      </c>
      <c r="M139" s="3">
        <v>0</v>
      </c>
      <c r="N139" s="3">
        <v>23608.5</v>
      </c>
      <c r="O139" s="3">
        <v>26159.62</v>
      </c>
      <c r="P139" s="3">
        <v>0</v>
      </c>
      <c r="Q139" s="3">
        <v>0</v>
      </c>
      <c r="R139" s="3">
        <v>0</v>
      </c>
      <c r="S139" s="3">
        <v>69526.149999999994</v>
      </c>
      <c r="T139" s="3">
        <v>0</v>
      </c>
      <c r="U139" s="3">
        <v>0</v>
      </c>
      <c r="V139" s="3">
        <v>5008.83</v>
      </c>
      <c r="W139" s="4">
        <v>184612</v>
      </c>
      <c r="X139" s="3">
        <v>156801.95000000001</v>
      </c>
      <c r="Y139" s="5">
        <f t="shared" si="4"/>
        <v>1198625.04</v>
      </c>
      <c r="Z139" s="3">
        <v>1530668.28</v>
      </c>
      <c r="AA139" s="3">
        <v>2366476</v>
      </c>
      <c r="AB139" s="3">
        <f t="shared" si="5"/>
        <v>5095769.32</v>
      </c>
    </row>
    <row r="140" spans="1:28" ht="12" customHeight="1" x14ac:dyDescent="0.25">
      <c r="A140" s="16" t="s">
        <v>160</v>
      </c>
      <c r="B140" s="15">
        <v>13001</v>
      </c>
      <c r="C140" s="2">
        <v>1269.47</v>
      </c>
      <c r="D140" s="3">
        <v>74302.429999999993</v>
      </c>
      <c r="E140" s="3">
        <v>0</v>
      </c>
      <c r="F140" s="3">
        <v>154000.23000000001</v>
      </c>
      <c r="G140" s="3">
        <v>78674.78</v>
      </c>
      <c r="H140" s="3">
        <v>40699.75</v>
      </c>
      <c r="I140" s="3">
        <v>0</v>
      </c>
      <c r="J140" s="3">
        <v>0</v>
      </c>
      <c r="K140" s="3">
        <v>0</v>
      </c>
      <c r="L140" s="3">
        <v>9439.18</v>
      </c>
      <c r="M140" s="3">
        <v>11150</v>
      </c>
      <c r="N140" s="3">
        <v>39947.050000000003</v>
      </c>
      <c r="O140" s="3">
        <v>44015.46</v>
      </c>
      <c r="P140" s="3">
        <v>2625</v>
      </c>
      <c r="Q140" s="3">
        <v>1107.8900000000001</v>
      </c>
      <c r="R140" s="3">
        <v>0</v>
      </c>
      <c r="S140" s="3">
        <v>166099.14000000001</v>
      </c>
      <c r="T140" s="3">
        <v>0</v>
      </c>
      <c r="U140" s="3">
        <v>0</v>
      </c>
      <c r="V140" s="3">
        <v>62764.67</v>
      </c>
      <c r="W140" s="4">
        <v>285232</v>
      </c>
      <c r="X140" s="3">
        <v>609411.49</v>
      </c>
      <c r="Y140" s="5">
        <f t="shared" si="4"/>
        <v>1579469.07</v>
      </c>
      <c r="Z140" s="3">
        <v>3091059.6100000003</v>
      </c>
      <c r="AA140" s="3">
        <v>3501166</v>
      </c>
      <c r="AB140" s="3">
        <f t="shared" si="5"/>
        <v>8171694.6800000006</v>
      </c>
    </row>
    <row r="141" spans="1:28" ht="12" customHeight="1" x14ac:dyDescent="0.25">
      <c r="A141" s="16" t="s">
        <v>161</v>
      </c>
      <c r="B141" s="15">
        <v>60005</v>
      </c>
      <c r="C141" s="2">
        <v>264</v>
      </c>
      <c r="D141" s="3">
        <v>63778.97</v>
      </c>
      <c r="E141" s="3">
        <v>0</v>
      </c>
      <c r="F141" s="3">
        <v>15063.53</v>
      </c>
      <c r="G141" s="3">
        <v>15068.75</v>
      </c>
      <c r="H141" s="3">
        <v>6477.63</v>
      </c>
      <c r="I141" s="3">
        <v>0</v>
      </c>
      <c r="J141" s="3">
        <v>0</v>
      </c>
      <c r="K141" s="3">
        <v>0</v>
      </c>
      <c r="L141" s="3">
        <v>831.43</v>
      </c>
      <c r="M141" s="3">
        <v>3085.5</v>
      </c>
      <c r="N141" s="3">
        <v>22447.65</v>
      </c>
      <c r="O141" s="3">
        <v>25365.07</v>
      </c>
      <c r="P141" s="3">
        <v>0</v>
      </c>
      <c r="Q141" s="3">
        <v>9118.4599999999991</v>
      </c>
      <c r="R141" s="3">
        <v>0</v>
      </c>
      <c r="S141" s="3">
        <v>14596</v>
      </c>
      <c r="T141" s="3">
        <v>0</v>
      </c>
      <c r="U141" s="3">
        <v>0</v>
      </c>
      <c r="V141" s="3">
        <v>14660</v>
      </c>
      <c r="W141" s="4">
        <v>75374</v>
      </c>
      <c r="X141" s="3">
        <v>103181.84</v>
      </c>
      <c r="Y141" s="5">
        <f t="shared" si="4"/>
        <v>369048.82999999996</v>
      </c>
      <c r="Z141" s="3">
        <v>387518.05</v>
      </c>
      <c r="AA141" s="3">
        <v>965298</v>
      </c>
      <c r="AB141" s="3">
        <f t="shared" si="5"/>
        <v>1721864.88</v>
      </c>
    </row>
    <row r="142" spans="1:28" ht="12" customHeight="1" x14ac:dyDescent="0.25">
      <c r="A142" s="16" t="s">
        <v>162</v>
      </c>
      <c r="B142" s="15">
        <v>11004</v>
      </c>
      <c r="C142" s="2">
        <v>779.95</v>
      </c>
      <c r="D142" s="3">
        <v>43473.96</v>
      </c>
      <c r="E142" s="3">
        <v>0</v>
      </c>
      <c r="F142" s="3">
        <v>45227.659999999996</v>
      </c>
      <c r="G142" s="3">
        <v>59304.67</v>
      </c>
      <c r="H142" s="3">
        <v>32602.35</v>
      </c>
      <c r="I142" s="3">
        <v>0</v>
      </c>
      <c r="J142" s="3">
        <v>0</v>
      </c>
      <c r="K142" s="3">
        <v>0</v>
      </c>
      <c r="L142" s="3">
        <v>3081.94</v>
      </c>
      <c r="M142" s="3">
        <v>0</v>
      </c>
      <c r="N142" s="3">
        <v>283818.95</v>
      </c>
      <c r="O142" s="3">
        <v>37223.81</v>
      </c>
      <c r="P142" s="3">
        <v>150</v>
      </c>
      <c r="Q142" s="3">
        <v>0</v>
      </c>
      <c r="R142" s="3">
        <v>0</v>
      </c>
      <c r="S142" s="3">
        <v>115494.82</v>
      </c>
      <c r="T142" s="3">
        <v>0</v>
      </c>
      <c r="U142" s="3">
        <v>0</v>
      </c>
      <c r="V142" s="3">
        <v>69587.03</v>
      </c>
      <c r="W142" s="4">
        <v>211377</v>
      </c>
      <c r="X142" s="3">
        <v>1963537.6999999997</v>
      </c>
      <c r="Y142" s="5">
        <f t="shared" si="4"/>
        <v>2864879.8899999997</v>
      </c>
      <c r="Z142" s="3">
        <v>684864.53</v>
      </c>
      <c r="AA142" s="3">
        <v>2775650</v>
      </c>
      <c r="AB142" s="3">
        <f t="shared" si="5"/>
        <v>6325394.4199999999</v>
      </c>
    </row>
    <row r="143" spans="1:28" ht="12" customHeight="1" x14ac:dyDescent="0.25">
      <c r="A143" s="16" t="s">
        <v>163</v>
      </c>
      <c r="B143" s="15">
        <v>51005</v>
      </c>
      <c r="C143" s="2">
        <v>235</v>
      </c>
      <c r="D143" s="3">
        <v>202987.34</v>
      </c>
      <c r="E143" s="3">
        <v>0</v>
      </c>
      <c r="F143" s="3">
        <v>20643.39</v>
      </c>
      <c r="G143" s="3">
        <v>15107.21</v>
      </c>
      <c r="H143" s="3">
        <v>15740.23</v>
      </c>
      <c r="I143" s="3">
        <v>0</v>
      </c>
      <c r="J143" s="3">
        <v>0</v>
      </c>
      <c r="K143" s="3">
        <v>0</v>
      </c>
      <c r="L143" s="3">
        <v>2057.87</v>
      </c>
      <c r="M143" s="3">
        <v>0</v>
      </c>
      <c r="N143" s="3">
        <v>4668.21</v>
      </c>
      <c r="O143" s="3">
        <v>16158.55</v>
      </c>
      <c r="P143" s="3">
        <v>2245</v>
      </c>
      <c r="Q143" s="3">
        <v>4861.46</v>
      </c>
      <c r="R143" s="3">
        <v>0</v>
      </c>
      <c r="S143" s="3">
        <v>62929.159999999996</v>
      </c>
      <c r="T143" s="3">
        <v>0</v>
      </c>
      <c r="U143" s="3">
        <v>0</v>
      </c>
      <c r="V143" s="3">
        <v>2321.85</v>
      </c>
      <c r="W143" s="4">
        <v>51907</v>
      </c>
      <c r="X143" s="3">
        <v>599585.4</v>
      </c>
      <c r="Y143" s="5">
        <f t="shared" si="4"/>
        <v>1001212.6699999999</v>
      </c>
      <c r="Z143" s="3">
        <v>680295.51</v>
      </c>
      <c r="AA143" s="3">
        <v>690593</v>
      </c>
      <c r="AB143" s="3">
        <f t="shared" si="5"/>
        <v>2372101.1799999997</v>
      </c>
    </row>
    <row r="144" spans="1:28" ht="12" customHeight="1" x14ac:dyDescent="0.25">
      <c r="A144" s="16" t="s">
        <v>164</v>
      </c>
      <c r="B144" s="15">
        <v>6005</v>
      </c>
      <c r="C144" s="2">
        <v>299</v>
      </c>
      <c r="D144" s="3">
        <v>20881.38</v>
      </c>
      <c r="E144" s="3">
        <v>0</v>
      </c>
      <c r="F144" s="3">
        <v>25250.579999999998</v>
      </c>
      <c r="G144" s="3">
        <v>15872.78</v>
      </c>
      <c r="H144" s="3">
        <v>13161.17</v>
      </c>
      <c r="I144" s="3">
        <v>0</v>
      </c>
      <c r="J144" s="3">
        <v>0</v>
      </c>
      <c r="K144" s="3">
        <v>0</v>
      </c>
      <c r="L144" s="3">
        <v>990.28</v>
      </c>
      <c r="M144" s="3">
        <v>950</v>
      </c>
      <c r="N144" s="3">
        <v>1799.73</v>
      </c>
      <c r="O144" s="3">
        <v>27985.01</v>
      </c>
      <c r="P144" s="3">
        <v>0</v>
      </c>
      <c r="Q144" s="3">
        <v>1473.88</v>
      </c>
      <c r="R144" s="3">
        <v>0</v>
      </c>
      <c r="S144" s="3">
        <v>47861.36</v>
      </c>
      <c r="T144" s="3">
        <v>0</v>
      </c>
      <c r="U144" s="3">
        <v>0</v>
      </c>
      <c r="V144" s="3">
        <v>38639.129999999997</v>
      </c>
      <c r="W144" s="4">
        <v>88296</v>
      </c>
      <c r="X144" s="3">
        <v>92691.64</v>
      </c>
      <c r="Y144" s="5">
        <f t="shared" si="4"/>
        <v>375852.94</v>
      </c>
      <c r="Z144" s="3">
        <v>430528.95999999996</v>
      </c>
      <c r="AA144" s="3">
        <v>1109393</v>
      </c>
      <c r="AB144" s="3">
        <f t="shared" si="5"/>
        <v>1915774.9</v>
      </c>
    </row>
    <row r="145" spans="1:28" ht="12" customHeight="1" x14ac:dyDescent="0.25">
      <c r="A145" s="16" t="s">
        <v>165</v>
      </c>
      <c r="B145" s="15">
        <v>14004</v>
      </c>
      <c r="C145" s="2">
        <v>3744.32</v>
      </c>
      <c r="D145" s="3">
        <v>239501.24</v>
      </c>
      <c r="E145" s="3">
        <v>0</v>
      </c>
      <c r="F145" s="3">
        <v>432688.67</v>
      </c>
      <c r="G145" s="3">
        <v>257252.77</v>
      </c>
      <c r="H145" s="3">
        <v>310401.40999999997</v>
      </c>
      <c r="I145" s="3">
        <v>0</v>
      </c>
      <c r="J145" s="3">
        <v>0</v>
      </c>
      <c r="K145" s="3">
        <v>0</v>
      </c>
      <c r="L145" s="3">
        <v>32210.27</v>
      </c>
      <c r="M145" s="3">
        <v>20250</v>
      </c>
      <c r="N145" s="3">
        <v>51193.51</v>
      </c>
      <c r="O145" s="3">
        <v>113677.82</v>
      </c>
      <c r="P145" s="3">
        <v>137121.60999999999</v>
      </c>
      <c r="Q145" s="3">
        <v>0</v>
      </c>
      <c r="R145" s="3">
        <v>21750</v>
      </c>
      <c r="S145" s="3">
        <v>313203.64</v>
      </c>
      <c r="T145" s="3">
        <v>0</v>
      </c>
      <c r="U145" s="3">
        <v>0</v>
      </c>
      <c r="V145" s="3">
        <v>15381</v>
      </c>
      <c r="W145" s="4">
        <v>758180</v>
      </c>
      <c r="X145" s="3">
        <v>1286544.29</v>
      </c>
      <c r="Y145" s="5">
        <f t="shared" si="4"/>
        <v>3989356.23</v>
      </c>
      <c r="Z145" s="3">
        <v>7917879.2400000002</v>
      </c>
      <c r="AA145" s="3">
        <v>9748344</v>
      </c>
      <c r="AB145" s="3">
        <f t="shared" si="5"/>
        <v>21655579.469999999</v>
      </c>
    </row>
    <row r="146" spans="1:28" ht="12" customHeight="1" x14ac:dyDescent="0.25">
      <c r="A146" s="16" t="s">
        <v>166</v>
      </c>
      <c r="B146" s="15">
        <v>18003</v>
      </c>
      <c r="C146" s="2">
        <v>175</v>
      </c>
      <c r="D146" s="3">
        <v>40452.269999999997</v>
      </c>
      <c r="E146" s="3">
        <v>0</v>
      </c>
      <c r="F146" s="3">
        <v>33873.06</v>
      </c>
      <c r="G146" s="3">
        <v>15970.21</v>
      </c>
      <c r="H146" s="3">
        <v>6846.1</v>
      </c>
      <c r="I146" s="3">
        <v>0</v>
      </c>
      <c r="J146" s="3">
        <v>0</v>
      </c>
      <c r="K146" s="3">
        <v>0</v>
      </c>
      <c r="L146" s="3">
        <v>1100.23</v>
      </c>
      <c r="M146" s="3">
        <v>16172.87</v>
      </c>
      <c r="N146" s="3">
        <v>359.39</v>
      </c>
      <c r="O146" s="3">
        <v>19013.66</v>
      </c>
      <c r="P146" s="3">
        <v>140</v>
      </c>
      <c r="Q146" s="3">
        <v>0</v>
      </c>
      <c r="R146" s="3">
        <v>0</v>
      </c>
      <c r="S146" s="3">
        <v>23402.15</v>
      </c>
      <c r="T146" s="3">
        <v>0</v>
      </c>
      <c r="U146" s="3">
        <v>0</v>
      </c>
      <c r="V146" s="3">
        <v>780</v>
      </c>
      <c r="W146" s="4">
        <v>54357</v>
      </c>
      <c r="X146" s="3">
        <v>195505</v>
      </c>
      <c r="Y146" s="5">
        <f t="shared" si="4"/>
        <v>407971.93999999994</v>
      </c>
      <c r="Z146" s="3">
        <v>299035.49</v>
      </c>
      <c r="AA146" s="3">
        <v>682597</v>
      </c>
      <c r="AB146" s="3">
        <f t="shared" si="5"/>
        <v>1389604.43</v>
      </c>
    </row>
    <row r="147" spans="1:28" ht="12" customHeight="1" x14ac:dyDescent="0.25">
      <c r="A147" s="16" t="s">
        <v>167</v>
      </c>
      <c r="B147" s="15">
        <v>14005</v>
      </c>
      <c r="C147" s="2">
        <v>231</v>
      </c>
      <c r="D147" s="3">
        <v>36473.35</v>
      </c>
      <c r="E147" s="3">
        <v>0</v>
      </c>
      <c r="F147" s="3">
        <v>21968.87</v>
      </c>
      <c r="G147" s="3">
        <v>13179.53</v>
      </c>
      <c r="H147" s="3">
        <v>37384.639999999999</v>
      </c>
      <c r="I147" s="3">
        <v>0</v>
      </c>
      <c r="J147" s="3">
        <v>0</v>
      </c>
      <c r="K147" s="3">
        <v>0</v>
      </c>
      <c r="L147" s="3">
        <v>1771.89</v>
      </c>
      <c r="M147" s="3">
        <v>5733</v>
      </c>
      <c r="N147" s="3">
        <v>18536.77</v>
      </c>
      <c r="O147" s="3">
        <v>12860.52</v>
      </c>
      <c r="P147" s="3">
        <v>7900</v>
      </c>
      <c r="Q147" s="3">
        <v>0</v>
      </c>
      <c r="R147" s="3">
        <v>0</v>
      </c>
      <c r="S147" s="3">
        <v>21471.279999999999</v>
      </c>
      <c r="T147" s="3">
        <v>0</v>
      </c>
      <c r="U147" s="3">
        <v>0</v>
      </c>
      <c r="V147" s="3">
        <v>0</v>
      </c>
      <c r="W147" s="4">
        <v>68645</v>
      </c>
      <c r="X147" s="3">
        <v>95399</v>
      </c>
      <c r="Y147" s="5">
        <f t="shared" si="4"/>
        <v>341323.85</v>
      </c>
      <c r="Z147" s="3">
        <v>529632.37</v>
      </c>
      <c r="AA147" s="3">
        <v>862411</v>
      </c>
      <c r="AB147" s="3">
        <f t="shared" si="5"/>
        <v>1733367.22</v>
      </c>
    </row>
    <row r="148" spans="1:28" ht="12" customHeight="1" x14ac:dyDescent="0.25">
      <c r="A148" s="16" t="s">
        <v>168</v>
      </c>
      <c r="B148" s="15">
        <v>18004</v>
      </c>
      <c r="C148" s="2">
        <v>487</v>
      </c>
      <c r="D148" s="3">
        <v>119467.52</v>
      </c>
      <c r="E148" s="3">
        <v>0</v>
      </c>
      <c r="F148" s="3">
        <v>49534.020000000004</v>
      </c>
      <c r="G148" s="3">
        <v>30366.04</v>
      </c>
      <c r="H148" s="3">
        <v>23028.09</v>
      </c>
      <c r="I148" s="3">
        <v>0</v>
      </c>
      <c r="J148" s="3">
        <v>0</v>
      </c>
      <c r="K148" s="3">
        <v>0</v>
      </c>
      <c r="L148" s="3">
        <v>3496.16</v>
      </c>
      <c r="M148" s="3">
        <v>6897.58</v>
      </c>
      <c r="N148" s="3">
        <v>18179.84</v>
      </c>
      <c r="O148" s="3">
        <v>31029.960000000003</v>
      </c>
      <c r="P148" s="3">
        <v>30942.5</v>
      </c>
      <c r="Q148" s="3">
        <v>0</v>
      </c>
      <c r="R148" s="3">
        <v>0</v>
      </c>
      <c r="S148" s="3">
        <v>39156.25</v>
      </c>
      <c r="T148" s="3">
        <v>0</v>
      </c>
      <c r="U148" s="3">
        <v>0</v>
      </c>
      <c r="V148" s="3">
        <v>10763.52</v>
      </c>
      <c r="W148" s="4">
        <v>112678</v>
      </c>
      <c r="X148" s="3">
        <v>139132.96</v>
      </c>
      <c r="Y148" s="5">
        <f t="shared" si="4"/>
        <v>614672.44000000006</v>
      </c>
      <c r="Z148" s="3">
        <v>1024773.1699999999</v>
      </c>
      <c r="AA148" s="3">
        <v>1391909</v>
      </c>
      <c r="AB148" s="3">
        <f t="shared" si="5"/>
        <v>3031354.61</v>
      </c>
    </row>
    <row r="149" spans="1:28" ht="12" customHeight="1" x14ac:dyDescent="0.25">
      <c r="A149" s="16" t="s">
        <v>169</v>
      </c>
      <c r="B149" s="15">
        <v>36002</v>
      </c>
      <c r="C149" s="2">
        <v>297</v>
      </c>
      <c r="D149" s="3">
        <v>99043.21</v>
      </c>
      <c r="E149" s="3">
        <v>0</v>
      </c>
      <c r="F149" s="3">
        <v>23094.269999999997</v>
      </c>
      <c r="G149" s="3">
        <v>16006.4</v>
      </c>
      <c r="H149" s="3">
        <v>19301.13</v>
      </c>
      <c r="I149" s="3">
        <v>0</v>
      </c>
      <c r="J149" s="3">
        <v>0</v>
      </c>
      <c r="K149" s="3">
        <v>0</v>
      </c>
      <c r="L149" s="3">
        <v>3123.42</v>
      </c>
      <c r="M149" s="3">
        <v>2750</v>
      </c>
      <c r="N149" s="3">
        <v>1383.14</v>
      </c>
      <c r="O149" s="3">
        <v>14142.05</v>
      </c>
      <c r="P149" s="3">
        <v>445</v>
      </c>
      <c r="Q149" s="3">
        <v>0</v>
      </c>
      <c r="R149" s="3">
        <v>0</v>
      </c>
      <c r="S149" s="3">
        <v>47242.97</v>
      </c>
      <c r="T149" s="3">
        <v>0</v>
      </c>
      <c r="U149" s="3">
        <v>0</v>
      </c>
      <c r="V149" s="3">
        <v>88793.16</v>
      </c>
      <c r="W149" s="4">
        <v>44386</v>
      </c>
      <c r="X149" s="3">
        <v>160931.99</v>
      </c>
      <c r="Y149" s="5">
        <f t="shared" si="4"/>
        <v>520642.74</v>
      </c>
      <c r="Z149" s="3">
        <v>1111809.78</v>
      </c>
      <c r="AA149" s="3">
        <v>609056</v>
      </c>
      <c r="AB149" s="3">
        <f t="shared" si="5"/>
        <v>2241508.52</v>
      </c>
    </row>
    <row r="150" spans="1:28" ht="12" customHeight="1" x14ac:dyDescent="0.25">
      <c r="A150" s="16" t="s">
        <v>170</v>
      </c>
      <c r="B150" s="15">
        <v>49007</v>
      </c>
      <c r="C150" s="2">
        <v>1295.01</v>
      </c>
      <c r="D150" s="3">
        <v>215625.23</v>
      </c>
      <c r="E150" s="3">
        <v>0</v>
      </c>
      <c r="F150" s="3">
        <v>61923.31</v>
      </c>
      <c r="G150" s="3">
        <v>76180.25</v>
      </c>
      <c r="H150" s="3">
        <v>470338.59</v>
      </c>
      <c r="I150" s="3">
        <v>0</v>
      </c>
      <c r="J150" s="3">
        <v>0</v>
      </c>
      <c r="K150" s="3">
        <v>0</v>
      </c>
      <c r="L150" s="3">
        <v>5980.96</v>
      </c>
      <c r="M150" s="3">
        <v>65525.2</v>
      </c>
      <c r="N150" s="3">
        <v>26693.88</v>
      </c>
      <c r="O150" s="3">
        <v>53572.490000000005</v>
      </c>
      <c r="P150" s="3">
        <v>820</v>
      </c>
      <c r="Q150" s="3">
        <v>10391.049999999999</v>
      </c>
      <c r="R150" s="3">
        <v>0</v>
      </c>
      <c r="S150" s="3">
        <v>110986.71</v>
      </c>
      <c r="T150" s="3">
        <v>0</v>
      </c>
      <c r="U150" s="3">
        <v>0</v>
      </c>
      <c r="V150" s="3">
        <v>85806.22</v>
      </c>
      <c r="W150" s="4">
        <v>282226</v>
      </c>
      <c r="X150" s="3">
        <v>312373.45</v>
      </c>
      <c r="Y150" s="5">
        <f t="shared" si="4"/>
        <v>1778443.34</v>
      </c>
      <c r="Z150" s="3">
        <v>1808251.9</v>
      </c>
      <c r="AA150" s="3">
        <v>3879767</v>
      </c>
      <c r="AB150" s="3">
        <f t="shared" si="5"/>
        <v>7466462.2400000002</v>
      </c>
    </row>
    <row r="151" spans="1:28" ht="12" customHeight="1" x14ac:dyDescent="0.25">
      <c r="A151" s="16" t="s">
        <v>171</v>
      </c>
      <c r="B151" s="15">
        <v>1003</v>
      </c>
      <c r="C151" s="2">
        <v>131</v>
      </c>
      <c r="D151" s="3">
        <v>35058.269999999997</v>
      </c>
      <c r="E151" s="3">
        <v>0</v>
      </c>
      <c r="F151" s="3">
        <v>22412.1</v>
      </c>
      <c r="G151" s="3">
        <v>9033.44</v>
      </c>
      <c r="H151" s="3">
        <v>15041.34</v>
      </c>
      <c r="I151" s="3">
        <v>0</v>
      </c>
      <c r="J151" s="3">
        <v>670.34</v>
      </c>
      <c r="K151" s="3">
        <v>0</v>
      </c>
      <c r="L151" s="3">
        <v>681.66</v>
      </c>
      <c r="M151" s="3">
        <v>0</v>
      </c>
      <c r="N151" s="3">
        <v>9440.36</v>
      </c>
      <c r="O151" s="3">
        <v>12196.99</v>
      </c>
      <c r="P151" s="3">
        <v>0</v>
      </c>
      <c r="Q151" s="3">
        <v>380.6</v>
      </c>
      <c r="R151" s="3">
        <v>0</v>
      </c>
      <c r="S151" s="3">
        <v>20124.400000000001</v>
      </c>
      <c r="T151" s="3">
        <v>0</v>
      </c>
      <c r="U151" s="3">
        <v>0</v>
      </c>
      <c r="V151" s="3">
        <v>1384.58</v>
      </c>
      <c r="W151" s="4">
        <v>42401</v>
      </c>
      <c r="X151" s="3">
        <v>101919.88</v>
      </c>
      <c r="Y151" s="5">
        <f t="shared" si="4"/>
        <v>270744.96000000002</v>
      </c>
      <c r="Z151" s="3">
        <v>433671.87</v>
      </c>
      <c r="AA151" s="3">
        <v>459713</v>
      </c>
      <c r="AB151" s="3">
        <f t="shared" si="5"/>
        <v>1164129.83</v>
      </c>
    </row>
    <row r="152" spans="1:28" ht="12" customHeight="1" x14ac:dyDescent="0.25">
      <c r="A152" s="16" t="s">
        <v>172</v>
      </c>
      <c r="B152" s="15">
        <v>47001</v>
      </c>
      <c r="C152" s="2">
        <v>389</v>
      </c>
      <c r="D152" s="3">
        <v>62611.97</v>
      </c>
      <c r="E152" s="3">
        <v>0</v>
      </c>
      <c r="F152" s="3">
        <v>24470.26</v>
      </c>
      <c r="G152" s="3">
        <v>22243.37</v>
      </c>
      <c r="H152" s="3">
        <v>62.52</v>
      </c>
      <c r="I152" s="3">
        <v>0</v>
      </c>
      <c r="J152" s="3">
        <v>0</v>
      </c>
      <c r="K152" s="3">
        <v>0</v>
      </c>
      <c r="L152" s="3">
        <v>4808.1099999999997</v>
      </c>
      <c r="M152" s="3">
        <v>0</v>
      </c>
      <c r="N152" s="3">
        <v>131.9</v>
      </c>
      <c r="O152" s="3">
        <v>13735.51</v>
      </c>
      <c r="P152" s="3">
        <v>2802.55</v>
      </c>
      <c r="Q152" s="3">
        <v>0</v>
      </c>
      <c r="R152" s="3">
        <v>0</v>
      </c>
      <c r="S152" s="3">
        <v>65727.62</v>
      </c>
      <c r="T152" s="3">
        <v>0</v>
      </c>
      <c r="U152" s="3">
        <v>0</v>
      </c>
      <c r="V152" s="3">
        <v>0</v>
      </c>
      <c r="W152" s="4">
        <v>113123</v>
      </c>
      <c r="X152" s="3">
        <v>953961.87</v>
      </c>
      <c r="Y152" s="5">
        <f t="shared" si="4"/>
        <v>1263678.68</v>
      </c>
      <c r="Z152" s="3">
        <v>314505.21000000002</v>
      </c>
      <c r="AA152" s="3">
        <v>1576496</v>
      </c>
      <c r="AB152" s="3">
        <f t="shared" si="5"/>
        <v>3154679.8899999997</v>
      </c>
    </row>
    <row r="153" spans="1:28" ht="12" customHeight="1" x14ac:dyDescent="0.25">
      <c r="A153" s="16" t="s">
        <v>173</v>
      </c>
      <c r="B153" s="15">
        <v>12003</v>
      </c>
      <c r="C153" s="2">
        <v>188.3</v>
      </c>
      <c r="D153" s="3">
        <v>45464.86</v>
      </c>
      <c r="E153" s="3">
        <v>0</v>
      </c>
      <c r="F153" s="3">
        <v>17918.04</v>
      </c>
      <c r="G153" s="3">
        <v>12687.76</v>
      </c>
      <c r="H153" s="3">
        <v>12435.89</v>
      </c>
      <c r="I153" s="3">
        <v>0</v>
      </c>
      <c r="J153" s="3">
        <v>0</v>
      </c>
      <c r="K153" s="3">
        <v>0</v>
      </c>
      <c r="L153" s="3">
        <v>2113.3000000000002</v>
      </c>
      <c r="M153" s="3">
        <v>1200</v>
      </c>
      <c r="N153" s="3">
        <v>9553.56</v>
      </c>
      <c r="O153" s="3">
        <v>9623.16</v>
      </c>
      <c r="P153" s="3">
        <v>31</v>
      </c>
      <c r="Q153" s="3">
        <v>0</v>
      </c>
      <c r="R153" s="3">
        <v>0</v>
      </c>
      <c r="S153" s="3">
        <v>14365.54</v>
      </c>
      <c r="T153" s="3">
        <v>0</v>
      </c>
      <c r="U153" s="3">
        <v>0</v>
      </c>
      <c r="V153" s="3">
        <v>0</v>
      </c>
      <c r="W153" s="4">
        <v>59643</v>
      </c>
      <c r="X153" s="3">
        <v>123316.62</v>
      </c>
      <c r="Y153" s="5">
        <f t="shared" si="4"/>
        <v>308352.73</v>
      </c>
      <c r="Z153" s="3">
        <v>581552.01</v>
      </c>
      <c r="AA153" s="3">
        <v>682780</v>
      </c>
      <c r="AB153" s="3">
        <f t="shared" si="5"/>
        <v>1572684.74</v>
      </c>
    </row>
    <row r="154" spans="1:28" ht="12" customHeight="1" x14ac:dyDescent="0.25">
      <c r="A154" s="16" t="s">
        <v>174</v>
      </c>
      <c r="B154" s="15">
        <v>54007</v>
      </c>
      <c r="C154" s="2">
        <v>244</v>
      </c>
      <c r="D154" s="3">
        <v>64058.95</v>
      </c>
      <c r="E154" s="3">
        <v>0</v>
      </c>
      <c r="F154" s="3">
        <v>28052.65</v>
      </c>
      <c r="G154" s="3">
        <v>14822.77</v>
      </c>
      <c r="H154" s="3">
        <v>17679.36</v>
      </c>
      <c r="I154" s="3">
        <v>0</v>
      </c>
      <c r="J154" s="3">
        <v>0</v>
      </c>
      <c r="K154" s="3">
        <v>0</v>
      </c>
      <c r="L154" s="3">
        <v>1791.93</v>
      </c>
      <c r="M154" s="3">
        <v>0</v>
      </c>
      <c r="N154" s="3">
        <v>3220.93</v>
      </c>
      <c r="O154" s="3">
        <v>19903.510000000002</v>
      </c>
      <c r="P154" s="3">
        <v>0</v>
      </c>
      <c r="Q154" s="3">
        <v>22027.45</v>
      </c>
      <c r="R154" s="3">
        <v>38555.089999999997</v>
      </c>
      <c r="S154" s="3">
        <v>23692.38</v>
      </c>
      <c r="T154" s="3">
        <v>0</v>
      </c>
      <c r="U154" s="3">
        <v>0</v>
      </c>
      <c r="V154" s="3">
        <v>5503</v>
      </c>
      <c r="W154" s="4">
        <v>66306</v>
      </c>
      <c r="X154" s="3">
        <v>161975</v>
      </c>
      <c r="Y154" s="5">
        <f t="shared" si="4"/>
        <v>467589.02</v>
      </c>
      <c r="Z154" s="3">
        <v>442670.14</v>
      </c>
      <c r="AA154" s="3">
        <v>842513</v>
      </c>
      <c r="AB154" s="3">
        <f t="shared" si="5"/>
        <v>1752772.1600000001</v>
      </c>
    </row>
    <row r="155" spans="1:28" ht="12" customHeight="1" x14ac:dyDescent="0.25">
      <c r="A155" s="16" t="s">
        <v>175</v>
      </c>
      <c r="B155" s="15">
        <v>59002</v>
      </c>
      <c r="C155" s="2">
        <v>695</v>
      </c>
      <c r="D155" s="3">
        <v>201723.02</v>
      </c>
      <c r="E155" s="3">
        <v>0</v>
      </c>
      <c r="F155" s="3">
        <v>44530.92</v>
      </c>
      <c r="G155" s="3">
        <v>50678.21</v>
      </c>
      <c r="H155" s="3">
        <v>68775.360000000001</v>
      </c>
      <c r="I155" s="3">
        <v>0</v>
      </c>
      <c r="J155" s="3">
        <v>197.22</v>
      </c>
      <c r="K155" s="3">
        <v>0</v>
      </c>
      <c r="L155" s="3">
        <v>7950.94</v>
      </c>
      <c r="M155" s="3">
        <v>0</v>
      </c>
      <c r="N155" s="3">
        <v>6149.56</v>
      </c>
      <c r="O155" s="3">
        <v>37125.699999999997</v>
      </c>
      <c r="P155" s="3">
        <v>4905</v>
      </c>
      <c r="Q155" s="3">
        <v>0</v>
      </c>
      <c r="R155" s="3">
        <v>0</v>
      </c>
      <c r="S155" s="3">
        <v>180184.47</v>
      </c>
      <c r="T155" s="3">
        <v>0</v>
      </c>
      <c r="U155" s="3">
        <v>0</v>
      </c>
      <c r="V155" s="3">
        <v>28779</v>
      </c>
      <c r="W155" s="4">
        <v>163240</v>
      </c>
      <c r="X155" s="3">
        <v>539367</v>
      </c>
      <c r="Y155" s="5">
        <f t="shared" si="4"/>
        <v>1333606.3999999999</v>
      </c>
      <c r="Z155" s="3">
        <v>1445174.01</v>
      </c>
      <c r="AA155" s="3">
        <v>2138278</v>
      </c>
      <c r="AB155" s="3">
        <f t="shared" si="5"/>
        <v>4917058.41</v>
      </c>
    </row>
    <row r="156" spans="1:28" ht="12" customHeight="1" x14ac:dyDescent="0.25">
      <c r="A156" s="16" t="s">
        <v>176</v>
      </c>
      <c r="B156" s="15">
        <v>2006</v>
      </c>
      <c r="C156" s="2">
        <v>267</v>
      </c>
      <c r="D156" s="3">
        <v>75893.350000000006</v>
      </c>
      <c r="E156" s="3">
        <v>0</v>
      </c>
      <c r="F156" s="3">
        <v>32329.01</v>
      </c>
      <c r="G156" s="3">
        <v>13711.9</v>
      </c>
      <c r="H156" s="3">
        <v>10023.84</v>
      </c>
      <c r="I156" s="3">
        <v>0</v>
      </c>
      <c r="J156" s="3">
        <v>0</v>
      </c>
      <c r="K156" s="3">
        <v>0</v>
      </c>
      <c r="L156" s="3">
        <v>2386.4699999999998</v>
      </c>
      <c r="M156" s="3">
        <v>0</v>
      </c>
      <c r="N156" s="3">
        <v>2295.52</v>
      </c>
      <c r="O156" s="3">
        <v>26557.18</v>
      </c>
      <c r="P156" s="3">
        <v>0</v>
      </c>
      <c r="Q156" s="3">
        <v>0</v>
      </c>
      <c r="R156" s="3">
        <v>0</v>
      </c>
      <c r="S156" s="3">
        <v>31975.08</v>
      </c>
      <c r="T156" s="3">
        <v>0</v>
      </c>
      <c r="U156" s="3">
        <v>0</v>
      </c>
      <c r="V156" s="3">
        <v>0</v>
      </c>
      <c r="W156" s="4">
        <v>36008</v>
      </c>
      <c r="X156" s="3">
        <v>138664</v>
      </c>
      <c r="Y156" s="5">
        <f t="shared" si="4"/>
        <v>369844.35</v>
      </c>
      <c r="Z156" s="3">
        <v>668934.59</v>
      </c>
      <c r="AA156" s="3">
        <v>719029</v>
      </c>
      <c r="AB156" s="3">
        <f t="shared" si="5"/>
        <v>1757807.94</v>
      </c>
    </row>
    <row r="157" spans="1:28" ht="12" customHeight="1" x14ac:dyDescent="0.25">
      <c r="A157" s="16" t="s">
        <v>177</v>
      </c>
      <c r="B157" s="15">
        <v>55004</v>
      </c>
      <c r="C157" s="2">
        <v>180</v>
      </c>
      <c r="D157" s="3">
        <v>69224.94</v>
      </c>
      <c r="E157" s="3">
        <v>0</v>
      </c>
      <c r="F157" s="3">
        <v>7818.03</v>
      </c>
      <c r="G157" s="3">
        <v>13238.63</v>
      </c>
      <c r="H157" s="3">
        <v>3933.91</v>
      </c>
      <c r="I157" s="3">
        <v>0</v>
      </c>
      <c r="J157" s="3">
        <v>0</v>
      </c>
      <c r="K157" s="3">
        <v>144.41</v>
      </c>
      <c r="L157" s="3">
        <v>1706.9</v>
      </c>
      <c r="M157" s="3">
        <v>7290</v>
      </c>
      <c r="N157" s="3">
        <v>24440.31</v>
      </c>
      <c r="O157" s="3">
        <v>15972.49</v>
      </c>
      <c r="P157" s="3">
        <v>45</v>
      </c>
      <c r="Q157" s="3">
        <v>140</v>
      </c>
      <c r="R157" s="3">
        <v>0</v>
      </c>
      <c r="S157" s="3">
        <v>35624.659999999996</v>
      </c>
      <c r="T157" s="3">
        <v>0</v>
      </c>
      <c r="U157" s="3">
        <v>0</v>
      </c>
      <c r="V157" s="3">
        <v>5148</v>
      </c>
      <c r="W157" s="4">
        <v>45767</v>
      </c>
      <c r="X157" s="3">
        <v>153713.46</v>
      </c>
      <c r="Y157" s="5">
        <f t="shared" si="4"/>
        <v>384207.74</v>
      </c>
      <c r="Z157" s="3">
        <v>541796.64</v>
      </c>
      <c r="AA157" s="3">
        <v>580201</v>
      </c>
      <c r="AB157" s="3">
        <f t="shared" si="5"/>
        <v>1506205.38</v>
      </c>
    </row>
    <row r="158" spans="1:28" ht="12" customHeight="1" x14ac:dyDescent="0.25">
      <c r="A158" s="16" t="s">
        <v>178</v>
      </c>
      <c r="B158" s="15">
        <v>63003</v>
      </c>
      <c r="C158" s="2">
        <v>2792.43</v>
      </c>
      <c r="D158" s="3">
        <v>220984.68</v>
      </c>
      <c r="E158" s="3">
        <v>0</v>
      </c>
      <c r="F158" s="3">
        <v>403523.23</v>
      </c>
      <c r="G158" s="3">
        <v>198662.12</v>
      </c>
      <c r="H158" s="3">
        <v>77727.62</v>
      </c>
      <c r="I158" s="3">
        <v>0</v>
      </c>
      <c r="J158" s="3">
        <v>0</v>
      </c>
      <c r="K158" s="3">
        <v>0</v>
      </c>
      <c r="L158" s="3">
        <v>13496.4</v>
      </c>
      <c r="M158" s="3">
        <v>45624.979999999996</v>
      </c>
      <c r="N158" s="3">
        <v>127281.51</v>
      </c>
      <c r="O158" s="3">
        <v>120043.8</v>
      </c>
      <c r="P158" s="3">
        <v>27228.27</v>
      </c>
      <c r="Q158" s="3">
        <v>17366.79</v>
      </c>
      <c r="R158" s="3">
        <v>0</v>
      </c>
      <c r="S158" s="3">
        <v>200649.29</v>
      </c>
      <c r="T158" s="3">
        <v>0</v>
      </c>
      <c r="U158" s="3">
        <v>0</v>
      </c>
      <c r="V158" s="3">
        <v>18000</v>
      </c>
      <c r="W158" s="4">
        <v>629280</v>
      </c>
      <c r="X158" s="3">
        <v>861977.12</v>
      </c>
      <c r="Y158" s="5">
        <f t="shared" si="4"/>
        <v>2961845.81</v>
      </c>
      <c r="Z158" s="3">
        <v>5163327.3100000005</v>
      </c>
      <c r="AA158" s="3">
        <v>8074490</v>
      </c>
      <c r="AB158" s="3">
        <f t="shared" si="5"/>
        <v>16199663.120000001</v>
      </c>
    </row>
    <row r="159" spans="1:28" ht="12" customHeight="1" x14ac:dyDescent="0.25">
      <c r="A159" s="17"/>
      <c r="B159" s="17"/>
      <c r="C159" s="28">
        <f t="shared" ref="C159:U159" si="6">SUM(C3:C158)</f>
        <v>122779.48999999998</v>
      </c>
      <c r="D159" s="7">
        <f t="shared" si="6"/>
        <v>17301772.470000006</v>
      </c>
      <c r="E159" s="7">
        <f t="shared" si="6"/>
        <v>720417.66</v>
      </c>
      <c r="F159" s="7">
        <f t="shared" si="6"/>
        <v>11730602.459999997</v>
      </c>
      <c r="G159" s="7">
        <f t="shared" si="6"/>
        <v>8671910.6600000001</v>
      </c>
      <c r="H159" s="7">
        <f t="shared" si="6"/>
        <v>11665815.269999996</v>
      </c>
      <c r="I159" s="7">
        <f t="shared" si="6"/>
        <v>12222.25</v>
      </c>
      <c r="J159" s="7">
        <f t="shared" si="6"/>
        <v>62720.159999999996</v>
      </c>
      <c r="K159" s="7">
        <f t="shared" si="6"/>
        <v>189618.99999999997</v>
      </c>
      <c r="L159" s="7">
        <f t="shared" si="6"/>
        <v>992346.95</v>
      </c>
      <c r="M159" s="7">
        <f t="shared" si="6"/>
        <v>2542465.2700000005</v>
      </c>
      <c r="N159" s="7">
        <f t="shared" si="6"/>
        <v>2963474.5999999992</v>
      </c>
      <c r="O159" s="7">
        <f t="shared" si="6"/>
        <v>5623376.4400000004</v>
      </c>
      <c r="P159" s="7">
        <f t="shared" si="6"/>
        <v>1031310.6800000002</v>
      </c>
      <c r="Q159" s="7">
        <f t="shared" si="6"/>
        <v>1890077.8599999999</v>
      </c>
      <c r="R159" s="7">
        <f t="shared" si="6"/>
        <v>1023743.7400000001</v>
      </c>
      <c r="S159" s="7">
        <f t="shared" si="6"/>
        <v>14680388.710000005</v>
      </c>
      <c r="T159" s="7">
        <f t="shared" si="6"/>
        <v>4062</v>
      </c>
      <c r="U159" s="7">
        <f t="shared" si="6"/>
        <v>315000.51</v>
      </c>
      <c r="V159" s="7">
        <f t="shared" ref="V159:AB159" si="7">SUM(V3:V158)</f>
        <v>4018078.12</v>
      </c>
      <c r="W159" s="8">
        <f t="shared" si="7"/>
        <v>24210161.289999999</v>
      </c>
      <c r="X159" s="5">
        <f t="shared" si="7"/>
        <v>92097588.779999971</v>
      </c>
      <c r="Y159" s="5">
        <f t="shared" si="7"/>
        <v>201747154.88000003</v>
      </c>
      <c r="Z159" s="5">
        <f t="shared" si="7"/>
        <v>284688508.38</v>
      </c>
      <c r="AA159" s="5">
        <f t="shared" si="7"/>
        <v>321974352</v>
      </c>
      <c r="AB159" s="5">
        <f t="shared" si="7"/>
        <v>808410015.25999999</v>
      </c>
    </row>
    <row r="160" spans="1:28" ht="12" customHeight="1" x14ac:dyDescent="0.25">
      <c r="D160" s="10"/>
      <c r="E160" s="10"/>
      <c r="F160" s="10"/>
      <c r="G160" s="11"/>
    </row>
    <row r="163" spans="1:28" s="13" customFormat="1" ht="13.5" customHeight="1" x14ac:dyDescent="0.25">
      <c r="A163" s="14"/>
      <c r="B163" s="14"/>
      <c r="C163" s="9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12"/>
      <c r="Z163" s="6"/>
      <c r="AA163" s="6"/>
      <c r="AB163" s="6"/>
    </row>
    <row r="165" spans="1:28" ht="21" customHeight="1" x14ac:dyDescent="0.25"/>
  </sheetData>
  <printOptions gridLines="1"/>
  <pageMargins left="0.2" right="0.2" top="0.42" bottom="0.31" header="0.24" footer="0.17"/>
  <pageSetup paperSize="5" scale="80" orientation="landscape" r:id="rId1"/>
  <headerFooter alignWithMargins="0">
    <oddHeader>&amp;C&amp;"Arial Narrow,Regular"&amp;12 2010 GENERAL FUND REVENUES</oddHeader>
    <oddFooter>&amp;C&amp;"Arial Narrow,Regular"&amp;9&amp;P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Revenues</vt:lpstr>
      <vt:lpstr>'Other Revenues'!Print_Area</vt:lpstr>
      <vt:lpstr>'Other Revenues'!Print_Titles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2013-03-13T18:31:37.1328912Z</dcterms:created>
</coreProperties>
</file>