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75" windowWidth="14265" windowHeight="8070"/>
  </bookViews>
  <sheets>
    <sheet name="Other Revenues" sheetId="1" r:id="rId1"/>
  </sheets>
  <externalReferences>
    <externalReference r:id="rId2"/>
    <externalReference r:id="rId3"/>
    <externalReference r:id="rId4"/>
  </externalReferences>
  <definedNames>
    <definedName name="_51002">[1]Districts!#REF!</definedName>
    <definedName name="_xlnm._FilterDatabase" localSheetId="0" hidden="1">'Other Revenues'!$A$2:$AB$164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'Other Revenues'!$B$3:$AA$164</definedName>
    <definedName name="_xlnm.Print_Titles" localSheetId="0">'Other Revenues'!$2:$2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ot_Number_Of_Teachers">#REF!</definedName>
    <definedName name="Total_Expenditure">#REF!</definedName>
    <definedName name="TOTAL_INSTRUCTIONAL_STAFF">#REF!</definedName>
    <definedName name="Y">1</definedName>
  </definedNames>
  <calcPr calcId="145621"/>
</workbook>
</file>

<file path=xl/calcChain.xml><?xml version="1.0" encoding="utf-8"?>
<calcChain xmlns="http://schemas.openxmlformats.org/spreadsheetml/2006/main">
  <c r="W26" i="1" l="1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C164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 l="1"/>
</calcChain>
</file>

<file path=xl/sharedStrings.xml><?xml version="1.0" encoding="utf-8"?>
<sst xmlns="http://schemas.openxmlformats.org/spreadsheetml/2006/main" count="854" uniqueCount="190">
  <si>
    <t>DistrictNumber</t>
  </si>
  <si>
    <t>DistrictName</t>
  </si>
  <si>
    <t>Gross Receipts (1140)</t>
  </si>
  <si>
    <t>Revenue in Lieu of Taxes (1210)</t>
  </si>
  <si>
    <t>County Revenues (2000's)</t>
  </si>
  <si>
    <t>State Apportionment (3112)</t>
  </si>
  <si>
    <t>Tax Deed Revenue  (1130)</t>
  </si>
  <si>
    <t>Other Taxes                            (1180)</t>
  </si>
  <si>
    <t>Penalties &amp; Interest (1190)</t>
  </si>
  <si>
    <t>Tuition &amp; Fees       (1300's)</t>
  </si>
  <si>
    <t>Earnings on Investments           (1500's)</t>
  </si>
  <si>
    <t>Student Activity Fees (1700's)</t>
  </si>
  <si>
    <t>Rentals                        (1910)</t>
  </si>
  <si>
    <t>Contributions &amp; Donations (1920)</t>
  </si>
  <si>
    <t>Services to Other LEA's (1940's)</t>
  </si>
  <si>
    <t>Misc Other Local Revenue</t>
  </si>
  <si>
    <t>Associate Intstructors (3125)</t>
  </si>
  <si>
    <t>Auxillary Placement Tuition (3300, 3400)</t>
  </si>
  <si>
    <t>Other State Revenue</t>
  </si>
  <si>
    <t>State Fiscal Stabilization Funds (4199)</t>
  </si>
  <si>
    <t>ALL Other Federal Revenues  (4000's) exclude 4172 &amp; 4199</t>
  </si>
  <si>
    <t>TOTAL OTHER REVENUES</t>
  </si>
  <si>
    <t>Ad Valorem Taxes   (1110, 1120)</t>
  </si>
  <si>
    <t>State Aid (3111)</t>
  </si>
  <si>
    <t>OVERALL TOTAL REVENUES</t>
  </si>
  <si>
    <t>Aberdeen 06-1</t>
  </si>
  <si>
    <t/>
  </si>
  <si>
    <t>Agar-Blunt-Onida 58-3</t>
  </si>
  <si>
    <t>Alcester-Hudson 61-1</t>
  </si>
  <si>
    <t>Andes Central 11-1</t>
  </si>
  <si>
    <t>Arlington 38-1</t>
  </si>
  <si>
    <t>Armour 21-1</t>
  </si>
  <si>
    <t>Avon 04-1</t>
  </si>
  <si>
    <t>Baltic 49-1</t>
  </si>
  <si>
    <t>Belle Fourche 09-1</t>
  </si>
  <si>
    <t>Bennett County 03-1</t>
  </si>
  <si>
    <t>Beresford 61-2</t>
  </si>
  <si>
    <t>Big Stone City 25-1</t>
  </si>
  <si>
    <t>Bison 52-1</t>
  </si>
  <si>
    <t>Bon Homme 04-2</t>
  </si>
  <si>
    <t>Bonesteel-Fairfax 26-5</t>
  </si>
  <si>
    <t>Bowdle 22-1</t>
  </si>
  <si>
    <t>Brandon Valley 49-2</t>
  </si>
  <si>
    <t>Bridgewater 43-6</t>
  </si>
  <si>
    <t>Britton-Hecla 45-4</t>
  </si>
  <si>
    <t>Brookings 05-1</t>
  </si>
  <si>
    <t>Burke 26-2</t>
  </si>
  <si>
    <t>Canistota 43-1</t>
  </si>
  <si>
    <t>Canton 41-1</t>
  </si>
  <si>
    <t>Carthage 48-2</t>
  </si>
  <si>
    <t>Castlewood 28-1</t>
  </si>
  <si>
    <t>Centerville 60-1</t>
  </si>
  <si>
    <t>Chamberlain 07-1</t>
  </si>
  <si>
    <t>Chester Area 39-1</t>
  </si>
  <si>
    <t>Clark 12-2</t>
  </si>
  <si>
    <t>Colman-Egan 50-5</t>
  </si>
  <si>
    <t>Colome 59-1</t>
  </si>
  <si>
    <t>Conde 56-1</t>
  </si>
  <si>
    <t>Corsica 21-2</t>
  </si>
  <si>
    <t>Custer 16-1</t>
  </si>
  <si>
    <t>Dakota Valley 61-8</t>
  </si>
  <si>
    <t>De Smet 38-2</t>
  </si>
  <si>
    <t>Dell Rapids 49-3</t>
  </si>
  <si>
    <t>Deubrook Area 05-6</t>
  </si>
  <si>
    <t>Deuel 19-4</t>
  </si>
  <si>
    <t>Doland 56-2</t>
  </si>
  <si>
    <t>Douglas 51-1</t>
  </si>
  <si>
    <t>Dupree 64-2</t>
  </si>
  <si>
    <t>Eagle Butte 20-1</t>
  </si>
  <si>
    <t>Edgemont 23-1</t>
  </si>
  <si>
    <t>Edmunds Central 22-5</t>
  </si>
  <si>
    <t>Elk Mountain 16-2</t>
  </si>
  <si>
    <t>Elk Point-Jefferson 61-7</t>
  </si>
  <si>
    <t>Elkton 05-3</t>
  </si>
  <si>
    <t>Emery 30-2</t>
  </si>
  <si>
    <t>Estelline 28-2</t>
  </si>
  <si>
    <t>Ethan 17-1</t>
  </si>
  <si>
    <t>Eureka 44-1</t>
  </si>
  <si>
    <t>Faith 46-2</t>
  </si>
  <si>
    <t>Faulkton Area 24-4</t>
  </si>
  <si>
    <t>Flandreau 50-3</t>
  </si>
  <si>
    <t>Florence 14-1</t>
  </si>
  <si>
    <t>Frederick Area 06-2</t>
  </si>
  <si>
    <t>Freeman 33-1</t>
  </si>
  <si>
    <t>Garretson 49-4</t>
  </si>
  <si>
    <t>Gayville-Volin 63-1</t>
  </si>
  <si>
    <t>Gettysburg 53-1</t>
  </si>
  <si>
    <t>Grant-Deuel 25-3</t>
  </si>
  <si>
    <t>Greater Hoyt 61-4</t>
  </si>
  <si>
    <t>Greater Scott 61-5</t>
  </si>
  <si>
    <t>Gregory 26-4</t>
  </si>
  <si>
    <t>Groton Area 06-6</t>
  </si>
  <si>
    <t>Haakon 27-1</t>
  </si>
  <si>
    <t>Hamlin 28-3</t>
  </si>
  <si>
    <t>Hanson 30-1</t>
  </si>
  <si>
    <t>Harding County 31-1</t>
  </si>
  <si>
    <t>Harrisburg 41-2</t>
  </si>
  <si>
    <t>Henry 14-2</t>
  </si>
  <si>
    <t>Herreid 10-1</t>
  </si>
  <si>
    <t>Highmore-Harrold 34-2</t>
  </si>
  <si>
    <t>Hill City 51-2</t>
  </si>
  <si>
    <t>Hitchcock Tulare 56-6</t>
  </si>
  <si>
    <t>Hot Springs 23-2</t>
  </si>
  <si>
    <t>Hoven 53-2</t>
  </si>
  <si>
    <t>Howard 48-3</t>
  </si>
  <si>
    <t>Hurley 60-2</t>
  </si>
  <si>
    <t>Huron 02-2</t>
  </si>
  <si>
    <t>Ipswich Public 22-6</t>
  </si>
  <si>
    <t>Irene-Wakonda 13-3</t>
  </si>
  <si>
    <t>Iroquois 02-3</t>
  </si>
  <si>
    <t>Isabel 20-2</t>
  </si>
  <si>
    <t>Jones County 37-3</t>
  </si>
  <si>
    <t>Kadoka Area 35-2</t>
  </si>
  <si>
    <t>Kimball 07-2</t>
  </si>
  <si>
    <t>Lake Preston 38-3</t>
  </si>
  <si>
    <t>Langford 45-2</t>
  </si>
  <si>
    <t>Lead-Deadwood 40-1</t>
  </si>
  <si>
    <t>Lemmon 52-2</t>
  </si>
  <si>
    <t>Lennox 41-4</t>
  </si>
  <si>
    <t>Leola 44-2</t>
  </si>
  <si>
    <t>Lyman 42-1</t>
  </si>
  <si>
    <t>Madison Central 39-2</t>
  </si>
  <si>
    <t>Marion 60-3</t>
  </si>
  <si>
    <t>McCook Central 43-7</t>
  </si>
  <si>
    <t>McIntosh 15-1</t>
  </si>
  <si>
    <t>McLaughlin 15-2</t>
  </si>
  <si>
    <t>Meade 46-1</t>
  </si>
  <si>
    <t>Menno 33-2</t>
  </si>
  <si>
    <t>Milbank 25-4</t>
  </si>
  <si>
    <t>Miller Area 29-4</t>
  </si>
  <si>
    <t>Mitchell 17-2</t>
  </si>
  <si>
    <t>Mobridge-Pollock 62-6</t>
  </si>
  <si>
    <t>Montrose 43-2</t>
  </si>
  <si>
    <t>Mount Vernon 17-3</t>
  </si>
  <si>
    <t>New Underwood 51-3</t>
  </si>
  <si>
    <t>Newell 09-2</t>
  </si>
  <si>
    <t>Northwest 52-3</t>
  </si>
  <si>
    <t>Northwestern Area 56-7</t>
  </si>
  <si>
    <t>Oelrichs 23-3</t>
  </si>
  <si>
    <t>Oldham - Ramona 39-5</t>
  </si>
  <si>
    <t>Parker 60-4</t>
  </si>
  <si>
    <t>Parkston 33-3</t>
  </si>
  <si>
    <t>Pierre 32-2</t>
  </si>
  <si>
    <t>Plankinton 01-1</t>
  </si>
  <si>
    <t>Platte-Geddes 11-5</t>
  </si>
  <si>
    <t>Rapid City Area 51-4</t>
  </si>
  <si>
    <t>Redfield 56-4</t>
  </si>
  <si>
    <t>Rosholt 54-4</t>
  </si>
  <si>
    <t>Roslyn 18-2</t>
  </si>
  <si>
    <t>Rutland 39-4</t>
  </si>
  <si>
    <t>Sanborn Central 55-5</t>
  </si>
  <si>
    <t>Scotland 04-3</t>
  </si>
  <si>
    <t>Selby Area 62-5</t>
  </si>
  <si>
    <t>Shannon County 65-1</t>
  </si>
  <si>
    <t>Sioux Falls 49-5</t>
  </si>
  <si>
    <t>Sioux Valley 05-5</t>
  </si>
  <si>
    <t>Sisseton 54-2</t>
  </si>
  <si>
    <t>Smee 15-3</t>
  </si>
  <si>
    <t>Spearfish 40-2</t>
  </si>
  <si>
    <t>Stanley County 57-1</t>
  </si>
  <si>
    <t>Stickney 01-2</t>
  </si>
  <si>
    <t>Summit 54-6</t>
  </si>
  <si>
    <t>Tea 41-5</t>
  </si>
  <si>
    <t>Timber Lake 20-3</t>
  </si>
  <si>
    <t>Todd County 66-1</t>
  </si>
  <si>
    <t>Tripp-Delmont 33-5</t>
  </si>
  <si>
    <t>Tri-Valley 49-6</t>
  </si>
  <si>
    <t>Vermillion 13-1</t>
  </si>
  <si>
    <t>Viborg 60-5</t>
  </si>
  <si>
    <t>Wagner Community 11-4</t>
  </si>
  <si>
    <t>Wall 51-5</t>
  </si>
  <si>
    <t>Warner 06-5</t>
  </si>
  <si>
    <t>Watertown 14-4</t>
  </si>
  <si>
    <t>Waubay 18-3</t>
  </si>
  <si>
    <t>Waverly 14-5</t>
  </si>
  <si>
    <t>Webster 18-4</t>
  </si>
  <si>
    <t>Wessington Springs 36-2</t>
  </si>
  <si>
    <t>West Central 49-7</t>
  </si>
  <si>
    <t>White Lake 01-3</t>
  </si>
  <si>
    <t>White River 47-1</t>
  </si>
  <si>
    <t>Willow Lake 12-3</t>
  </si>
  <si>
    <t>Wilmot 54-7</t>
  </si>
  <si>
    <t>Winner 59-2</t>
  </si>
  <si>
    <t>Wolsey Wessington 02-6</t>
  </si>
  <si>
    <t>Wood 47-2</t>
  </si>
  <si>
    <t>Woonsocket 55-4</t>
  </si>
  <si>
    <t>Yankton 63-3</t>
  </si>
  <si>
    <t>FY2009</t>
  </si>
  <si>
    <t xml:space="preserve"> </t>
  </si>
  <si>
    <t>Bank Franchise Tax  (3114)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</si>
</sst>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8" x14ac:knownFonts="1">
    <font>
      <sz val="10"/>
      <name val="Arial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8"/>
      <name val="Arial"/>
      <family val="2"/>
    </font>
    <font>
      <sz val="8"/>
      <name val="Arial Unicode MS"/>
      <family val="2"/>
    </font>
    <font>
      <sz val="8"/>
      <color indexed="10"/>
      <name val="Arial Unicode MS"/>
      <family val="2"/>
    </font>
    <font>
      <sz val="8"/>
      <color indexed="8"/>
      <name val="Arial Unicode MS"/>
      <family val="2"/>
    </font>
    <font>
      <sz val="11"/>
      <name val="Arial Unicode MS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25">
    <xf numFmtId="0" fontId="0" fillId="0" borderId="0" xfId="0"/>
    <xf numFmtId="0" fontId="6" fillId="0" borderId="1" xfId="2" applyFont="1" applyFill="1" applyBorder="1" applyAlignment="1">
      <alignment horizontal="right"/>
    </xf>
    <xf numFmtId="0" fontId="6" fillId="0" borderId="1" xfId="2" applyFont="1" applyFill="1" applyBorder="1" applyAlignment="1"/>
    <xf numFmtId="3" fontId="4" fillId="0" borderId="1" xfId="3" applyNumberFormat="1" applyFont="1" applyFill="1" applyBorder="1" applyAlignment="1">
      <alignment horizontal="right"/>
    </xf>
    <xf numFmtId="3" fontId="4" fillId="2" borderId="1" xfId="3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/>
    <xf numFmtId="3" fontId="4" fillId="0" borderId="0" xfId="0" applyNumberFormat="1" applyFont="1" applyFill="1" applyAlignment="1"/>
    <xf numFmtId="0" fontId="4" fillId="0" borderId="0" xfId="0" applyFont="1" applyFill="1" applyAlignment="1"/>
    <xf numFmtId="3" fontId="4" fillId="0" borderId="0" xfId="0" applyNumberFormat="1" applyFont="1" applyFill="1" applyAlignment="1">
      <alignment horizontal="right"/>
    </xf>
    <xf numFmtId="3" fontId="4" fillId="0" borderId="1" xfId="0" applyNumberFormat="1" applyFont="1" applyFill="1" applyBorder="1" applyAlignment="1">
      <alignment horizontal="right" wrapText="1"/>
    </xf>
    <xf numFmtId="3" fontId="4" fillId="2" borderId="1" xfId="0" applyNumberFormat="1" applyFont="1" applyFill="1" applyBorder="1" applyAlignment="1">
      <alignment horizontal="right" wrapText="1"/>
    </xf>
    <xf numFmtId="164" fontId="4" fillId="0" borderId="0" xfId="0" applyNumberFormat="1" applyFont="1" applyFill="1" applyAlignment="1"/>
    <xf numFmtId="0" fontId="4" fillId="0" borderId="1" xfId="0" applyFont="1" applyBorder="1" applyAlignment="1"/>
    <xf numFmtId="0" fontId="4" fillId="0" borderId="0" xfId="0" applyFont="1" applyAlignment="1"/>
    <xf numFmtId="0" fontId="6" fillId="3" borderId="1" xfId="1" applyFont="1" applyFill="1" applyBorder="1" applyAlignment="1">
      <alignment horizontal="center" wrapText="1"/>
    </xf>
    <xf numFmtId="0" fontId="6" fillId="3" borderId="1" xfId="1" applyFont="1" applyFill="1" applyBorder="1" applyAlignment="1">
      <alignment horizontal="center"/>
    </xf>
    <xf numFmtId="0" fontId="4" fillId="3" borderId="1" xfId="3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64" fontId="4" fillId="3" borderId="1" xfId="0" applyNumberFormat="1" applyFont="1" applyFill="1" applyBorder="1" applyAlignment="1">
      <alignment horizontal="center" wrapText="1"/>
    </xf>
    <xf numFmtId="0" fontId="7" fillId="0" borderId="0" xfId="0" applyFont="1" applyAlignment="1"/>
    <xf numFmtId="0" fontId="4" fillId="2" borderId="1" xfId="3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1" xfId="3" applyFont="1" applyFill="1" applyBorder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3" fontId="4" fillId="0" borderId="1" xfId="0" applyNumberFormat="1" applyFont="1" applyFill="1" applyBorder="1" applyAlignment="1"/>
  </cellXfs>
  <cellStyles count="4">
    <cellStyle name="Normal" xfId="0" builtinId="0"/>
    <cellStyle name="Normal_2007 State Aid FE" xfId="1"/>
    <cellStyle name="Normal_FY08FinancialData" xfId="2"/>
    <cellStyle name="Normal_Sheet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AID/HISTORIC/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%20Aid/FY99/finalest/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8"/>
  <sheetViews>
    <sheetView tabSelected="1" workbookViewId="0">
      <pane xSplit="2" ySplit="2" topLeftCell="C3" activePane="bottomRight" state="frozen"/>
      <selection pane="topRight" activeCell="D1" sqref="D1"/>
      <selection pane="bottomLeft" activeCell="A2" sqref="A2"/>
      <selection pane="bottomRight"/>
    </sheetView>
  </sheetViews>
  <sheetFormatPr defaultRowHeight="12" customHeight="1" x14ac:dyDescent="0.25"/>
  <cols>
    <col min="1" max="1" width="6.42578125" style="13" customWidth="1"/>
    <col min="2" max="2" width="18.28515625" style="13" bestFit="1" customWidth="1"/>
    <col min="3" max="3" width="8.7109375" style="7" bestFit="1" customWidth="1"/>
    <col min="4" max="4" width="7.28515625" style="7" bestFit="1" customWidth="1"/>
    <col min="5" max="5" width="8.7109375" style="7" bestFit="1" customWidth="1"/>
    <col min="6" max="6" width="10.85546875" style="7" bestFit="1" customWidth="1"/>
    <col min="7" max="7" width="8.7109375" style="7" bestFit="1" customWidth="1"/>
    <col min="8" max="8" width="7.85546875" style="7" bestFit="1" customWidth="1"/>
    <col min="9" max="9" width="6.5703125" style="7" bestFit="1" customWidth="1"/>
    <col min="10" max="10" width="7.7109375" style="7" customWidth="1"/>
    <col min="11" max="11" width="7.85546875" style="7" bestFit="1" customWidth="1"/>
    <col min="12" max="12" width="9.42578125" style="7" bestFit="1" customWidth="1"/>
    <col min="13" max="14" width="7.85546875" style="7" bestFit="1" customWidth="1"/>
    <col min="15" max="15" width="10.140625" style="7" bestFit="1" customWidth="1"/>
    <col min="16" max="16" width="7.140625" style="7" bestFit="1" customWidth="1"/>
    <col min="17" max="17" width="8.7109375" style="7" bestFit="1" customWidth="1"/>
    <col min="18" max="18" width="9" style="7" customWidth="1"/>
    <col min="19" max="19" width="9.7109375" style="7" customWidth="1"/>
    <col min="20" max="20" width="7.85546875" style="7" bestFit="1" customWidth="1"/>
    <col min="21" max="21" width="9.42578125" style="7" customWidth="1"/>
    <col min="22" max="22" width="15.5703125" style="7" customWidth="1"/>
    <col min="23" max="23" width="10.42578125" style="11" bestFit="1" customWidth="1"/>
    <col min="24" max="24" width="0.85546875" style="11" customWidth="1"/>
    <col min="25" max="25" width="9.85546875" style="7" bestFit="1" customWidth="1"/>
    <col min="26" max="27" width="9.5703125" style="7" bestFit="1" customWidth="1"/>
    <col min="28" max="28" width="9.42578125" style="7" bestFit="1" customWidth="1"/>
    <col min="29" max="16384" width="9.140625" style="7"/>
  </cols>
  <sheetData>
    <row r="1" spans="1:28" ht="16.5" x14ac:dyDescent="0.3">
      <c r="A1" s="19" t="s">
        <v>187</v>
      </c>
    </row>
    <row r="2" spans="1:28" s="23" customFormat="1" ht="63.75" x14ac:dyDescent="0.25">
      <c r="A2" s="14" t="s">
        <v>0</v>
      </c>
      <c r="B2" s="15" t="s">
        <v>1</v>
      </c>
      <c r="C2" s="16" t="s">
        <v>2</v>
      </c>
      <c r="D2" s="16" t="s">
        <v>3</v>
      </c>
      <c r="E2" s="17" t="s">
        <v>4</v>
      </c>
      <c r="F2" s="16" t="s">
        <v>5</v>
      </c>
      <c r="G2" s="16" t="s">
        <v>189</v>
      </c>
      <c r="H2" s="16" t="s">
        <v>6</v>
      </c>
      <c r="I2" s="16" t="s">
        <v>7</v>
      </c>
      <c r="J2" s="16" t="s">
        <v>8</v>
      </c>
      <c r="K2" s="16" t="s">
        <v>9</v>
      </c>
      <c r="L2" s="16" t="s">
        <v>10</v>
      </c>
      <c r="M2" s="16" t="s">
        <v>11</v>
      </c>
      <c r="N2" s="16" t="s">
        <v>12</v>
      </c>
      <c r="O2" s="16" t="s">
        <v>13</v>
      </c>
      <c r="P2" s="16" t="s">
        <v>14</v>
      </c>
      <c r="Q2" s="16" t="s">
        <v>15</v>
      </c>
      <c r="R2" s="16" t="s">
        <v>16</v>
      </c>
      <c r="S2" s="16" t="s">
        <v>17</v>
      </c>
      <c r="T2" s="16" t="s">
        <v>18</v>
      </c>
      <c r="U2" s="20" t="s">
        <v>19</v>
      </c>
      <c r="V2" s="17" t="s">
        <v>20</v>
      </c>
      <c r="W2" s="18" t="s">
        <v>21</v>
      </c>
      <c r="X2" s="18"/>
      <c r="Y2" s="21" t="s">
        <v>22</v>
      </c>
      <c r="Z2" s="22" t="s">
        <v>23</v>
      </c>
      <c r="AA2" s="21" t="s">
        <v>24</v>
      </c>
    </row>
    <row r="3" spans="1:28" ht="12" customHeight="1" x14ac:dyDescent="0.25">
      <c r="A3" s="1">
        <v>6001</v>
      </c>
      <c r="B3" s="2" t="s">
        <v>25</v>
      </c>
      <c r="C3" s="3">
        <v>561138.56999999995</v>
      </c>
      <c r="D3" s="3" t="s">
        <v>26</v>
      </c>
      <c r="E3" s="3">
        <v>380556.96</v>
      </c>
      <c r="F3" s="3">
        <v>360587.8</v>
      </c>
      <c r="G3" s="3">
        <v>170666.87</v>
      </c>
      <c r="H3" s="3" t="s">
        <v>26</v>
      </c>
      <c r="I3" s="3" t="s">
        <v>26</v>
      </c>
      <c r="J3" s="3">
        <v>16886.900000000001</v>
      </c>
      <c r="K3" s="3">
        <v>32731.27</v>
      </c>
      <c r="L3" s="3">
        <v>69843.22</v>
      </c>
      <c r="M3" s="3">
        <v>70241.399999999994</v>
      </c>
      <c r="N3" s="3">
        <v>15369.73</v>
      </c>
      <c r="O3" s="3">
        <v>167930.08</v>
      </c>
      <c r="P3" s="3"/>
      <c r="Q3" s="3">
        <v>240155.38</v>
      </c>
      <c r="R3" s="3"/>
      <c r="S3" s="3">
        <v>72292.14</v>
      </c>
      <c r="T3" s="3">
        <v>134080</v>
      </c>
      <c r="U3" s="4">
        <v>610998</v>
      </c>
      <c r="V3" s="3">
        <v>1106752.46</v>
      </c>
      <c r="W3" s="5">
        <f t="shared" ref="W3:W34" si="0">SUM(C3:V3)</f>
        <v>4010230.7800000003</v>
      </c>
      <c r="X3" s="5"/>
      <c r="Y3" s="3">
        <v>8320632.6399999997</v>
      </c>
      <c r="Z3" s="3">
        <v>8633031</v>
      </c>
      <c r="AA3" s="3">
        <v>20963894.420000002</v>
      </c>
      <c r="AB3" s="6"/>
    </row>
    <row r="4" spans="1:28" ht="12" customHeight="1" x14ac:dyDescent="0.25">
      <c r="A4" s="1">
        <v>58003</v>
      </c>
      <c r="B4" s="2" t="s">
        <v>27</v>
      </c>
      <c r="C4" s="3">
        <v>139382.26999999999</v>
      </c>
      <c r="D4" s="3" t="s">
        <v>26</v>
      </c>
      <c r="E4" s="3">
        <v>73658.66</v>
      </c>
      <c r="F4" s="3">
        <v>25276.39</v>
      </c>
      <c r="G4" s="3">
        <v>41128.199999999997</v>
      </c>
      <c r="H4" s="3">
        <v>985.11</v>
      </c>
      <c r="I4" s="3" t="s">
        <v>26</v>
      </c>
      <c r="J4" s="3">
        <v>4193.2700000000004</v>
      </c>
      <c r="K4" s="3">
        <v>2475</v>
      </c>
      <c r="L4" s="3">
        <v>38552.14</v>
      </c>
      <c r="M4" s="3">
        <v>24333.74</v>
      </c>
      <c r="N4" s="3" t="s">
        <v>26</v>
      </c>
      <c r="O4" s="3">
        <v>835.67</v>
      </c>
      <c r="P4" s="3"/>
      <c r="Q4" s="3">
        <v>28126.73</v>
      </c>
      <c r="R4" s="3"/>
      <c r="S4" s="3"/>
      <c r="T4" s="3">
        <v>8439.83</v>
      </c>
      <c r="U4" s="4">
        <v>20549</v>
      </c>
      <c r="V4" s="3">
        <v>84020</v>
      </c>
      <c r="W4" s="5">
        <f t="shared" si="0"/>
        <v>491956.01</v>
      </c>
      <c r="X4" s="5"/>
      <c r="Y4" s="3">
        <v>1478108.18</v>
      </c>
      <c r="Z4" s="3">
        <v>334834</v>
      </c>
      <c r="AA4" s="3">
        <v>2304898.19</v>
      </c>
      <c r="AB4" s="6"/>
    </row>
    <row r="5" spans="1:28" ht="12" customHeight="1" x14ac:dyDescent="0.25">
      <c r="A5" s="1">
        <v>61001</v>
      </c>
      <c r="B5" s="2" t="s">
        <v>28</v>
      </c>
      <c r="C5" s="3">
        <v>89001.11</v>
      </c>
      <c r="D5" s="3" t="s">
        <v>26</v>
      </c>
      <c r="E5" s="3">
        <v>68378.740000000005</v>
      </c>
      <c r="F5" s="3">
        <v>29364.799999999999</v>
      </c>
      <c r="G5" s="3">
        <v>26957.05</v>
      </c>
      <c r="H5" s="3" t="s">
        <v>26</v>
      </c>
      <c r="I5" s="3">
        <v>4044.25</v>
      </c>
      <c r="J5" s="3" t="s">
        <v>26</v>
      </c>
      <c r="K5" s="3">
        <v>57442.28</v>
      </c>
      <c r="L5" s="3">
        <v>12735.72</v>
      </c>
      <c r="M5" s="3">
        <v>19082.150000000001</v>
      </c>
      <c r="N5" s="3" t="s">
        <v>26</v>
      </c>
      <c r="O5" s="3" t="s">
        <v>26</v>
      </c>
      <c r="P5" s="3"/>
      <c r="Q5" s="3">
        <v>30122.17</v>
      </c>
      <c r="R5" s="3"/>
      <c r="S5" s="3"/>
      <c r="T5" s="3">
        <v>12012</v>
      </c>
      <c r="U5" s="4">
        <v>56967</v>
      </c>
      <c r="V5" s="3">
        <v>81667</v>
      </c>
      <c r="W5" s="5">
        <f t="shared" si="0"/>
        <v>487774.26999999996</v>
      </c>
      <c r="X5" s="5"/>
      <c r="Y5" s="3">
        <v>1032586.47</v>
      </c>
      <c r="Z5" s="3">
        <v>804905</v>
      </c>
      <c r="AA5" s="3">
        <v>2325265.7400000002</v>
      </c>
      <c r="AB5" s="6"/>
    </row>
    <row r="6" spans="1:28" ht="12" customHeight="1" x14ac:dyDescent="0.25">
      <c r="A6" s="1">
        <v>11001</v>
      </c>
      <c r="B6" s="2" t="s">
        <v>29</v>
      </c>
      <c r="C6" s="3">
        <v>58838.41</v>
      </c>
      <c r="D6" s="3" t="s">
        <v>26</v>
      </c>
      <c r="E6" s="3">
        <v>23301.11</v>
      </c>
      <c r="F6" s="3">
        <v>36158.11</v>
      </c>
      <c r="G6" s="3">
        <v>13358.89</v>
      </c>
      <c r="H6" s="3">
        <v>24.84</v>
      </c>
      <c r="I6" s="3">
        <v>47.98</v>
      </c>
      <c r="J6" s="3">
        <v>1135.52</v>
      </c>
      <c r="K6" s="3">
        <v>103288.52</v>
      </c>
      <c r="L6" s="3">
        <v>3114.72</v>
      </c>
      <c r="M6" s="3">
        <v>12638.95</v>
      </c>
      <c r="N6" s="3">
        <v>4775</v>
      </c>
      <c r="O6" s="3" t="s">
        <v>26</v>
      </c>
      <c r="P6" s="3"/>
      <c r="Q6" s="3">
        <v>22458.63</v>
      </c>
      <c r="R6" s="3"/>
      <c r="S6" s="3" t="s">
        <v>26</v>
      </c>
      <c r="T6" s="3">
        <v>59919</v>
      </c>
      <c r="U6" s="4">
        <v>103214</v>
      </c>
      <c r="V6" s="3">
        <v>1094516.01</v>
      </c>
      <c r="W6" s="5">
        <f t="shared" si="0"/>
        <v>1536789.69</v>
      </c>
      <c r="X6" s="5"/>
      <c r="Y6" s="3">
        <v>422135.73</v>
      </c>
      <c r="Z6" s="3">
        <v>1458357</v>
      </c>
      <c r="AA6" s="3">
        <v>3417282.42</v>
      </c>
      <c r="AB6" s="6"/>
    </row>
    <row r="7" spans="1:28" ht="12" customHeight="1" x14ac:dyDescent="0.25">
      <c r="A7" s="1">
        <v>38001</v>
      </c>
      <c r="B7" s="2" t="s">
        <v>30</v>
      </c>
      <c r="C7" s="3">
        <v>28882</v>
      </c>
      <c r="D7" s="3" t="s">
        <v>26</v>
      </c>
      <c r="E7" s="3">
        <v>53750.13</v>
      </c>
      <c r="F7" s="3">
        <v>27036.94</v>
      </c>
      <c r="G7" s="3">
        <v>39595.79</v>
      </c>
      <c r="H7" s="3" t="s">
        <v>26</v>
      </c>
      <c r="I7" s="3" t="s">
        <v>26</v>
      </c>
      <c r="J7" s="3">
        <v>1468.69</v>
      </c>
      <c r="K7" s="3">
        <v>6825</v>
      </c>
      <c r="L7" s="3">
        <v>11181.54</v>
      </c>
      <c r="M7" s="3">
        <v>31650.55</v>
      </c>
      <c r="N7" s="3">
        <v>433</v>
      </c>
      <c r="O7" s="3">
        <v>5000</v>
      </c>
      <c r="P7" s="3"/>
      <c r="Q7" s="3">
        <v>20792.3</v>
      </c>
      <c r="R7" s="3"/>
      <c r="S7" s="3" t="s">
        <v>26</v>
      </c>
      <c r="T7" s="3">
        <v>10793</v>
      </c>
      <c r="U7" s="4">
        <v>68042</v>
      </c>
      <c r="V7" s="3">
        <v>72760.72</v>
      </c>
      <c r="W7" s="5">
        <f t="shared" si="0"/>
        <v>378211.66000000003</v>
      </c>
      <c r="X7" s="5"/>
      <c r="Y7" s="3">
        <v>670016.71</v>
      </c>
      <c r="Z7" s="3">
        <v>961390</v>
      </c>
      <c r="AA7" s="3">
        <v>2009618.37</v>
      </c>
      <c r="AB7" s="6"/>
    </row>
    <row r="8" spans="1:28" ht="12" customHeight="1" x14ac:dyDescent="0.25">
      <c r="A8" s="1">
        <v>21001</v>
      </c>
      <c r="B8" s="2" t="s">
        <v>31</v>
      </c>
      <c r="C8" s="3">
        <v>43369</v>
      </c>
      <c r="D8" s="3" t="s">
        <v>26</v>
      </c>
      <c r="E8" s="3">
        <v>13113.38</v>
      </c>
      <c r="F8" s="3">
        <v>14121.49</v>
      </c>
      <c r="G8" s="3">
        <v>7903.42</v>
      </c>
      <c r="H8" s="3" t="s">
        <v>26</v>
      </c>
      <c r="I8" s="3">
        <v>675.47</v>
      </c>
      <c r="J8" s="3">
        <v>1072.19</v>
      </c>
      <c r="K8" s="3"/>
      <c r="L8" s="3">
        <v>4348.3</v>
      </c>
      <c r="M8" s="3">
        <v>12593.54</v>
      </c>
      <c r="N8" s="3" t="s">
        <v>26</v>
      </c>
      <c r="O8" s="3" t="s">
        <v>26</v>
      </c>
      <c r="P8" s="3">
        <v>4105.76</v>
      </c>
      <c r="Q8" s="3">
        <v>60105.42</v>
      </c>
      <c r="R8" s="3"/>
      <c r="S8" s="3" t="s">
        <v>26</v>
      </c>
      <c r="T8" s="3">
        <v>35071.18</v>
      </c>
      <c r="U8" s="4">
        <v>50444</v>
      </c>
      <c r="V8" s="3">
        <v>86530.96</v>
      </c>
      <c r="W8" s="5">
        <f t="shared" si="0"/>
        <v>333454.11</v>
      </c>
      <c r="X8" s="5"/>
      <c r="Y8" s="3">
        <v>549487.98</v>
      </c>
      <c r="Z8" s="3">
        <v>712743</v>
      </c>
      <c r="AA8" s="3">
        <v>1595685.09</v>
      </c>
      <c r="AB8" s="6"/>
    </row>
    <row r="9" spans="1:28" ht="12" customHeight="1" x14ac:dyDescent="0.25">
      <c r="A9" s="1">
        <v>4001</v>
      </c>
      <c r="B9" s="2" t="s">
        <v>32</v>
      </c>
      <c r="C9" s="3">
        <v>37949.06</v>
      </c>
      <c r="D9" s="3" t="s">
        <v>26</v>
      </c>
      <c r="E9" s="3">
        <v>13947.86</v>
      </c>
      <c r="F9" s="3">
        <v>17778.53</v>
      </c>
      <c r="G9" s="3">
        <v>9460.6299999999992</v>
      </c>
      <c r="H9" s="3" t="s">
        <v>26</v>
      </c>
      <c r="I9" s="3" t="s">
        <v>26</v>
      </c>
      <c r="J9" s="3">
        <v>883.3</v>
      </c>
      <c r="K9" s="3"/>
      <c r="L9" s="3">
        <v>22753.43</v>
      </c>
      <c r="M9" s="3">
        <v>28679.32</v>
      </c>
      <c r="N9" s="3">
        <v>570</v>
      </c>
      <c r="O9" s="3">
        <v>4076.19</v>
      </c>
      <c r="P9" s="3">
        <v>18456</v>
      </c>
      <c r="Q9" s="3">
        <v>26757.42</v>
      </c>
      <c r="R9" s="3"/>
      <c r="S9" s="3" t="s">
        <v>26</v>
      </c>
      <c r="T9" s="3">
        <v>8641</v>
      </c>
      <c r="U9" s="4">
        <v>72391</v>
      </c>
      <c r="V9" s="3">
        <v>135905.94</v>
      </c>
      <c r="W9" s="5">
        <f t="shared" si="0"/>
        <v>398249.68</v>
      </c>
      <c r="X9" s="5"/>
      <c r="Y9" s="3">
        <v>317506.5</v>
      </c>
      <c r="Z9" s="3">
        <v>1022843</v>
      </c>
      <c r="AA9" s="3">
        <v>1738599.18</v>
      </c>
      <c r="AB9" s="6"/>
    </row>
    <row r="10" spans="1:28" ht="12" customHeight="1" x14ac:dyDescent="0.25">
      <c r="A10" s="1">
        <v>49001</v>
      </c>
      <c r="B10" s="2" t="s">
        <v>33</v>
      </c>
      <c r="C10" s="3">
        <v>58093.440000000002</v>
      </c>
      <c r="D10" s="3" t="s">
        <v>26</v>
      </c>
      <c r="E10" s="3">
        <v>20790.72</v>
      </c>
      <c r="F10" s="3">
        <v>30978.15</v>
      </c>
      <c r="G10" s="3">
        <v>233705.19</v>
      </c>
      <c r="H10" s="3" t="s">
        <v>26</v>
      </c>
      <c r="I10" s="3" t="s">
        <v>26</v>
      </c>
      <c r="J10" s="3">
        <v>892.2</v>
      </c>
      <c r="K10" s="3">
        <v>49742.6</v>
      </c>
      <c r="L10" s="3">
        <v>14103.25</v>
      </c>
      <c r="M10" s="3">
        <v>19215.439999999999</v>
      </c>
      <c r="N10" s="3">
        <v>1511</v>
      </c>
      <c r="O10" s="3" t="s">
        <v>26</v>
      </c>
      <c r="P10" s="3">
        <v>20925.79</v>
      </c>
      <c r="Q10" s="3">
        <v>38202.46</v>
      </c>
      <c r="R10" s="3"/>
      <c r="S10" s="3" t="s">
        <v>26</v>
      </c>
      <c r="T10" s="3">
        <v>27002.5</v>
      </c>
      <c r="U10" s="4">
        <v>97146</v>
      </c>
      <c r="V10" s="3">
        <v>79019.08</v>
      </c>
      <c r="W10" s="5">
        <f t="shared" si="0"/>
        <v>691327.82</v>
      </c>
      <c r="X10" s="5"/>
      <c r="Y10" s="3">
        <v>577316.72</v>
      </c>
      <c r="Z10" s="3">
        <v>1372611</v>
      </c>
      <c r="AA10" s="3">
        <v>2641255.54</v>
      </c>
      <c r="AB10" s="6"/>
    </row>
    <row r="11" spans="1:28" ht="12" customHeight="1" x14ac:dyDescent="0.25">
      <c r="A11" s="1">
        <v>9001</v>
      </c>
      <c r="B11" s="2" t="s">
        <v>34</v>
      </c>
      <c r="C11" s="3">
        <v>69983.97</v>
      </c>
      <c r="D11" s="3" t="s">
        <v>26</v>
      </c>
      <c r="E11" s="3">
        <v>59150.84</v>
      </c>
      <c r="F11" s="3">
        <v>108080.4</v>
      </c>
      <c r="G11" s="3">
        <v>54851.19</v>
      </c>
      <c r="H11" s="3" t="s">
        <v>26</v>
      </c>
      <c r="I11" s="3" t="s">
        <v>26</v>
      </c>
      <c r="J11" s="3">
        <v>5806.18</v>
      </c>
      <c r="K11" s="3">
        <v>38220</v>
      </c>
      <c r="L11" s="3">
        <v>25503.8</v>
      </c>
      <c r="M11" s="3">
        <v>102081.7</v>
      </c>
      <c r="N11" s="3">
        <v>4000</v>
      </c>
      <c r="O11" s="3">
        <v>13683.31</v>
      </c>
      <c r="P11" s="3"/>
      <c r="Q11" s="3">
        <v>122739.71</v>
      </c>
      <c r="R11" s="3"/>
      <c r="S11" s="3" t="s">
        <v>26</v>
      </c>
      <c r="T11" s="3">
        <v>59905.85</v>
      </c>
      <c r="U11" s="4">
        <v>292233</v>
      </c>
      <c r="V11" s="3">
        <v>727902.46</v>
      </c>
      <c r="W11" s="5">
        <f t="shared" si="0"/>
        <v>1684142.41</v>
      </c>
      <c r="X11" s="5"/>
      <c r="Y11" s="3">
        <v>1795129.08</v>
      </c>
      <c r="Z11" s="3">
        <v>4129078</v>
      </c>
      <c r="AA11" s="3">
        <v>7608349.4900000002</v>
      </c>
      <c r="AB11" s="6"/>
    </row>
    <row r="12" spans="1:28" ht="12" customHeight="1" x14ac:dyDescent="0.25">
      <c r="A12" s="1">
        <v>3001</v>
      </c>
      <c r="B12" s="2" t="s">
        <v>35</v>
      </c>
      <c r="C12" s="3">
        <v>142664.39000000001</v>
      </c>
      <c r="D12" s="3" t="s">
        <v>26</v>
      </c>
      <c r="E12" s="3">
        <v>47497.65</v>
      </c>
      <c r="F12" s="3">
        <v>61994.09</v>
      </c>
      <c r="G12" s="3">
        <v>13536.98</v>
      </c>
      <c r="H12" s="3" t="s">
        <v>26</v>
      </c>
      <c r="I12" s="3" t="s">
        <v>26</v>
      </c>
      <c r="J12" s="3">
        <v>2746.99</v>
      </c>
      <c r="K12" s="3">
        <v>1925</v>
      </c>
      <c r="L12" s="3">
        <v>13884.13</v>
      </c>
      <c r="M12" s="3">
        <v>30078.91</v>
      </c>
      <c r="N12" s="3">
        <v>10983.73</v>
      </c>
      <c r="O12" s="3">
        <v>261.91000000000003</v>
      </c>
      <c r="P12" s="3"/>
      <c r="Q12" s="3">
        <v>89695.83</v>
      </c>
      <c r="R12" s="3"/>
      <c r="S12" s="3" t="s">
        <v>26</v>
      </c>
      <c r="T12" s="3">
        <v>11559</v>
      </c>
      <c r="U12" s="4">
        <v>140313</v>
      </c>
      <c r="V12" s="3">
        <v>1001933.99</v>
      </c>
      <c r="W12" s="5">
        <f t="shared" si="0"/>
        <v>1569075.5999999999</v>
      </c>
      <c r="X12" s="5"/>
      <c r="Y12" s="3">
        <v>447663.22</v>
      </c>
      <c r="Z12" s="3">
        <v>1982536</v>
      </c>
      <c r="AA12" s="3">
        <v>3999274.82</v>
      </c>
      <c r="AB12" s="6"/>
    </row>
    <row r="13" spans="1:28" ht="12" customHeight="1" x14ac:dyDescent="0.25">
      <c r="A13" s="1">
        <v>61002</v>
      </c>
      <c r="B13" s="2" t="s">
        <v>36</v>
      </c>
      <c r="C13" s="3">
        <v>52940.83</v>
      </c>
      <c r="D13" s="3" t="s">
        <v>26</v>
      </c>
      <c r="E13" s="3">
        <v>122801.22</v>
      </c>
      <c r="F13" s="3">
        <v>49355.22</v>
      </c>
      <c r="G13" s="3">
        <v>58491.88</v>
      </c>
      <c r="H13" s="3">
        <v>11042.33</v>
      </c>
      <c r="I13" s="3" t="s">
        <v>26</v>
      </c>
      <c r="J13" s="3">
        <v>4786.6499999999996</v>
      </c>
      <c r="K13" s="3">
        <v>2342.3000000000002</v>
      </c>
      <c r="L13" s="3">
        <v>25368</v>
      </c>
      <c r="M13" s="3">
        <v>42399.89</v>
      </c>
      <c r="N13" s="3">
        <v>500</v>
      </c>
      <c r="O13" s="3">
        <v>5360.91</v>
      </c>
      <c r="P13" s="3"/>
      <c r="Q13" s="3">
        <v>41411.94</v>
      </c>
      <c r="R13" s="3"/>
      <c r="S13" s="3">
        <v>48704.18</v>
      </c>
      <c r="T13" s="3">
        <v>28286</v>
      </c>
      <c r="U13" s="4">
        <v>125945</v>
      </c>
      <c r="V13" s="3">
        <v>253390.68</v>
      </c>
      <c r="W13" s="5">
        <f t="shared" si="0"/>
        <v>873127.03</v>
      </c>
      <c r="X13" s="5"/>
      <c r="Y13" s="3">
        <v>1317761.3999999999</v>
      </c>
      <c r="Z13" s="3">
        <v>1779523</v>
      </c>
      <c r="AA13" s="3">
        <v>3970411.43</v>
      </c>
      <c r="AB13" s="6"/>
    </row>
    <row r="14" spans="1:28" ht="12" customHeight="1" x14ac:dyDescent="0.25">
      <c r="A14" s="1">
        <v>25001</v>
      </c>
      <c r="B14" s="2" t="s">
        <v>37</v>
      </c>
      <c r="C14" s="3">
        <v>8559.7800000000007</v>
      </c>
      <c r="D14" s="3" t="s">
        <v>26</v>
      </c>
      <c r="E14" s="3">
        <v>7333.58</v>
      </c>
      <c r="F14" s="3">
        <v>8825.48</v>
      </c>
      <c r="G14" s="3">
        <v>347.4</v>
      </c>
      <c r="H14" s="3" t="s">
        <v>26</v>
      </c>
      <c r="I14" s="3" t="s">
        <v>26</v>
      </c>
      <c r="J14" s="3">
        <v>3846.24</v>
      </c>
      <c r="K14" s="3">
        <v>160466.26999999999</v>
      </c>
      <c r="L14" s="3">
        <v>21226.42</v>
      </c>
      <c r="M14" s="3">
        <v>101.95</v>
      </c>
      <c r="N14" s="3">
        <v>525</v>
      </c>
      <c r="O14" s="3">
        <v>973.95</v>
      </c>
      <c r="P14" s="3"/>
      <c r="Q14" s="3">
        <v>5482.13</v>
      </c>
      <c r="R14" s="3"/>
      <c r="S14" s="3" t="s">
        <v>26</v>
      </c>
      <c r="T14" s="3">
        <v>3694</v>
      </c>
      <c r="U14" s="4">
        <v>20607</v>
      </c>
      <c r="V14" s="3">
        <v>75322</v>
      </c>
      <c r="W14" s="5">
        <f t="shared" si="0"/>
        <v>317311.2</v>
      </c>
      <c r="X14" s="5"/>
      <c r="Y14" s="3">
        <v>583347.39</v>
      </c>
      <c r="Z14" s="3">
        <v>291157</v>
      </c>
      <c r="AA14" s="3">
        <v>1191815.5900000001</v>
      </c>
      <c r="AB14" s="6"/>
    </row>
    <row r="15" spans="1:28" ht="12" customHeight="1" x14ac:dyDescent="0.25">
      <c r="A15" s="1">
        <v>52001</v>
      </c>
      <c r="B15" s="2" t="s">
        <v>38</v>
      </c>
      <c r="C15" s="3">
        <v>75811.649999999994</v>
      </c>
      <c r="D15" s="3" t="s">
        <v>26</v>
      </c>
      <c r="E15" s="3">
        <v>7589.63</v>
      </c>
      <c r="F15" s="3">
        <v>13420.43</v>
      </c>
      <c r="G15" s="3">
        <v>10894.74</v>
      </c>
      <c r="H15" s="3">
        <v>1263.8800000000001</v>
      </c>
      <c r="I15" s="3" t="s">
        <v>26</v>
      </c>
      <c r="J15" s="3">
        <v>1900.31</v>
      </c>
      <c r="K15" s="3"/>
      <c r="L15" s="3">
        <v>12027.43</v>
      </c>
      <c r="M15" s="3">
        <v>5528.84</v>
      </c>
      <c r="N15" s="3" t="s">
        <v>26</v>
      </c>
      <c r="O15" s="3">
        <v>1626.11</v>
      </c>
      <c r="P15" s="3"/>
      <c r="Q15" s="3">
        <v>19729.580000000002</v>
      </c>
      <c r="R15" s="3"/>
      <c r="S15" s="3"/>
      <c r="T15" s="3">
        <v>5110</v>
      </c>
      <c r="U15" s="4">
        <v>26985</v>
      </c>
      <c r="V15" s="3">
        <v>151551.76</v>
      </c>
      <c r="W15" s="5">
        <f t="shared" si="0"/>
        <v>333439.35999999999</v>
      </c>
      <c r="X15" s="5"/>
      <c r="Y15" s="3">
        <v>538260.16</v>
      </c>
      <c r="Z15" s="3">
        <v>546288</v>
      </c>
      <c r="AA15" s="3">
        <v>1417987.52</v>
      </c>
      <c r="AB15" s="6"/>
    </row>
    <row r="16" spans="1:28" ht="12" customHeight="1" x14ac:dyDescent="0.25">
      <c r="A16" s="1">
        <v>4002</v>
      </c>
      <c r="B16" s="2" t="s">
        <v>39</v>
      </c>
      <c r="C16" s="3">
        <v>135991.01999999999</v>
      </c>
      <c r="D16" s="3" t="s">
        <v>26</v>
      </c>
      <c r="E16" s="3">
        <v>37548.29</v>
      </c>
      <c r="F16" s="3">
        <v>49006.75</v>
      </c>
      <c r="G16" s="3">
        <v>20840.16</v>
      </c>
      <c r="H16" s="3" t="s">
        <v>26</v>
      </c>
      <c r="I16" s="3" t="s">
        <v>26</v>
      </c>
      <c r="J16" s="3">
        <v>1525.44</v>
      </c>
      <c r="K16" s="3">
        <v>14475</v>
      </c>
      <c r="L16" s="3">
        <v>3775.89</v>
      </c>
      <c r="M16" s="3">
        <v>35198.76</v>
      </c>
      <c r="N16" s="3">
        <v>3433.99</v>
      </c>
      <c r="O16" s="3">
        <v>75</v>
      </c>
      <c r="P16" s="3"/>
      <c r="Q16" s="3">
        <v>47736.78</v>
      </c>
      <c r="R16" s="3"/>
      <c r="S16" s="3" t="s">
        <v>26</v>
      </c>
      <c r="T16" s="3">
        <v>19984</v>
      </c>
      <c r="U16" s="4">
        <v>132522</v>
      </c>
      <c r="V16" s="3">
        <v>285891.46000000002</v>
      </c>
      <c r="W16" s="5">
        <f t="shared" si="0"/>
        <v>788004.54</v>
      </c>
      <c r="X16" s="5"/>
      <c r="Y16" s="3">
        <v>764210.26</v>
      </c>
      <c r="Z16" s="3">
        <v>1872458</v>
      </c>
      <c r="AA16" s="3">
        <v>3424672.8</v>
      </c>
      <c r="AB16" s="6"/>
    </row>
    <row r="17" spans="1:28" ht="12" customHeight="1" x14ac:dyDescent="0.25">
      <c r="A17" s="1">
        <v>26005</v>
      </c>
      <c r="B17" s="2" t="s">
        <v>40</v>
      </c>
      <c r="C17" s="3">
        <v>36547.69</v>
      </c>
      <c r="D17" s="3" t="s">
        <v>26</v>
      </c>
      <c r="E17" s="3">
        <v>3561.34</v>
      </c>
      <c r="F17" s="3">
        <v>10778.35</v>
      </c>
      <c r="G17" s="3">
        <v>17653.53</v>
      </c>
      <c r="H17" s="3" t="s">
        <v>26</v>
      </c>
      <c r="I17" s="3" t="s">
        <v>26</v>
      </c>
      <c r="J17" s="3">
        <v>530.6</v>
      </c>
      <c r="K17" s="3">
        <v>200</v>
      </c>
      <c r="L17" s="3">
        <v>1271.6199999999999</v>
      </c>
      <c r="M17" s="3">
        <v>8699.32</v>
      </c>
      <c r="N17" s="3">
        <v>25</v>
      </c>
      <c r="O17" s="3">
        <v>249.76</v>
      </c>
      <c r="P17" s="3">
        <v>2280.9499999999998</v>
      </c>
      <c r="Q17" s="3">
        <v>8227.1299999999992</v>
      </c>
      <c r="R17" s="3"/>
      <c r="S17" s="3" t="s">
        <v>26</v>
      </c>
      <c r="T17" s="3">
        <v>2343</v>
      </c>
      <c r="U17" s="4">
        <v>28395</v>
      </c>
      <c r="V17" s="3">
        <v>121555.93</v>
      </c>
      <c r="W17" s="5">
        <f t="shared" si="0"/>
        <v>242319.22</v>
      </c>
      <c r="X17" s="5"/>
      <c r="Y17" s="3">
        <v>273169.39</v>
      </c>
      <c r="Z17" s="3">
        <v>401197</v>
      </c>
      <c r="AA17" s="3">
        <v>916685.61</v>
      </c>
      <c r="AB17" s="6"/>
    </row>
    <row r="18" spans="1:28" ht="12" customHeight="1" x14ac:dyDescent="0.25">
      <c r="A18" s="1">
        <v>22001</v>
      </c>
      <c r="B18" s="2" t="s">
        <v>41</v>
      </c>
      <c r="C18" s="3">
        <v>35116.910000000003</v>
      </c>
      <c r="D18" s="3" t="s">
        <v>26</v>
      </c>
      <c r="E18" s="3">
        <v>19957.98</v>
      </c>
      <c r="F18" s="3">
        <v>9950.77</v>
      </c>
      <c r="G18" s="3">
        <v>9382.65</v>
      </c>
      <c r="H18" s="3" t="s">
        <v>26</v>
      </c>
      <c r="I18" s="3" t="s">
        <v>26</v>
      </c>
      <c r="J18" s="3">
        <v>2348.0300000000002</v>
      </c>
      <c r="K18" s="3"/>
      <c r="L18" s="3">
        <v>1310.54</v>
      </c>
      <c r="M18" s="3">
        <v>7318</v>
      </c>
      <c r="N18" s="3">
        <v>2140.56</v>
      </c>
      <c r="O18" s="3" t="s">
        <v>26</v>
      </c>
      <c r="P18" s="3"/>
      <c r="Q18" s="3">
        <v>27228.28</v>
      </c>
      <c r="R18" s="3"/>
      <c r="S18" s="3" t="s">
        <v>26</v>
      </c>
      <c r="T18" s="3">
        <v>3755</v>
      </c>
      <c r="U18" s="4">
        <v>29977</v>
      </c>
      <c r="V18" s="3">
        <v>37290</v>
      </c>
      <c r="W18" s="5">
        <f t="shared" si="0"/>
        <v>185775.71999999997</v>
      </c>
      <c r="X18" s="5"/>
      <c r="Y18" s="3">
        <v>527852.6</v>
      </c>
      <c r="Z18" s="3">
        <v>423556</v>
      </c>
      <c r="AA18" s="3">
        <v>1137184.32</v>
      </c>
      <c r="AB18" s="6"/>
    </row>
    <row r="19" spans="1:28" ht="12" customHeight="1" x14ac:dyDescent="0.25">
      <c r="A19" s="1">
        <v>49002</v>
      </c>
      <c r="B19" s="2" t="s">
        <v>42</v>
      </c>
      <c r="C19" s="3">
        <v>497348.28</v>
      </c>
      <c r="D19" s="3" t="s">
        <v>26</v>
      </c>
      <c r="E19" s="3">
        <v>175955.47</v>
      </c>
      <c r="F19" s="3">
        <v>270499.58</v>
      </c>
      <c r="G19" s="3">
        <v>983838.35</v>
      </c>
      <c r="H19" s="3" t="s">
        <v>26</v>
      </c>
      <c r="I19" s="3">
        <v>4369.72</v>
      </c>
      <c r="J19" s="3">
        <v>14927.98</v>
      </c>
      <c r="K19" s="3">
        <v>126519.25</v>
      </c>
      <c r="L19" s="3">
        <v>92067.9</v>
      </c>
      <c r="M19" s="3">
        <v>103158.82</v>
      </c>
      <c r="N19" s="3">
        <v>28569.02</v>
      </c>
      <c r="O19" s="3">
        <v>10768.81</v>
      </c>
      <c r="P19" s="3"/>
      <c r="Q19" s="3">
        <v>152873.13</v>
      </c>
      <c r="R19" s="3"/>
      <c r="S19" s="3"/>
      <c r="T19" s="3">
        <v>114836.28</v>
      </c>
      <c r="U19" s="4">
        <v>568304</v>
      </c>
      <c r="V19" s="3">
        <v>340805</v>
      </c>
      <c r="W19" s="5">
        <f t="shared" si="0"/>
        <v>3484841.59</v>
      </c>
      <c r="X19" s="5"/>
      <c r="Y19" s="3">
        <v>5740677.1599999992</v>
      </c>
      <c r="Z19" s="3">
        <v>8029793</v>
      </c>
      <c r="AA19" s="3">
        <v>17255311.75</v>
      </c>
      <c r="AB19" s="6"/>
    </row>
    <row r="20" spans="1:28" ht="12" customHeight="1" x14ac:dyDescent="0.25">
      <c r="A20" s="1">
        <v>43006</v>
      </c>
      <c r="B20" s="2" t="s">
        <v>43</v>
      </c>
      <c r="C20" s="3">
        <v>48043.69</v>
      </c>
      <c r="D20" s="3" t="s">
        <v>26</v>
      </c>
      <c r="E20" s="3">
        <v>13065.21</v>
      </c>
      <c r="F20" s="3">
        <v>13854.49</v>
      </c>
      <c r="G20" s="3">
        <v>8186.27</v>
      </c>
      <c r="H20" s="3">
        <v>131.33000000000001</v>
      </c>
      <c r="I20" s="3" t="s">
        <v>26</v>
      </c>
      <c r="J20" s="3">
        <v>1539.5</v>
      </c>
      <c r="K20" s="3">
        <v>740</v>
      </c>
      <c r="L20" s="3">
        <v>11470.93</v>
      </c>
      <c r="M20" s="3">
        <v>6598.03</v>
      </c>
      <c r="N20" s="3" t="s">
        <v>26</v>
      </c>
      <c r="O20" s="3" t="s">
        <v>26</v>
      </c>
      <c r="P20" s="3">
        <v>164756.07999999999</v>
      </c>
      <c r="Q20" s="3">
        <v>10507.43</v>
      </c>
      <c r="R20" s="3"/>
      <c r="S20" s="3" t="s">
        <v>26</v>
      </c>
      <c r="T20" s="3">
        <v>39874.050000000003</v>
      </c>
      <c r="U20" s="4">
        <v>37508</v>
      </c>
      <c r="V20" s="3">
        <v>68911.3</v>
      </c>
      <c r="W20" s="5">
        <f t="shared" si="0"/>
        <v>425186.31</v>
      </c>
      <c r="X20" s="5"/>
      <c r="Y20" s="3">
        <v>333330.7</v>
      </c>
      <c r="Z20" s="3">
        <v>529971</v>
      </c>
      <c r="AA20" s="3">
        <v>1288488.01</v>
      </c>
      <c r="AB20" s="6"/>
    </row>
    <row r="21" spans="1:28" ht="12" customHeight="1" x14ac:dyDescent="0.25">
      <c r="A21" s="1">
        <v>45004</v>
      </c>
      <c r="B21" s="2" t="s">
        <v>44</v>
      </c>
      <c r="C21" s="3">
        <v>175635.58</v>
      </c>
      <c r="D21" s="3" t="s">
        <v>26</v>
      </c>
      <c r="E21" s="3">
        <v>46457.71</v>
      </c>
      <c r="F21" s="3">
        <v>41336.46</v>
      </c>
      <c r="G21" s="3">
        <v>30611.200000000001</v>
      </c>
      <c r="H21" s="3" t="s">
        <v>26</v>
      </c>
      <c r="I21" s="3" t="s">
        <v>26</v>
      </c>
      <c r="J21" s="3">
        <v>3547.24</v>
      </c>
      <c r="K21" s="3">
        <v>12479.37</v>
      </c>
      <c r="L21" s="3">
        <v>46296.56</v>
      </c>
      <c r="M21" s="3">
        <v>42570.51</v>
      </c>
      <c r="N21" s="3">
        <v>720</v>
      </c>
      <c r="O21" s="3">
        <v>325</v>
      </c>
      <c r="P21" s="3"/>
      <c r="Q21" s="3">
        <v>32428.84</v>
      </c>
      <c r="R21" s="3"/>
      <c r="S21" s="3" t="s">
        <v>26</v>
      </c>
      <c r="T21" s="3">
        <v>17052</v>
      </c>
      <c r="U21" s="4">
        <v>91196</v>
      </c>
      <c r="V21" s="3">
        <v>118899</v>
      </c>
      <c r="W21" s="5">
        <f t="shared" si="0"/>
        <v>659555.47</v>
      </c>
      <c r="X21" s="5"/>
      <c r="Y21" s="3">
        <v>1154708.06</v>
      </c>
      <c r="Z21" s="3">
        <v>1288537</v>
      </c>
      <c r="AA21" s="3">
        <v>3102800.53</v>
      </c>
      <c r="AB21" s="6"/>
    </row>
    <row r="22" spans="1:28" ht="12" customHeight="1" x14ac:dyDescent="0.25">
      <c r="A22" s="1">
        <v>5001</v>
      </c>
      <c r="B22" s="2" t="s">
        <v>45</v>
      </c>
      <c r="C22" s="3">
        <v>263770.45</v>
      </c>
      <c r="D22" s="3">
        <v>207200</v>
      </c>
      <c r="E22" s="3">
        <v>309313.89</v>
      </c>
      <c r="F22" s="3">
        <v>222518.99</v>
      </c>
      <c r="G22" s="3">
        <v>230325.77</v>
      </c>
      <c r="H22" s="3" t="s">
        <v>26</v>
      </c>
      <c r="I22" s="3" t="s">
        <v>26</v>
      </c>
      <c r="J22" s="3">
        <v>11981.58</v>
      </c>
      <c r="K22" s="3">
        <v>50437.57</v>
      </c>
      <c r="L22" s="3">
        <v>47190.33</v>
      </c>
      <c r="M22" s="3">
        <v>121172.37</v>
      </c>
      <c r="N22" s="3">
        <v>9002</v>
      </c>
      <c r="O22" s="3">
        <v>69220.03</v>
      </c>
      <c r="P22" s="3"/>
      <c r="Q22" s="3">
        <v>123211.46</v>
      </c>
      <c r="R22" s="3"/>
      <c r="S22" s="3" t="s">
        <v>26</v>
      </c>
      <c r="T22" s="3">
        <v>107126.94</v>
      </c>
      <c r="U22" s="4">
        <v>445010</v>
      </c>
      <c r="V22" s="3">
        <v>637454</v>
      </c>
      <c r="W22" s="5">
        <f t="shared" si="0"/>
        <v>2854935.38</v>
      </c>
      <c r="X22" s="5"/>
      <c r="Y22" s="3">
        <v>6815740.6799999997</v>
      </c>
      <c r="Z22" s="3">
        <v>6287717</v>
      </c>
      <c r="AA22" s="3">
        <v>15958393.059999999</v>
      </c>
      <c r="AB22" s="6"/>
    </row>
    <row r="23" spans="1:28" ht="12" customHeight="1" x14ac:dyDescent="0.25">
      <c r="A23" s="1">
        <v>26002</v>
      </c>
      <c r="B23" s="2" t="s">
        <v>46</v>
      </c>
      <c r="C23" s="3">
        <v>49246.67</v>
      </c>
      <c r="D23" s="3" t="s">
        <v>26</v>
      </c>
      <c r="E23" s="3">
        <v>8581.39</v>
      </c>
      <c r="F23" s="3">
        <v>16428.88</v>
      </c>
      <c r="G23" s="3">
        <v>40351.67</v>
      </c>
      <c r="H23" s="3" t="s">
        <v>26</v>
      </c>
      <c r="I23" s="3" t="s">
        <v>26</v>
      </c>
      <c r="J23" s="3">
        <v>1285.8599999999999</v>
      </c>
      <c r="K23" s="3"/>
      <c r="L23" s="3">
        <v>13185.69</v>
      </c>
      <c r="M23" s="3">
        <v>9864.5499999999993</v>
      </c>
      <c r="N23" s="3" t="s">
        <v>26</v>
      </c>
      <c r="O23" s="3" t="s">
        <v>26</v>
      </c>
      <c r="P23" s="3">
        <v>69892.98</v>
      </c>
      <c r="Q23" s="3">
        <v>37619.379999999997</v>
      </c>
      <c r="R23" s="3"/>
      <c r="S23" s="3" t="s">
        <v>26</v>
      </c>
      <c r="T23" s="3">
        <v>4494</v>
      </c>
      <c r="U23" s="4">
        <v>50051</v>
      </c>
      <c r="V23" s="3">
        <v>100595.69</v>
      </c>
      <c r="W23" s="5">
        <f t="shared" si="0"/>
        <v>401597.76</v>
      </c>
      <c r="X23" s="5"/>
      <c r="Y23" s="3">
        <v>604988.91</v>
      </c>
      <c r="Z23" s="3">
        <v>707192</v>
      </c>
      <c r="AA23" s="3">
        <v>1713778.67</v>
      </c>
      <c r="AB23" s="6"/>
    </row>
    <row r="24" spans="1:28" ht="12" customHeight="1" x14ac:dyDescent="0.25">
      <c r="A24" s="1">
        <v>43001</v>
      </c>
      <c r="B24" s="2" t="s">
        <v>47</v>
      </c>
      <c r="C24" s="3">
        <v>62519.56</v>
      </c>
      <c r="D24" s="3" t="s">
        <v>26</v>
      </c>
      <c r="E24" s="3">
        <v>17319.91</v>
      </c>
      <c r="F24" s="3">
        <v>18555.669999999998</v>
      </c>
      <c r="G24" s="3">
        <v>5329.02</v>
      </c>
      <c r="H24" s="3" t="s">
        <v>26</v>
      </c>
      <c r="I24" s="3" t="s">
        <v>26</v>
      </c>
      <c r="J24" s="3">
        <v>2664.03</v>
      </c>
      <c r="K24" s="3"/>
      <c r="L24" s="3">
        <v>27364.57</v>
      </c>
      <c r="M24" s="3">
        <v>15333.05</v>
      </c>
      <c r="N24" s="3">
        <v>5029.32</v>
      </c>
      <c r="O24" s="3">
        <v>4525.51</v>
      </c>
      <c r="P24" s="3">
        <v>61501.01</v>
      </c>
      <c r="Q24" s="3">
        <v>23485.56</v>
      </c>
      <c r="R24" s="3"/>
      <c r="S24" s="3" t="s">
        <v>26</v>
      </c>
      <c r="T24" s="3">
        <v>17451.27</v>
      </c>
      <c r="U24" s="4">
        <v>31648.34</v>
      </c>
      <c r="V24" s="3">
        <v>60911.09</v>
      </c>
      <c r="W24" s="5">
        <f t="shared" si="0"/>
        <v>353637.91000000003</v>
      </c>
      <c r="X24" s="5"/>
      <c r="Y24" s="3">
        <v>385476.99</v>
      </c>
      <c r="Z24" s="3">
        <v>875055</v>
      </c>
      <c r="AA24" s="3">
        <v>1614169.9</v>
      </c>
      <c r="AB24" s="6"/>
    </row>
    <row r="25" spans="1:28" ht="12" customHeight="1" x14ac:dyDescent="0.25">
      <c r="A25" s="1">
        <v>41001</v>
      </c>
      <c r="B25" s="2" t="s">
        <v>48</v>
      </c>
      <c r="C25" s="3">
        <v>106164.86</v>
      </c>
      <c r="D25" s="3" t="s">
        <v>26</v>
      </c>
      <c r="E25" s="3">
        <v>51297.16</v>
      </c>
      <c r="F25" s="3">
        <v>84096.71</v>
      </c>
      <c r="G25" s="3">
        <v>19365.82</v>
      </c>
      <c r="H25" s="3" t="s">
        <v>26</v>
      </c>
      <c r="I25" s="3" t="s">
        <v>26</v>
      </c>
      <c r="J25" s="3">
        <v>5117.78</v>
      </c>
      <c r="K25" s="3">
        <v>2575</v>
      </c>
      <c r="L25" s="3">
        <v>18087.009999999998</v>
      </c>
      <c r="M25" s="3">
        <v>48996.99</v>
      </c>
      <c r="N25" s="3">
        <v>1152</v>
      </c>
      <c r="O25" s="3">
        <v>10091</v>
      </c>
      <c r="P25" s="3"/>
      <c r="Q25" s="3">
        <v>44975.33</v>
      </c>
      <c r="R25" s="3"/>
      <c r="S25" s="3" t="s">
        <v>26</v>
      </c>
      <c r="T25" s="3">
        <v>113285</v>
      </c>
      <c r="U25" s="4">
        <v>171327</v>
      </c>
      <c r="V25" s="3">
        <v>175214</v>
      </c>
      <c r="W25" s="5">
        <f t="shared" si="0"/>
        <v>851745.66000000015</v>
      </c>
      <c r="X25" s="5"/>
      <c r="Y25" s="3">
        <v>1807143.88</v>
      </c>
      <c r="Z25" s="3">
        <v>2420739</v>
      </c>
      <c r="AA25" s="3">
        <v>5079628.54</v>
      </c>
      <c r="AB25" s="6"/>
    </row>
    <row r="26" spans="1:28" ht="12" customHeight="1" x14ac:dyDescent="0.25">
      <c r="A26" s="1">
        <v>48002</v>
      </c>
      <c r="B26" s="2" t="s">
        <v>49</v>
      </c>
      <c r="C26" s="3">
        <v>3061.53</v>
      </c>
      <c r="D26" s="3" t="s">
        <v>26</v>
      </c>
      <c r="E26" s="3">
        <v>1469.21</v>
      </c>
      <c r="F26" s="3">
        <v>1753.65</v>
      </c>
      <c r="G26" s="3">
        <v>2814.26</v>
      </c>
      <c r="H26" s="3" t="s">
        <v>26</v>
      </c>
      <c r="I26" s="3" t="s">
        <v>26</v>
      </c>
      <c r="J26" s="3">
        <v>302.88</v>
      </c>
      <c r="K26" s="3"/>
      <c r="L26" s="3">
        <v>1569.83</v>
      </c>
      <c r="M26" s="3">
        <v>0</v>
      </c>
      <c r="N26" s="3">
        <v>100</v>
      </c>
      <c r="O26" s="3">
        <v>24172.09</v>
      </c>
      <c r="P26" s="3"/>
      <c r="Q26" s="3">
        <v>0</v>
      </c>
      <c r="R26" s="3"/>
      <c r="S26" s="3"/>
      <c r="T26" s="3">
        <v>0</v>
      </c>
      <c r="U26" s="4" t="s">
        <v>26</v>
      </c>
      <c r="V26" s="3">
        <v>0</v>
      </c>
      <c r="W26" s="5">
        <f t="shared" si="0"/>
        <v>35243.449999999997</v>
      </c>
      <c r="X26" s="5"/>
      <c r="Y26" s="3">
        <v>177953.05</v>
      </c>
      <c r="Z26" s="3"/>
      <c r="AA26" s="3">
        <v>213196.5</v>
      </c>
      <c r="AB26" s="6"/>
    </row>
    <row r="27" spans="1:28" ht="12" customHeight="1" x14ac:dyDescent="0.25">
      <c r="A27" s="1">
        <v>28001</v>
      </c>
      <c r="B27" s="2" t="s">
        <v>50</v>
      </c>
      <c r="C27" s="3">
        <v>53432.13</v>
      </c>
      <c r="D27" s="3" t="s">
        <v>26</v>
      </c>
      <c r="E27" s="3">
        <v>9003.0499999999993</v>
      </c>
      <c r="F27" s="3">
        <v>22262.27</v>
      </c>
      <c r="G27" s="3">
        <v>7708.25</v>
      </c>
      <c r="H27" s="3" t="s">
        <v>26</v>
      </c>
      <c r="I27" s="3" t="s">
        <v>26</v>
      </c>
      <c r="J27" s="3">
        <v>1686.98</v>
      </c>
      <c r="K27" s="3">
        <v>10269.73</v>
      </c>
      <c r="L27" s="3">
        <v>7252.26</v>
      </c>
      <c r="M27" s="3">
        <v>54092.67</v>
      </c>
      <c r="N27" s="3">
        <v>11269.95</v>
      </c>
      <c r="O27" s="3">
        <v>2466.02</v>
      </c>
      <c r="P27" s="3"/>
      <c r="Q27" s="3">
        <v>16445.759999999998</v>
      </c>
      <c r="R27" s="3"/>
      <c r="S27" s="3" t="s">
        <v>26</v>
      </c>
      <c r="T27" s="3">
        <v>6294</v>
      </c>
      <c r="U27" s="4">
        <v>71646</v>
      </c>
      <c r="V27" s="3">
        <v>74379</v>
      </c>
      <c r="W27" s="5">
        <f t="shared" si="0"/>
        <v>348208.06999999995</v>
      </c>
      <c r="X27" s="5"/>
      <c r="Y27" s="3">
        <v>418478.87</v>
      </c>
      <c r="Z27" s="3">
        <v>1012315</v>
      </c>
      <c r="AA27" s="3">
        <v>1779001.94</v>
      </c>
      <c r="AB27" s="6"/>
    </row>
    <row r="28" spans="1:28" ht="12" customHeight="1" x14ac:dyDescent="0.25">
      <c r="A28" s="1">
        <v>60001</v>
      </c>
      <c r="B28" s="2" t="s">
        <v>51</v>
      </c>
      <c r="C28" s="3">
        <v>37620.76</v>
      </c>
      <c r="D28" s="3" t="s">
        <v>26</v>
      </c>
      <c r="E28" s="3">
        <v>15845.3</v>
      </c>
      <c r="F28" s="3">
        <v>19428.38</v>
      </c>
      <c r="G28" s="3">
        <v>11404.09</v>
      </c>
      <c r="H28" s="3" t="s">
        <v>26</v>
      </c>
      <c r="I28" s="3" t="s">
        <v>26</v>
      </c>
      <c r="J28" s="3">
        <v>1843.28</v>
      </c>
      <c r="K28" s="3">
        <v>1375</v>
      </c>
      <c r="L28" s="3">
        <v>10893.01</v>
      </c>
      <c r="M28" s="3">
        <v>15352.06</v>
      </c>
      <c r="N28" s="3" t="s">
        <v>26</v>
      </c>
      <c r="O28" s="3" t="s">
        <v>26</v>
      </c>
      <c r="P28" s="3"/>
      <c r="Q28" s="3">
        <v>35946.33</v>
      </c>
      <c r="R28" s="3"/>
      <c r="S28" s="3"/>
      <c r="T28" s="3">
        <v>8151</v>
      </c>
      <c r="U28" s="4">
        <v>55422</v>
      </c>
      <c r="V28" s="3">
        <v>80409</v>
      </c>
      <c r="W28" s="5">
        <f t="shared" si="0"/>
        <v>293690.20999999996</v>
      </c>
      <c r="X28" s="5"/>
      <c r="Y28" s="3">
        <v>628632.4</v>
      </c>
      <c r="Z28" s="3">
        <v>783076</v>
      </c>
      <c r="AA28" s="3">
        <v>1705398.61</v>
      </c>
      <c r="AB28" s="6"/>
    </row>
    <row r="29" spans="1:28" ht="12" customHeight="1" x14ac:dyDescent="0.25">
      <c r="A29" s="1">
        <v>7001</v>
      </c>
      <c r="B29" s="2" t="s">
        <v>52</v>
      </c>
      <c r="C29" s="3">
        <v>205822.78</v>
      </c>
      <c r="D29" s="3" t="s">
        <v>26</v>
      </c>
      <c r="E29" s="3">
        <v>80544.77</v>
      </c>
      <c r="F29" s="3">
        <v>98124.23</v>
      </c>
      <c r="G29" s="3">
        <v>5892.3</v>
      </c>
      <c r="H29" s="3">
        <v>23548.51</v>
      </c>
      <c r="I29" s="3" t="s">
        <v>26</v>
      </c>
      <c r="J29" s="3">
        <v>4645.96</v>
      </c>
      <c r="K29" s="3"/>
      <c r="L29" s="3">
        <v>18039.75</v>
      </c>
      <c r="M29" s="3">
        <v>35689.03</v>
      </c>
      <c r="N29" s="3">
        <v>7932.5</v>
      </c>
      <c r="O29" s="3">
        <v>80000</v>
      </c>
      <c r="P29" s="3"/>
      <c r="Q29" s="3">
        <v>115373.18</v>
      </c>
      <c r="R29" s="3"/>
      <c r="S29" s="3" t="s">
        <v>26</v>
      </c>
      <c r="T29" s="3">
        <v>74904</v>
      </c>
      <c r="U29" s="4">
        <v>181113</v>
      </c>
      <c r="V29" s="3">
        <v>1389120.22</v>
      </c>
      <c r="W29" s="5">
        <f t="shared" si="0"/>
        <v>2320750.23</v>
      </c>
      <c r="X29" s="5"/>
      <c r="Y29" s="3">
        <v>1428547.72</v>
      </c>
      <c r="Z29" s="3">
        <v>2559017</v>
      </c>
      <c r="AA29" s="3">
        <v>6308314.9500000002</v>
      </c>
      <c r="AB29" s="6"/>
    </row>
    <row r="30" spans="1:28" ht="12" customHeight="1" x14ac:dyDescent="0.25">
      <c r="A30" s="1">
        <v>39001</v>
      </c>
      <c r="B30" s="2" t="s">
        <v>53</v>
      </c>
      <c r="C30" s="3">
        <v>124478.26</v>
      </c>
      <c r="D30" s="3" t="s">
        <v>26</v>
      </c>
      <c r="E30" s="3">
        <v>33445.33</v>
      </c>
      <c r="F30" s="3">
        <v>26871.09</v>
      </c>
      <c r="G30" s="3">
        <v>30743.86</v>
      </c>
      <c r="H30" s="3" t="s">
        <v>26</v>
      </c>
      <c r="I30" s="3" t="s">
        <v>26</v>
      </c>
      <c r="J30" s="3">
        <v>1844.94</v>
      </c>
      <c r="K30" s="3">
        <v>118260.29</v>
      </c>
      <c r="L30" s="3">
        <v>7120.2</v>
      </c>
      <c r="M30" s="3">
        <v>21068.47</v>
      </c>
      <c r="N30" s="3" t="s">
        <v>26</v>
      </c>
      <c r="O30" s="3" t="s">
        <v>26</v>
      </c>
      <c r="P30" s="3"/>
      <c r="Q30" s="3">
        <v>42525.19</v>
      </c>
      <c r="R30" s="3">
        <v>600</v>
      </c>
      <c r="S30" s="3" t="s">
        <v>26</v>
      </c>
      <c r="T30" s="3">
        <v>121525.33</v>
      </c>
      <c r="U30" s="4">
        <v>123115</v>
      </c>
      <c r="V30" s="3">
        <v>108175.57</v>
      </c>
      <c r="W30" s="5">
        <f t="shared" si="0"/>
        <v>759773.53</v>
      </c>
      <c r="X30" s="5"/>
      <c r="Y30" s="3">
        <v>805625.68</v>
      </c>
      <c r="Z30" s="3">
        <v>1739546</v>
      </c>
      <c r="AA30" s="3">
        <v>3304945.21</v>
      </c>
      <c r="AB30" s="6"/>
    </row>
    <row r="31" spans="1:28" ht="12" customHeight="1" x14ac:dyDescent="0.25">
      <c r="A31" s="1">
        <v>12002</v>
      </c>
      <c r="B31" s="2" t="s">
        <v>54</v>
      </c>
      <c r="C31" s="3">
        <v>121470.84</v>
      </c>
      <c r="D31" s="3" t="s">
        <v>26</v>
      </c>
      <c r="E31" s="3">
        <v>20618.400000000001</v>
      </c>
      <c r="F31" s="3">
        <v>32378.81</v>
      </c>
      <c r="G31" s="3">
        <v>17802.52</v>
      </c>
      <c r="H31" s="3" t="s">
        <v>26</v>
      </c>
      <c r="I31" s="3" t="s">
        <v>26</v>
      </c>
      <c r="J31" s="3">
        <v>3647.94</v>
      </c>
      <c r="K31" s="3">
        <v>5602.25</v>
      </c>
      <c r="L31" s="3">
        <v>30917.75</v>
      </c>
      <c r="M31" s="3">
        <v>28970.93</v>
      </c>
      <c r="N31" s="3">
        <v>1030.46</v>
      </c>
      <c r="O31" s="3" t="s">
        <v>26</v>
      </c>
      <c r="P31" s="3">
        <v>6470</v>
      </c>
      <c r="Q31" s="3">
        <v>19676.099999999999</v>
      </c>
      <c r="R31" s="3"/>
      <c r="S31" s="3" t="s">
        <v>26</v>
      </c>
      <c r="T31" s="3">
        <v>2242</v>
      </c>
      <c r="U31" s="4">
        <v>67161</v>
      </c>
      <c r="V31" s="3">
        <v>101332</v>
      </c>
      <c r="W31" s="5">
        <f t="shared" si="0"/>
        <v>459320.99999999994</v>
      </c>
      <c r="X31" s="5"/>
      <c r="Y31" s="3">
        <v>969429.1</v>
      </c>
      <c r="Z31" s="3">
        <v>948944</v>
      </c>
      <c r="AA31" s="3">
        <v>2377694.1</v>
      </c>
      <c r="AB31" s="6"/>
    </row>
    <row r="32" spans="1:28" ht="12" customHeight="1" x14ac:dyDescent="0.25">
      <c r="A32" s="1">
        <v>50005</v>
      </c>
      <c r="B32" s="2" t="s">
        <v>55</v>
      </c>
      <c r="C32" s="3">
        <v>30443.93</v>
      </c>
      <c r="D32" s="3" t="s">
        <v>26</v>
      </c>
      <c r="E32" s="3">
        <v>40034.33</v>
      </c>
      <c r="F32" s="3">
        <v>23579.69</v>
      </c>
      <c r="G32" s="3">
        <v>9470.5400000000009</v>
      </c>
      <c r="H32" s="3" t="s">
        <v>26</v>
      </c>
      <c r="I32" s="3" t="s">
        <v>26</v>
      </c>
      <c r="J32" s="3">
        <v>1893.77</v>
      </c>
      <c r="K32" s="3">
        <v>3256</v>
      </c>
      <c r="L32" s="3">
        <v>4244.75</v>
      </c>
      <c r="M32" s="3">
        <v>18073.77</v>
      </c>
      <c r="N32" s="3" t="s">
        <v>26</v>
      </c>
      <c r="O32" s="3">
        <v>10</v>
      </c>
      <c r="P32" s="3"/>
      <c r="Q32" s="3">
        <v>20879.060000000001</v>
      </c>
      <c r="R32" s="3">
        <v>200</v>
      </c>
      <c r="S32" s="3"/>
      <c r="T32" s="3">
        <v>8443</v>
      </c>
      <c r="U32" s="4">
        <v>60788</v>
      </c>
      <c r="V32" s="3">
        <v>69501.179999999993</v>
      </c>
      <c r="W32" s="5">
        <f t="shared" si="0"/>
        <v>290818.02</v>
      </c>
      <c r="X32" s="5"/>
      <c r="Y32" s="3">
        <v>493824.47</v>
      </c>
      <c r="Z32" s="3">
        <v>858892</v>
      </c>
      <c r="AA32" s="3">
        <v>1643534.49</v>
      </c>
      <c r="AB32" s="6"/>
    </row>
    <row r="33" spans="1:28" ht="12" customHeight="1" x14ac:dyDescent="0.25">
      <c r="A33" s="1">
        <v>59001</v>
      </c>
      <c r="B33" s="2" t="s">
        <v>56</v>
      </c>
      <c r="C33" s="3">
        <v>32406.17</v>
      </c>
      <c r="D33" s="3" t="s">
        <v>26</v>
      </c>
      <c r="E33" s="3">
        <v>12335.29</v>
      </c>
      <c r="F33" s="3">
        <v>12871.53</v>
      </c>
      <c r="G33" s="3">
        <v>1719.57</v>
      </c>
      <c r="H33" s="3" t="s">
        <v>26</v>
      </c>
      <c r="I33" s="3">
        <v>4777.1499999999996</v>
      </c>
      <c r="J33" s="3">
        <v>2385.36</v>
      </c>
      <c r="K33" s="3">
        <v>15983.76</v>
      </c>
      <c r="L33" s="3">
        <v>12627.83</v>
      </c>
      <c r="M33" s="3">
        <v>15699.05</v>
      </c>
      <c r="N33" s="3">
        <v>100</v>
      </c>
      <c r="O33" s="3" t="s">
        <v>26</v>
      </c>
      <c r="P33" s="3"/>
      <c r="Q33" s="3">
        <v>26006.77</v>
      </c>
      <c r="R33" s="3"/>
      <c r="S33" s="3"/>
      <c r="T33" s="3">
        <v>8535</v>
      </c>
      <c r="U33" s="4">
        <v>57164</v>
      </c>
      <c r="V33" s="3">
        <v>128757.05</v>
      </c>
      <c r="W33" s="5">
        <f t="shared" si="0"/>
        <v>331368.52999999997</v>
      </c>
      <c r="X33" s="5"/>
      <c r="Y33" s="3">
        <v>276405.96000000002</v>
      </c>
      <c r="Z33" s="3">
        <v>807685</v>
      </c>
      <c r="AA33" s="3">
        <v>1415459.49</v>
      </c>
      <c r="AB33" s="6"/>
    </row>
    <row r="34" spans="1:28" ht="12" customHeight="1" x14ac:dyDescent="0.25">
      <c r="A34" s="1">
        <v>56001</v>
      </c>
      <c r="B34" s="2" t="s">
        <v>57</v>
      </c>
      <c r="C34" s="3">
        <v>26951.73</v>
      </c>
      <c r="D34" s="3" t="s">
        <v>26</v>
      </c>
      <c r="E34" s="3">
        <v>5891.3</v>
      </c>
      <c r="F34" s="3">
        <v>7864.11</v>
      </c>
      <c r="G34" s="3">
        <v>4278.87</v>
      </c>
      <c r="H34" s="3" t="s">
        <v>26</v>
      </c>
      <c r="I34" s="3" t="s">
        <v>26</v>
      </c>
      <c r="J34" s="3">
        <v>2422.59</v>
      </c>
      <c r="K34" s="3"/>
      <c r="L34" s="3">
        <v>30366.03</v>
      </c>
      <c r="M34" s="3">
        <v>16865.37</v>
      </c>
      <c r="N34" s="3">
        <v>90</v>
      </c>
      <c r="O34" s="3">
        <v>908.39</v>
      </c>
      <c r="P34" s="3"/>
      <c r="Q34" s="3">
        <v>11084.43</v>
      </c>
      <c r="R34" s="3"/>
      <c r="S34" s="3"/>
      <c r="T34" s="3">
        <v>2696.4</v>
      </c>
      <c r="U34" s="4">
        <v>0</v>
      </c>
      <c r="V34" s="3">
        <v>38848.19</v>
      </c>
      <c r="W34" s="5">
        <f t="shared" si="0"/>
        <v>148267.41</v>
      </c>
      <c r="X34" s="5"/>
      <c r="Y34" s="3">
        <v>740623.01</v>
      </c>
      <c r="Z34" s="3"/>
      <c r="AA34" s="3">
        <v>888890.42</v>
      </c>
      <c r="AB34" s="6"/>
    </row>
    <row r="35" spans="1:28" ht="12" customHeight="1" x14ac:dyDescent="0.25">
      <c r="A35" s="1">
        <v>21002</v>
      </c>
      <c r="B35" s="2" t="s">
        <v>58</v>
      </c>
      <c r="C35" s="3">
        <v>60461.31</v>
      </c>
      <c r="D35" s="3" t="s">
        <v>26</v>
      </c>
      <c r="E35" s="3">
        <v>11586.3</v>
      </c>
      <c r="F35" s="3">
        <v>20419.490000000002</v>
      </c>
      <c r="G35" s="3">
        <v>9434.01</v>
      </c>
      <c r="H35" s="3" t="s">
        <v>26</v>
      </c>
      <c r="I35" s="3">
        <v>1645.01</v>
      </c>
      <c r="J35" s="3">
        <v>1286.92</v>
      </c>
      <c r="K35" s="3"/>
      <c r="L35" s="3">
        <v>9416.9699999999993</v>
      </c>
      <c r="M35" s="3">
        <v>19458.13</v>
      </c>
      <c r="N35" s="3">
        <v>5295</v>
      </c>
      <c r="O35" s="3" t="s">
        <v>26</v>
      </c>
      <c r="P35" s="3"/>
      <c r="Q35" s="3">
        <v>23054.400000000001</v>
      </c>
      <c r="R35" s="3"/>
      <c r="S35" s="3" t="s">
        <v>26</v>
      </c>
      <c r="T35" s="3">
        <v>5409</v>
      </c>
      <c r="U35" s="4">
        <v>25737</v>
      </c>
      <c r="V35" s="3">
        <v>111389.64</v>
      </c>
      <c r="W35" s="5">
        <f t="shared" ref="W35:W66" si="1">SUM(C35:V35)</f>
        <v>304593.18</v>
      </c>
      <c r="X35" s="5"/>
      <c r="Y35" s="3">
        <v>425013.54</v>
      </c>
      <c r="Z35" s="3">
        <v>504936</v>
      </c>
      <c r="AA35" s="3">
        <v>1234542.72</v>
      </c>
      <c r="AB35" s="6"/>
    </row>
    <row r="36" spans="1:28" ht="12" customHeight="1" x14ac:dyDescent="0.25">
      <c r="A36" s="1">
        <v>16001</v>
      </c>
      <c r="B36" s="2" t="s">
        <v>59</v>
      </c>
      <c r="C36" s="3">
        <v>284683.3</v>
      </c>
      <c r="D36" s="3">
        <v>30096.22</v>
      </c>
      <c r="E36" s="3">
        <v>117700.49</v>
      </c>
      <c r="F36" s="3">
        <v>84762.07</v>
      </c>
      <c r="G36" s="3">
        <v>32703.06</v>
      </c>
      <c r="H36" s="3" t="s">
        <v>26</v>
      </c>
      <c r="I36" s="3">
        <v>2267.2199999999998</v>
      </c>
      <c r="J36" s="3">
        <v>17100.080000000002</v>
      </c>
      <c r="K36" s="3">
        <v>19220</v>
      </c>
      <c r="L36" s="3">
        <v>13824.84</v>
      </c>
      <c r="M36" s="3">
        <v>28264.76</v>
      </c>
      <c r="N36" s="3">
        <v>4260</v>
      </c>
      <c r="O36" s="3">
        <v>50021.66</v>
      </c>
      <c r="P36" s="3"/>
      <c r="Q36" s="3">
        <v>103504.18</v>
      </c>
      <c r="R36" s="3"/>
      <c r="S36" s="3" t="s">
        <v>26</v>
      </c>
      <c r="T36" s="3">
        <v>76552.259999999995</v>
      </c>
      <c r="U36" s="4">
        <v>65705</v>
      </c>
      <c r="V36" s="3">
        <v>718118.76</v>
      </c>
      <c r="W36" s="5">
        <f t="shared" si="1"/>
        <v>1648783.9</v>
      </c>
      <c r="X36" s="5"/>
      <c r="Y36" s="3">
        <v>3434430.96</v>
      </c>
      <c r="Z36" s="3">
        <v>928372</v>
      </c>
      <c r="AA36" s="3">
        <v>6011586.8599999994</v>
      </c>
      <c r="AB36" s="6"/>
    </row>
    <row r="37" spans="1:28" ht="12" customHeight="1" x14ac:dyDescent="0.25">
      <c r="A37" s="1">
        <v>61008</v>
      </c>
      <c r="B37" s="2" t="s">
        <v>60</v>
      </c>
      <c r="C37" s="3">
        <v>59288.31</v>
      </c>
      <c r="D37" s="3" t="s">
        <v>26</v>
      </c>
      <c r="E37" s="3">
        <v>188865.95</v>
      </c>
      <c r="F37" s="3">
        <v>78687.149999999994</v>
      </c>
      <c r="G37" s="3">
        <v>34946.42</v>
      </c>
      <c r="H37" s="3" t="s">
        <v>26</v>
      </c>
      <c r="I37" s="3" t="s">
        <v>26</v>
      </c>
      <c r="J37" s="3">
        <v>6781.16</v>
      </c>
      <c r="K37" s="3">
        <v>10150</v>
      </c>
      <c r="L37" s="3">
        <v>35900.92</v>
      </c>
      <c r="M37" s="3">
        <v>45825.07</v>
      </c>
      <c r="N37" s="3" t="s">
        <v>26</v>
      </c>
      <c r="O37" s="3">
        <v>17250.16</v>
      </c>
      <c r="P37" s="3"/>
      <c r="Q37" s="3">
        <v>101852.17</v>
      </c>
      <c r="R37" s="3"/>
      <c r="S37" s="3"/>
      <c r="T37" s="3">
        <v>48139.45</v>
      </c>
      <c r="U37" s="4">
        <v>119555</v>
      </c>
      <c r="V37" s="3">
        <v>137423.56</v>
      </c>
      <c r="W37" s="5">
        <f t="shared" si="1"/>
        <v>884665.31999999983</v>
      </c>
      <c r="X37" s="5"/>
      <c r="Y37" s="3">
        <v>3613016.58</v>
      </c>
      <c r="Z37" s="3">
        <v>1689244</v>
      </c>
      <c r="AA37" s="3">
        <v>6186925.9000000004</v>
      </c>
      <c r="AB37" s="6"/>
    </row>
    <row r="38" spans="1:28" ht="12" customHeight="1" x14ac:dyDescent="0.25">
      <c r="A38" s="1">
        <v>38002</v>
      </c>
      <c r="B38" s="2" t="s">
        <v>61</v>
      </c>
      <c r="C38" s="3">
        <v>23668.91</v>
      </c>
      <c r="D38" s="3" t="s">
        <v>26</v>
      </c>
      <c r="E38" s="3">
        <v>21027.78</v>
      </c>
      <c r="F38" s="3">
        <v>20772.07</v>
      </c>
      <c r="G38" s="3">
        <v>25334.47</v>
      </c>
      <c r="H38" s="3" t="s">
        <v>26</v>
      </c>
      <c r="I38" s="3" t="s">
        <v>26</v>
      </c>
      <c r="J38" s="3">
        <v>1175.78</v>
      </c>
      <c r="K38" s="3">
        <v>33936.39</v>
      </c>
      <c r="L38" s="3">
        <v>9721.89</v>
      </c>
      <c r="M38" s="3">
        <v>21144.959999999999</v>
      </c>
      <c r="N38" s="3">
        <v>5150</v>
      </c>
      <c r="O38" s="3" t="s">
        <v>26</v>
      </c>
      <c r="P38" s="3"/>
      <c r="Q38" s="3">
        <v>35695.82</v>
      </c>
      <c r="R38" s="3"/>
      <c r="S38" s="3" t="s">
        <v>26</v>
      </c>
      <c r="T38" s="3">
        <v>12077</v>
      </c>
      <c r="U38" s="4">
        <v>68650</v>
      </c>
      <c r="V38" s="3">
        <v>85047</v>
      </c>
      <c r="W38" s="5">
        <f t="shared" si="1"/>
        <v>363402.07</v>
      </c>
      <c r="X38" s="5"/>
      <c r="Y38" s="3">
        <v>701466.95</v>
      </c>
      <c r="Z38" s="3">
        <v>969985</v>
      </c>
      <c r="AA38" s="3">
        <v>2034854.02</v>
      </c>
      <c r="AB38" s="6"/>
    </row>
    <row r="39" spans="1:28" ht="12" customHeight="1" x14ac:dyDescent="0.25">
      <c r="A39" s="1">
        <v>49003</v>
      </c>
      <c r="B39" s="2" t="s">
        <v>62</v>
      </c>
      <c r="C39" s="3">
        <v>175587.35</v>
      </c>
      <c r="D39" s="3" t="s">
        <v>26</v>
      </c>
      <c r="E39" s="3">
        <v>60600.21</v>
      </c>
      <c r="F39" s="3">
        <v>91372.67</v>
      </c>
      <c r="G39" s="3">
        <v>472620.75</v>
      </c>
      <c r="H39" s="3" t="s">
        <v>26</v>
      </c>
      <c r="I39" s="3" t="s">
        <v>26</v>
      </c>
      <c r="J39" s="3">
        <v>4683.3100000000004</v>
      </c>
      <c r="K39" s="3">
        <v>30703.97</v>
      </c>
      <c r="L39" s="3">
        <v>15918.92</v>
      </c>
      <c r="M39" s="3">
        <v>48621.65</v>
      </c>
      <c r="N39" s="3">
        <v>1022.26</v>
      </c>
      <c r="O39" s="3">
        <v>9704.9</v>
      </c>
      <c r="P39" s="3">
        <v>47700</v>
      </c>
      <c r="Q39" s="3">
        <v>164178.04999999999</v>
      </c>
      <c r="R39" s="3"/>
      <c r="S39" s="3"/>
      <c r="T39" s="3">
        <v>78197.56</v>
      </c>
      <c r="U39" s="4">
        <v>184773</v>
      </c>
      <c r="V39" s="3">
        <v>153369.62</v>
      </c>
      <c r="W39" s="5">
        <f t="shared" si="1"/>
        <v>1539054.2200000002</v>
      </c>
      <c r="X39" s="5"/>
      <c r="Y39" s="3">
        <v>1702744.87</v>
      </c>
      <c r="Z39" s="3">
        <v>2610728</v>
      </c>
      <c r="AA39" s="3">
        <v>5852527.0899999999</v>
      </c>
      <c r="AB39" s="6"/>
    </row>
    <row r="40" spans="1:28" ht="12" customHeight="1" x14ac:dyDescent="0.25">
      <c r="A40" s="1">
        <v>5006</v>
      </c>
      <c r="B40" s="2" t="s">
        <v>63</v>
      </c>
      <c r="C40" s="3">
        <v>87474.28</v>
      </c>
      <c r="D40" s="3" t="s">
        <v>26</v>
      </c>
      <c r="E40" s="3">
        <v>49247.05</v>
      </c>
      <c r="F40" s="3">
        <v>30781.91</v>
      </c>
      <c r="G40" s="3">
        <v>31417.25</v>
      </c>
      <c r="H40" s="3" t="s">
        <v>26</v>
      </c>
      <c r="I40" s="3" t="s">
        <v>26</v>
      </c>
      <c r="J40" s="3">
        <v>2610.9499999999998</v>
      </c>
      <c r="K40" s="3">
        <v>107268.28</v>
      </c>
      <c r="L40" s="3">
        <v>11273.37</v>
      </c>
      <c r="M40" s="3">
        <v>19184.400000000001</v>
      </c>
      <c r="N40" s="3">
        <v>1300</v>
      </c>
      <c r="O40" s="3">
        <v>200</v>
      </c>
      <c r="P40" s="3"/>
      <c r="Q40" s="3">
        <v>26806.61</v>
      </c>
      <c r="R40" s="3"/>
      <c r="S40" s="3" t="s">
        <v>26</v>
      </c>
      <c r="T40" s="3">
        <v>37164.300000000003</v>
      </c>
      <c r="U40" s="4">
        <v>78777</v>
      </c>
      <c r="V40" s="3">
        <v>97749</v>
      </c>
      <c r="W40" s="5">
        <f t="shared" si="1"/>
        <v>581254.40000000002</v>
      </c>
      <c r="X40" s="5"/>
      <c r="Y40" s="3">
        <v>937447.01</v>
      </c>
      <c r="Z40" s="3">
        <v>1113078</v>
      </c>
      <c r="AA40" s="3">
        <v>2631779.41</v>
      </c>
      <c r="AB40" s="6"/>
    </row>
    <row r="41" spans="1:28" ht="12" customHeight="1" x14ac:dyDescent="0.25">
      <c r="A41" s="1">
        <v>19004</v>
      </c>
      <c r="B41" s="2" t="s">
        <v>64</v>
      </c>
      <c r="C41" s="3">
        <v>170798.2</v>
      </c>
      <c r="D41" s="3" t="s">
        <v>26</v>
      </c>
      <c r="E41" s="3">
        <v>50257.33</v>
      </c>
      <c r="F41" s="3">
        <v>46884.56</v>
      </c>
      <c r="G41" s="3">
        <v>16512.27</v>
      </c>
      <c r="H41" s="3" t="s">
        <v>26</v>
      </c>
      <c r="I41" s="3" t="s">
        <v>26</v>
      </c>
      <c r="J41" s="3">
        <v>2912.84</v>
      </c>
      <c r="K41" s="3">
        <v>11870</v>
      </c>
      <c r="L41" s="3">
        <v>10530.42</v>
      </c>
      <c r="M41" s="3">
        <v>44620.9</v>
      </c>
      <c r="N41" s="3">
        <v>1754</v>
      </c>
      <c r="O41" s="3">
        <v>27587.200000000001</v>
      </c>
      <c r="P41" s="3"/>
      <c r="Q41" s="3">
        <v>39386.949999999997</v>
      </c>
      <c r="R41" s="3"/>
      <c r="S41" s="3" t="s">
        <v>26</v>
      </c>
      <c r="T41" s="3">
        <v>17351.23</v>
      </c>
      <c r="U41" s="4">
        <v>104331</v>
      </c>
      <c r="V41" s="3">
        <v>101425</v>
      </c>
      <c r="W41" s="5">
        <f t="shared" si="1"/>
        <v>646221.90000000014</v>
      </c>
      <c r="X41" s="5"/>
      <c r="Y41" s="3">
        <v>999649.52</v>
      </c>
      <c r="Z41" s="3">
        <v>1474131</v>
      </c>
      <c r="AA41" s="3">
        <v>3120002.42</v>
      </c>
      <c r="AB41" s="6"/>
    </row>
    <row r="42" spans="1:28" ht="12" customHeight="1" x14ac:dyDescent="0.25">
      <c r="A42" s="1">
        <v>56002</v>
      </c>
      <c r="B42" s="2" t="s">
        <v>65</v>
      </c>
      <c r="C42" s="3">
        <v>43751.69</v>
      </c>
      <c r="D42" s="3" t="s">
        <v>26</v>
      </c>
      <c r="E42" s="3">
        <v>9807.9</v>
      </c>
      <c r="F42" s="3">
        <v>16602.96</v>
      </c>
      <c r="G42" s="3">
        <v>5627.94</v>
      </c>
      <c r="H42" s="3" t="s">
        <v>26</v>
      </c>
      <c r="I42" s="3" t="s">
        <v>26</v>
      </c>
      <c r="J42" s="3">
        <v>2305.5100000000002</v>
      </c>
      <c r="K42" s="3">
        <v>175</v>
      </c>
      <c r="L42" s="3">
        <v>11113.41</v>
      </c>
      <c r="M42" s="3">
        <v>5443.63</v>
      </c>
      <c r="N42" s="3" t="s">
        <v>26</v>
      </c>
      <c r="O42" s="3">
        <v>1754.24</v>
      </c>
      <c r="P42" s="3"/>
      <c r="Q42" s="3">
        <v>9748.44</v>
      </c>
      <c r="R42" s="3"/>
      <c r="S42" s="3"/>
      <c r="T42" s="3">
        <v>400</v>
      </c>
      <c r="U42" s="4">
        <v>28396</v>
      </c>
      <c r="V42" s="3">
        <v>303808.94</v>
      </c>
      <c r="W42" s="5">
        <f t="shared" si="1"/>
        <v>438935.66000000003</v>
      </c>
      <c r="X42" s="5"/>
      <c r="Y42" s="3">
        <v>716869.1</v>
      </c>
      <c r="Z42" s="3">
        <v>401219</v>
      </c>
      <c r="AA42" s="3">
        <v>1557023.76</v>
      </c>
      <c r="AB42" s="6"/>
    </row>
    <row r="43" spans="1:28" ht="12" customHeight="1" x14ac:dyDescent="0.25">
      <c r="A43" s="1">
        <v>51001</v>
      </c>
      <c r="B43" s="2" t="s">
        <v>66</v>
      </c>
      <c r="C43" s="3">
        <v>101404.38</v>
      </c>
      <c r="D43" s="3" t="s">
        <v>26</v>
      </c>
      <c r="E43" s="3">
        <v>193921.57</v>
      </c>
      <c r="F43" s="3">
        <v>188170.47</v>
      </c>
      <c r="G43" s="3">
        <v>47725.75</v>
      </c>
      <c r="H43" s="3">
        <v>1772.23</v>
      </c>
      <c r="I43" s="3" t="s">
        <v>26</v>
      </c>
      <c r="J43" s="3">
        <v>10028.06</v>
      </c>
      <c r="K43" s="3">
        <v>56393.16</v>
      </c>
      <c r="L43" s="3">
        <v>6130.53</v>
      </c>
      <c r="M43" s="3">
        <v>22633.21</v>
      </c>
      <c r="N43" s="3">
        <v>829.16</v>
      </c>
      <c r="O43" s="3" t="s">
        <v>26</v>
      </c>
      <c r="P43" s="3"/>
      <c r="Q43" s="3">
        <v>102538.47</v>
      </c>
      <c r="R43" s="3"/>
      <c r="S43" s="3">
        <v>2577.14</v>
      </c>
      <c r="T43" s="3">
        <v>15350</v>
      </c>
      <c r="U43" s="4">
        <v>599088</v>
      </c>
      <c r="V43" s="3">
        <v>651538.73</v>
      </c>
      <c r="W43" s="5">
        <f t="shared" si="1"/>
        <v>2000100.86</v>
      </c>
      <c r="X43" s="5"/>
      <c r="Y43" s="3">
        <v>1966129.02</v>
      </c>
      <c r="Z43" s="3">
        <v>8464751</v>
      </c>
      <c r="AA43" s="3">
        <v>12430980.879999999</v>
      </c>
      <c r="AB43" s="6"/>
    </row>
    <row r="44" spans="1:28" ht="12" customHeight="1" x14ac:dyDescent="0.25">
      <c r="A44" s="1">
        <v>64002</v>
      </c>
      <c r="B44" s="2" t="s">
        <v>67</v>
      </c>
      <c r="C44" s="3">
        <v>26929.23</v>
      </c>
      <c r="D44" s="3" t="s">
        <v>26</v>
      </c>
      <c r="E44" s="3">
        <v>1311.24</v>
      </c>
      <c r="F44" s="3">
        <v>21745.599999999999</v>
      </c>
      <c r="G44" s="3">
        <v>12808.66</v>
      </c>
      <c r="H44" s="3" t="s">
        <v>26</v>
      </c>
      <c r="I44" s="3" t="s">
        <v>26</v>
      </c>
      <c r="J44" s="3">
        <v>1893.61</v>
      </c>
      <c r="K44" s="3"/>
      <c r="L44" s="3">
        <v>23.76</v>
      </c>
      <c r="M44" s="3">
        <v>14125.48</v>
      </c>
      <c r="N44" s="3">
        <v>4663</v>
      </c>
      <c r="O44" s="3" t="s">
        <v>26</v>
      </c>
      <c r="P44" s="3"/>
      <c r="Q44" s="3">
        <v>31303.67</v>
      </c>
      <c r="R44" s="3"/>
      <c r="S44" s="3"/>
      <c r="T44" s="3">
        <v>200</v>
      </c>
      <c r="U44" s="4">
        <v>103498</v>
      </c>
      <c r="V44" s="3">
        <v>1122066.8400000001</v>
      </c>
      <c r="W44" s="5">
        <f t="shared" si="1"/>
        <v>1340569.0900000001</v>
      </c>
      <c r="X44" s="5"/>
      <c r="Y44" s="3">
        <v>159947.4</v>
      </c>
      <c r="Z44" s="3">
        <v>1511119</v>
      </c>
      <c r="AA44" s="3">
        <v>3011635.49</v>
      </c>
      <c r="AB44" s="6"/>
    </row>
    <row r="45" spans="1:28" ht="12" customHeight="1" x14ac:dyDescent="0.25">
      <c r="A45" s="1">
        <v>20001</v>
      </c>
      <c r="B45" s="2" t="s">
        <v>68</v>
      </c>
      <c r="C45" s="3">
        <v>66239.42</v>
      </c>
      <c r="D45" s="3" t="s">
        <v>26</v>
      </c>
      <c r="E45" s="3">
        <v>9048.7099999999991</v>
      </c>
      <c r="F45" s="3">
        <v>119104.55</v>
      </c>
      <c r="G45" s="3">
        <v>8344.44</v>
      </c>
      <c r="H45" s="3" t="s">
        <v>26</v>
      </c>
      <c r="I45" s="3" t="s">
        <v>26</v>
      </c>
      <c r="J45" s="3">
        <v>879.53</v>
      </c>
      <c r="K45" s="3"/>
      <c r="L45" s="3">
        <v>971.1</v>
      </c>
      <c r="M45" s="3">
        <v>0</v>
      </c>
      <c r="N45" s="3">
        <v>76225.52</v>
      </c>
      <c r="O45" s="3" t="s">
        <v>26</v>
      </c>
      <c r="P45" s="3">
        <v>183115.42</v>
      </c>
      <c r="Q45" s="3">
        <v>8307.64</v>
      </c>
      <c r="R45" s="3"/>
      <c r="S45" s="3"/>
      <c r="T45" s="3">
        <v>0</v>
      </c>
      <c r="U45" s="4">
        <v>96846</v>
      </c>
      <c r="V45" s="3">
        <v>1413350.03</v>
      </c>
      <c r="W45" s="5">
        <f t="shared" si="1"/>
        <v>1982432.36</v>
      </c>
      <c r="X45" s="5"/>
      <c r="Y45" s="3">
        <v>230126.21</v>
      </c>
      <c r="Z45" s="3">
        <v>1423785</v>
      </c>
      <c r="AA45" s="3">
        <v>3636343.57</v>
      </c>
      <c r="AB45" s="6"/>
    </row>
    <row r="46" spans="1:28" ht="12" customHeight="1" x14ac:dyDescent="0.25">
      <c r="A46" s="1">
        <v>23001</v>
      </c>
      <c r="B46" s="2" t="s">
        <v>69</v>
      </c>
      <c r="C46" s="3">
        <v>38172.379999999997</v>
      </c>
      <c r="D46" s="3" t="s">
        <v>26</v>
      </c>
      <c r="E46" s="3">
        <v>19155.2</v>
      </c>
      <c r="F46" s="3">
        <v>10443.33</v>
      </c>
      <c r="G46" s="3">
        <v>6605.07</v>
      </c>
      <c r="H46" s="3" t="s">
        <v>26</v>
      </c>
      <c r="I46" s="3" t="s">
        <v>26</v>
      </c>
      <c r="J46" s="3">
        <v>2174.0500000000002</v>
      </c>
      <c r="K46" s="3"/>
      <c r="L46" s="3">
        <v>21526.18</v>
      </c>
      <c r="M46" s="3">
        <v>8303.9</v>
      </c>
      <c r="N46" s="3" t="s">
        <v>26</v>
      </c>
      <c r="O46" s="3">
        <v>149</v>
      </c>
      <c r="P46" s="3"/>
      <c r="Q46" s="3">
        <v>12367.73</v>
      </c>
      <c r="R46" s="3"/>
      <c r="S46" s="3" t="s">
        <v>26</v>
      </c>
      <c r="T46" s="3">
        <v>4960.76</v>
      </c>
      <c r="U46" s="4">
        <v>15849</v>
      </c>
      <c r="V46" s="3">
        <v>282476.12</v>
      </c>
      <c r="W46" s="5">
        <f t="shared" si="1"/>
        <v>422182.72</v>
      </c>
      <c r="X46" s="5"/>
      <c r="Y46" s="3">
        <v>683397.63</v>
      </c>
      <c r="Z46" s="3">
        <v>388932</v>
      </c>
      <c r="AA46" s="3">
        <v>1494512.35</v>
      </c>
      <c r="AB46" s="6"/>
    </row>
    <row r="47" spans="1:28" ht="12" customHeight="1" x14ac:dyDescent="0.25">
      <c r="A47" s="1">
        <v>22005</v>
      </c>
      <c r="B47" s="2" t="s">
        <v>70</v>
      </c>
      <c r="C47" s="3">
        <v>48191.360000000001</v>
      </c>
      <c r="D47" s="3" t="s">
        <v>26</v>
      </c>
      <c r="E47" s="3">
        <v>24674.44</v>
      </c>
      <c r="F47" s="3">
        <v>11971.9</v>
      </c>
      <c r="G47" s="3">
        <v>15479.96</v>
      </c>
      <c r="H47" s="3" t="s">
        <v>26</v>
      </c>
      <c r="I47" s="3" t="s">
        <v>26</v>
      </c>
      <c r="J47" s="3">
        <v>3458.17</v>
      </c>
      <c r="K47" s="3"/>
      <c r="L47" s="3">
        <v>37191.93</v>
      </c>
      <c r="M47" s="3">
        <v>9930.59</v>
      </c>
      <c r="N47" s="3" t="s">
        <v>26</v>
      </c>
      <c r="O47" s="3" t="s">
        <v>26</v>
      </c>
      <c r="P47" s="3">
        <v>2809.57</v>
      </c>
      <c r="Q47" s="3">
        <v>18654.04</v>
      </c>
      <c r="R47" s="3"/>
      <c r="S47" s="3" t="s">
        <v>26</v>
      </c>
      <c r="T47" s="3">
        <v>4420</v>
      </c>
      <c r="U47" s="4">
        <v>18592</v>
      </c>
      <c r="V47" s="3">
        <v>40830</v>
      </c>
      <c r="W47" s="5">
        <f t="shared" si="1"/>
        <v>236203.96000000002</v>
      </c>
      <c r="X47" s="5"/>
      <c r="Y47" s="3">
        <v>635399.92000000004</v>
      </c>
      <c r="Z47" s="3">
        <v>262686</v>
      </c>
      <c r="AA47" s="3">
        <v>1134289.8799999999</v>
      </c>
      <c r="AB47" s="6"/>
    </row>
    <row r="48" spans="1:28" ht="12" customHeight="1" x14ac:dyDescent="0.25">
      <c r="A48" s="1">
        <v>16002</v>
      </c>
      <c r="B48" s="2" t="s">
        <v>71</v>
      </c>
      <c r="C48" s="3">
        <v>4152.5</v>
      </c>
      <c r="D48" s="3" t="s">
        <v>26</v>
      </c>
      <c r="E48" s="3">
        <v>5830.36</v>
      </c>
      <c r="F48" s="3">
        <v>3323.64</v>
      </c>
      <c r="G48" s="3">
        <v>291.14999999999998</v>
      </c>
      <c r="H48" s="3" t="s">
        <v>26</v>
      </c>
      <c r="I48" s="3" t="s">
        <v>26</v>
      </c>
      <c r="J48" s="3">
        <v>657.02</v>
      </c>
      <c r="K48" s="3"/>
      <c r="L48" s="3">
        <v>2856.86</v>
      </c>
      <c r="M48" s="3">
        <v>0</v>
      </c>
      <c r="N48" s="3" t="s">
        <v>26</v>
      </c>
      <c r="O48" s="3">
        <v>100</v>
      </c>
      <c r="P48" s="3"/>
      <c r="Q48" s="3">
        <v>348.54</v>
      </c>
      <c r="R48" s="3"/>
      <c r="S48" s="3"/>
      <c r="T48" s="3">
        <v>0</v>
      </c>
      <c r="U48" s="4">
        <v>0</v>
      </c>
      <c r="V48" s="3">
        <v>228439.16</v>
      </c>
      <c r="W48" s="5">
        <f t="shared" si="1"/>
        <v>245999.23</v>
      </c>
      <c r="X48" s="5"/>
      <c r="Y48" s="3">
        <v>137872.95999999999</v>
      </c>
      <c r="Z48" s="3"/>
      <c r="AA48" s="3">
        <v>383872.19</v>
      </c>
      <c r="AB48" s="6"/>
    </row>
    <row r="49" spans="1:28" ht="12" customHeight="1" x14ac:dyDescent="0.25">
      <c r="A49" s="1">
        <v>61007</v>
      </c>
      <c r="B49" s="2" t="s">
        <v>72</v>
      </c>
      <c r="C49" s="3">
        <v>102634.26</v>
      </c>
      <c r="D49" s="3" t="s">
        <v>26</v>
      </c>
      <c r="E49" s="3">
        <v>153660.1</v>
      </c>
      <c r="F49" s="3">
        <v>59364.34</v>
      </c>
      <c r="G49" s="3">
        <v>21475.65</v>
      </c>
      <c r="H49" s="3" t="s">
        <v>26</v>
      </c>
      <c r="I49" s="3" t="s">
        <v>26</v>
      </c>
      <c r="J49" s="3">
        <v>3996.87</v>
      </c>
      <c r="K49" s="3">
        <v>18104.32</v>
      </c>
      <c r="L49" s="3">
        <v>22075.5</v>
      </c>
      <c r="M49" s="3">
        <v>46795.59</v>
      </c>
      <c r="N49" s="3">
        <v>7550.84</v>
      </c>
      <c r="O49" s="3">
        <v>5114.6499999999996</v>
      </c>
      <c r="P49" s="3"/>
      <c r="Q49" s="3">
        <v>32214.17</v>
      </c>
      <c r="R49" s="3"/>
      <c r="S49" s="3"/>
      <c r="T49" s="3">
        <v>29231</v>
      </c>
      <c r="U49" s="4">
        <v>142814</v>
      </c>
      <c r="V49" s="3">
        <v>124089</v>
      </c>
      <c r="W49" s="5">
        <f t="shared" si="1"/>
        <v>769120.29</v>
      </c>
      <c r="X49" s="5"/>
      <c r="Y49" s="3">
        <v>1200010.3400000001</v>
      </c>
      <c r="Z49" s="3">
        <v>2017871</v>
      </c>
      <c r="AA49" s="3">
        <v>3987001.63</v>
      </c>
      <c r="AB49" s="6"/>
    </row>
    <row r="50" spans="1:28" ht="12" customHeight="1" x14ac:dyDescent="0.25">
      <c r="A50" s="1">
        <v>5003</v>
      </c>
      <c r="B50" s="2" t="s">
        <v>73</v>
      </c>
      <c r="C50" s="3">
        <v>71083.490000000005</v>
      </c>
      <c r="D50" s="3" t="s">
        <v>26</v>
      </c>
      <c r="E50" s="3">
        <v>28105.439999999999</v>
      </c>
      <c r="F50" s="3">
        <v>19767.43</v>
      </c>
      <c r="G50" s="3">
        <v>33648.07</v>
      </c>
      <c r="H50" s="3" t="s">
        <v>26</v>
      </c>
      <c r="I50" s="3" t="s">
        <v>26</v>
      </c>
      <c r="J50" s="3">
        <v>2537.27</v>
      </c>
      <c r="K50" s="3">
        <v>484557.23</v>
      </c>
      <c r="L50" s="3">
        <v>7934.2</v>
      </c>
      <c r="M50" s="3">
        <v>24866.84</v>
      </c>
      <c r="N50" s="3" t="s">
        <v>26</v>
      </c>
      <c r="O50" s="3">
        <v>5595</v>
      </c>
      <c r="P50" s="3"/>
      <c r="Q50" s="3">
        <v>20497.11</v>
      </c>
      <c r="R50" s="3"/>
      <c r="S50" s="3" t="s">
        <v>26</v>
      </c>
      <c r="T50" s="3">
        <v>121820.55</v>
      </c>
      <c r="U50" s="4">
        <v>57421</v>
      </c>
      <c r="V50" s="3">
        <v>85107</v>
      </c>
      <c r="W50" s="5">
        <f t="shared" si="1"/>
        <v>962940.62999999989</v>
      </c>
      <c r="X50" s="5"/>
      <c r="Y50" s="3">
        <v>712856</v>
      </c>
      <c r="Z50" s="3">
        <v>811325</v>
      </c>
      <c r="AA50" s="3">
        <v>2487121.63</v>
      </c>
      <c r="AB50" s="6"/>
    </row>
    <row r="51" spans="1:28" ht="12" customHeight="1" x14ac:dyDescent="0.25">
      <c r="A51" s="1">
        <v>30002</v>
      </c>
      <c r="B51" s="2" t="s">
        <v>74</v>
      </c>
      <c r="C51" s="3">
        <v>42858.06</v>
      </c>
      <c r="D51" s="3" t="s">
        <v>26</v>
      </c>
      <c r="E51" s="3">
        <v>7971.49</v>
      </c>
      <c r="F51" s="3">
        <v>13923.56</v>
      </c>
      <c r="G51" s="3">
        <v>5882.36</v>
      </c>
      <c r="H51" s="3" t="s">
        <v>26</v>
      </c>
      <c r="I51" s="3" t="s">
        <v>26</v>
      </c>
      <c r="J51" s="3">
        <v>1258.27</v>
      </c>
      <c r="K51" s="3"/>
      <c r="L51" s="3">
        <v>9504.68</v>
      </c>
      <c r="M51" s="3">
        <v>11784.05</v>
      </c>
      <c r="N51" s="3">
        <v>430</v>
      </c>
      <c r="O51" s="3">
        <v>6074.47</v>
      </c>
      <c r="P51" s="3">
        <v>153372.89000000001</v>
      </c>
      <c r="Q51" s="3">
        <v>16502.77</v>
      </c>
      <c r="R51" s="3">
        <v>150</v>
      </c>
      <c r="S51" s="3" t="s">
        <v>26</v>
      </c>
      <c r="T51" s="3">
        <v>55151.96</v>
      </c>
      <c r="U51" s="4">
        <v>51698</v>
      </c>
      <c r="V51" s="3">
        <v>73257.279999999999</v>
      </c>
      <c r="W51" s="5">
        <f t="shared" si="1"/>
        <v>449819.84000000008</v>
      </c>
      <c r="X51" s="5"/>
      <c r="Y51" s="3">
        <v>355798.64</v>
      </c>
      <c r="Z51" s="3">
        <v>730462</v>
      </c>
      <c r="AA51" s="3">
        <v>1536080.48</v>
      </c>
      <c r="AB51" s="6"/>
    </row>
    <row r="52" spans="1:28" ht="12" customHeight="1" x14ac:dyDescent="0.25">
      <c r="A52" s="1">
        <v>28002</v>
      </c>
      <c r="B52" s="2" t="s">
        <v>75</v>
      </c>
      <c r="C52" s="3">
        <v>78711.990000000005</v>
      </c>
      <c r="D52" s="3" t="s">
        <v>26</v>
      </c>
      <c r="E52" s="3">
        <v>8702.36</v>
      </c>
      <c r="F52" s="3">
        <v>22221.9</v>
      </c>
      <c r="G52" s="3">
        <v>13309.16</v>
      </c>
      <c r="H52" s="3" t="s">
        <v>26</v>
      </c>
      <c r="I52" s="3" t="s">
        <v>26</v>
      </c>
      <c r="J52" s="3">
        <v>1644.55</v>
      </c>
      <c r="K52" s="3"/>
      <c r="L52" s="3">
        <v>27908.16</v>
      </c>
      <c r="M52" s="3">
        <v>21270.6</v>
      </c>
      <c r="N52" s="3">
        <v>310</v>
      </c>
      <c r="O52" s="3">
        <v>1455.85</v>
      </c>
      <c r="P52" s="3"/>
      <c r="Q52" s="3">
        <v>14366.5</v>
      </c>
      <c r="R52" s="3"/>
      <c r="S52" s="3" t="s">
        <v>26</v>
      </c>
      <c r="T52" s="3">
        <v>7120</v>
      </c>
      <c r="U52" s="4">
        <v>48082</v>
      </c>
      <c r="V52" s="3">
        <v>83570.58</v>
      </c>
      <c r="W52" s="5">
        <f t="shared" si="1"/>
        <v>328673.65000000002</v>
      </c>
      <c r="X52" s="5"/>
      <c r="Y52" s="3">
        <v>795209.77</v>
      </c>
      <c r="Z52" s="3">
        <v>679364</v>
      </c>
      <c r="AA52" s="3">
        <v>1803247.42</v>
      </c>
      <c r="AB52" s="6"/>
    </row>
    <row r="53" spans="1:28" ht="12" customHeight="1" x14ac:dyDescent="0.25">
      <c r="A53" s="1">
        <v>17001</v>
      </c>
      <c r="B53" s="2" t="s">
        <v>76</v>
      </c>
      <c r="C53" s="3">
        <v>36266.589999999997</v>
      </c>
      <c r="D53" s="3" t="s">
        <v>26</v>
      </c>
      <c r="E53" s="3">
        <v>14319.91</v>
      </c>
      <c r="F53" s="3">
        <v>15001.14</v>
      </c>
      <c r="G53" s="3">
        <v>11100.76</v>
      </c>
      <c r="H53" s="3" t="s">
        <v>26</v>
      </c>
      <c r="I53" s="3" t="s">
        <v>26</v>
      </c>
      <c r="J53" s="3">
        <v>1520.21</v>
      </c>
      <c r="K53" s="3">
        <v>7379.85</v>
      </c>
      <c r="L53" s="3">
        <v>21167.05</v>
      </c>
      <c r="M53" s="3">
        <v>19426.919999999998</v>
      </c>
      <c r="N53" s="3">
        <v>50</v>
      </c>
      <c r="O53" s="3">
        <v>7672.2</v>
      </c>
      <c r="P53" s="3"/>
      <c r="Q53" s="3">
        <v>12315.57</v>
      </c>
      <c r="R53" s="3"/>
      <c r="S53" s="3" t="s">
        <v>26</v>
      </c>
      <c r="T53" s="3">
        <v>7701</v>
      </c>
      <c r="U53" s="4">
        <v>67865</v>
      </c>
      <c r="V53" s="3">
        <v>81714</v>
      </c>
      <c r="W53" s="5">
        <f t="shared" si="1"/>
        <v>303500.2</v>
      </c>
      <c r="X53" s="5"/>
      <c r="Y53" s="3">
        <v>272741.71000000002</v>
      </c>
      <c r="Z53" s="3">
        <v>958885</v>
      </c>
      <c r="AA53" s="3">
        <v>1535126.91</v>
      </c>
      <c r="AB53" s="6"/>
    </row>
    <row r="54" spans="1:28" ht="12" customHeight="1" x14ac:dyDescent="0.25">
      <c r="A54" s="1">
        <v>44001</v>
      </c>
      <c r="B54" s="2" t="s">
        <v>77</v>
      </c>
      <c r="C54" s="3">
        <v>77756.69</v>
      </c>
      <c r="D54" s="3" t="s">
        <v>26</v>
      </c>
      <c r="E54" s="3">
        <v>7437.56</v>
      </c>
      <c r="F54" s="3">
        <v>13522.38</v>
      </c>
      <c r="G54" s="3">
        <v>11154.11</v>
      </c>
      <c r="H54" s="3" t="s">
        <v>26</v>
      </c>
      <c r="I54" s="3">
        <v>8642.6299999999992</v>
      </c>
      <c r="J54" s="3">
        <v>2778.9</v>
      </c>
      <c r="K54" s="3">
        <v>1800</v>
      </c>
      <c r="L54" s="3">
        <v>19598.66</v>
      </c>
      <c r="M54" s="3">
        <v>29231.98</v>
      </c>
      <c r="N54" s="3">
        <v>1902</v>
      </c>
      <c r="O54" s="3">
        <v>5905.62</v>
      </c>
      <c r="P54" s="3"/>
      <c r="Q54" s="3">
        <v>30363.82</v>
      </c>
      <c r="R54" s="3"/>
      <c r="S54" s="3" t="s">
        <v>26</v>
      </c>
      <c r="T54" s="3">
        <v>18189.060000000001</v>
      </c>
      <c r="U54" s="4">
        <v>29683</v>
      </c>
      <c r="V54" s="3">
        <v>66348.92</v>
      </c>
      <c r="W54" s="5">
        <f t="shared" si="1"/>
        <v>324315.33</v>
      </c>
      <c r="X54" s="5"/>
      <c r="Y54" s="3">
        <v>948127.79</v>
      </c>
      <c r="Z54" s="3">
        <v>584408</v>
      </c>
      <c r="AA54" s="3">
        <v>1856851.12</v>
      </c>
      <c r="AB54" s="6"/>
    </row>
    <row r="55" spans="1:28" ht="12" customHeight="1" x14ac:dyDescent="0.25">
      <c r="A55" s="1">
        <v>46002</v>
      </c>
      <c r="B55" s="2" t="s">
        <v>78</v>
      </c>
      <c r="C55" s="3">
        <v>18033.75</v>
      </c>
      <c r="D55" s="3" t="s">
        <v>26</v>
      </c>
      <c r="E55" s="3">
        <v>28901.58</v>
      </c>
      <c r="F55" s="3">
        <v>14952.86</v>
      </c>
      <c r="G55" s="3">
        <v>15432.09</v>
      </c>
      <c r="H55" s="3" t="s">
        <v>26</v>
      </c>
      <c r="I55" s="3" t="s">
        <v>26</v>
      </c>
      <c r="J55" s="3">
        <v>828.26</v>
      </c>
      <c r="K55" s="3"/>
      <c r="L55" s="3">
        <v>3230.38</v>
      </c>
      <c r="M55" s="3">
        <v>19724.47</v>
      </c>
      <c r="N55" s="3">
        <v>50</v>
      </c>
      <c r="O55" s="3">
        <v>3577.61</v>
      </c>
      <c r="P55" s="3"/>
      <c r="Q55" s="3">
        <v>14162.48</v>
      </c>
      <c r="R55" s="3"/>
      <c r="S55" s="3" t="s">
        <v>26</v>
      </c>
      <c r="T55" s="3">
        <v>6498</v>
      </c>
      <c r="U55" s="4">
        <v>61741</v>
      </c>
      <c r="V55" s="3">
        <v>137513.56</v>
      </c>
      <c r="W55" s="5">
        <f t="shared" si="1"/>
        <v>324646.03999999998</v>
      </c>
      <c r="X55" s="5"/>
      <c r="Y55" s="3">
        <v>195605.69</v>
      </c>
      <c r="Z55" s="3">
        <v>1035624</v>
      </c>
      <c r="AA55" s="3">
        <v>1555875.73</v>
      </c>
      <c r="AB55" s="6"/>
    </row>
    <row r="56" spans="1:28" ht="12" customHeight="1" x14ac:dyDescent="0.25">
      <c r="A56" s="1">
        <v>24004</v>
      </c>
      <c r="B56" s="2" t="s">
        <v>79</v>
      </c>
      <c r="C56" s="3">
        <v>88160.95</v>
      </c>
      <c r="D56" s="3" t="s">
        <v>26</v>
      </c>
      <c r="E56" s="3">
        <v>18352.150000000001</v>
      </c>
      <c r="F56" s="3">
        <v>28098.86</v>
      </c>
      <c r="G56" s="3">
        <v>7889.37</v>
      </c>
      <c r="H56" s="3" t="s">
        <v>26</v>
      </c>
      <c r="I56" s="3" t="s">
        <v>26</v>
      </c>
      <c r="J56" s="3">
        <v>1014.01</v>
      </c>
      <c r="K56" s="3"/>
      <c r="L56" s="3">
        <v>15964.31</v>
      </c>
      <c r="M56" s="3">
        <v>20495.259999999998</v>
      </c>
      <c r="N56" s="3">
        <v>875.35</v>
      </c>
      <c r="O56" s="3" t="s">
        <v>26</v>
      </c>
      <c r="P56" s="3"/>
      <c r="Q56" s="3">
        <v>40647.85</v>
      </c>
      <c r="R56" s="3"/>
      <c r="S56" s="3" t="s">
        <v>26</v>
      </c>
      <c r="T56" s="3">
        <v>25539.360000000001</v>
      </c>
      <c r="U56" s="4">
        <v>58389</v>
      </c>
      <c r="V56" s="3">
        <v>135709.57999999999</v>
      </c>
      <c r="W56" s="5">
        <f t="shared" si="1"/>
        <v>441136.05000000005</v>
      </c>
      <c r="X56" s="5"/>
      <c r="Y56" s="3">
        <v>917060.97</v>
      </c>
      <c r="Z56" s="3">
        <v>824997</v>
      </c>
      <c r="AA56" s="3">
        <v>2183194.02</v>
      </c>
      <c r="AB56" s="6"/>
    </row>
    <row r="57" spans="1:28" ht="12" customHeight="1" x14ac:dyDescent="0.25">
      <c r="A57" s="1">
        <v>50003</v>
      </c>
      <c r="B57" s="2" t="s">
        <v>80</v>
      </c>
      <c r="C57" s="3">
        <v>60158.67</v>
      </c>
      <c r="D57" s="3" t="s">
        <v>26</v>
      </c>
      <c r="E57" s="3">
        <v>127782.72</v>
      </c>
      <c r="F57" s="3">
        <v>73885.8</v>
      </c>
      <c r="G57" s="3">
        <v>17545.34</v>
      </c>
      <c r="H57" s="3" t="s">
        <v>26</v>
      </c>
      <c r="I57" s="3">
        <v>4462.1400000000003</v>
      </c>
      <c r="J57" s="3">
        <v>7675.76</v>
      </c>
      <c r="K57" s="3">
        <v>14369.32</v>
      </c>
      <c r="L57" s="3">
        <v>15311.93</v>
      </c>
      <c r="M57" s="3">
        <v>25713.05</v>
      </c>
      <c r="N57" s="3" t="s">
        <v>26</v>
      </c>
      <c r="O57" s="3">
        <v>350</v>
      </c>
      <c r="P57" s="3"/>
      <c r="Q57" s="3">
        <v>73637.78</v>
      </c>
      <c r="R57" s="3">
        <v>450</v>
      </c>
      <c r="S57" s="3"/>
      <c r="T57" s="3">
        <v>21083.69</v>
      </c>
      <c r="U57" s="4">
        <v>130198</v>
      </c>
      <c r="V57" s="3">
        <v>250949.95</v>
      </c>
      <c r="W57" s="5">
        <f t="shared" si="1"/>
        <v>823574.14999999991</v>
      </c>
      <c r="X57" s="5"/>
      <c r="Y57" s="3">
        <v>1015374.7</v>
      </c>
      <c r="Z57" s="3">
        <v>1839616</v>
      </c>
      <c r="AA57" s="3">
        <v>3678564.85</v>
      </c>
      <c r="AB57" s="6"/>
    </row>
    <row r="58" spans="1:28" ht="12" customHeight="1" x14ac:dyDescent="0.25">
      <c r="A58" s="1">
        <v>14001</v>
      </c>
      <c r="B58" s="2" t="s">
        <v>81</v>
      </c>
      <c r="C58" s="3">
        <v>27293.87</v>
      </c>
      <c r="D58" s="3" t="s">
        <v>26</v>
      </c>
      <c r="E58" s="3">
        <v>14619.91</v>
      </c>
      <c r="F58" s="3">
        <v>14595.77</v>
      </c>
      <c r="G58" s="3">
        <v>9587.59</v>
      </c>
      <c r="H58" s="3" t="s">
        <v>26</v>
      </c>
      <c r="I58" s="3" t="s">
        <v>26</v>
      </c>
      <c r="J58" s="3">
        <v>930.88</v>
      </c>
      <c r="K58" s="3">
        <v>2240</v>
      </c>
      <c r="L58" s="3">
        <v>10540.03</v>
      </c>
      <c r="M58" s="3">
        <v>11090.69</v>
      </c>
      <c r="N58" s="3">
        <v>5350.63</v>
      </c>
      <c r="O58" s="3" t="s">
        <v>26</v>
      </c>
      <c r="P58" s="3"/>
      <c r="Q58" s="3">
        <v>17399.580000000002</v>
      </c>
      <c r="R58" s="3"/>
      <c r="S58" s="3" t="s">
        <v>26</v>
      </c>
      <c r="T58" s="3">
        <v>8350.92</v>
      </c>
      <c r="U58" s="4">
        <v>71206</v>
      </c>
      <c r="V58" s="3">
        <v>66839</v>
      </c>
      <c r="W58" s="5">
        <f t="shared" si="1"/>
        <v>260044.87</v>
      </c>
      <c r="X58" s="5"/>
      <c r="Y58" s="3">
        <v>219312.33</v>
      </c>
      <c r="Z58" s="3">
        <v>1006090</v>
      </c>
      <c r="AA58" s="3">
        <v>1485447.2</v>
      </c>
      <c r="AB58" s="6"/>
    </row>
    <row r="59" spans="1:28" ht="12" customHeight="1" x14ac:dyDescent="0.25">
      <c r="A59" s="1">
        <v>6002</v>
      </c>
      <c r="B59" s="2" t="s">
        <v>82</v>
      </c>
      <c r="C59" s="3">
        <v>33677.06</v>
      </c>
      <c r="D59" s="3" t="s">
        <v>26</v>
      </c>
      <c r="E59" s="3">
        <v>19971.810000000001</v>
      </c>
      <c r="F59" s="3">
        <v>16335.4</v>
      </c>
      <c r="G59" s="3">
        <v>14036.41</v>
      </c>
      <c r="H59" s="3" t="s">
        <v>26</v>
      </c>
      <c r="I59" s="3" t="s">
        <v>26</v>
      </c>
      <c r="J59" s="3">
        <v>3486.86</v>
      </c>
      <c r="K59" s="3">
        <v>1650</v>
      </c>
      <c r="L59" s="3">
        <v>9475.9699999999993</v>
      </c>
      <c r="M59" s="3">
        <v>8146.13</v>
      </c>
      <c r="N59" s="3" t="s">
        <v>26</v>
      </c>
      <c r="O59" s="3" t="s">
        <v>26</v>
      </c>
      <c r="P59" s="3"/>
      <c r="Q59" s="3">
        <v>26901.8</v>
      </c>
      <c r="R59" s="3"/>
      <c r="S59" s="3" t="s">
        <v>26</v>
      </c>
      <c r="T59" s="3">
        <v>27446.05</v>
      </c>
      <c r="U59" s="4">
        <v>53580</v>
      </c>
      <c r="V59" s="3">
        <v>82307.460000000006</v>
      </c>
      <c r="W59" s="5">
        <f t="shared" si="1"/>
        <v>297014.95</v>
      </c>
      <c r="X59" s="5"/>
      <c r="Y59" s="3">
        <v>478303.72</v>
      </c>
      <c r="Z59" s="3">
        <v>757045</v>
      </c>
      <c r="AA59" s="3">
        <v>1532363.67</v>
      </c>
      <c r="AB59" s="6"/>
    </row>
    <row r="60" spans="1:28" ht="12" customHeight="1" x14ac:dyDescent="0.25">
      <c r="A60" s="1">
        <v>33001</v>
      </c>
      <c r="B60" s="2" t="s">
        <v>83</v>
      </c>
      <c r="C60" s="3">
        <v>98450.08</v>
      </c>
      <c r="D60" s="3" t="s">
        <v>26</v>
      </c>
      <c r="E60" s="3">
        <v>16819.650000000001</v>
      </c>
      <c r="F60" s="3">
        <v>38027.57</v>
      </c>
      <c r="G60" s="3">
        <v>30575.77</v>
      </c>
      <c r="H60" s="3" t="s">
        <v>26</v>
      </c>
      <c r="I60" s="3" t="s">
        <v>26</v>
      </c>
      <c r="J60" s="3">
        <v>2713.78</v>
      </c>
      <c r="K60" s="3">
        <v>5490</v>
      </c>
      <c r="L60" s="3">
        <v>21282.13</v>
      </c>
      <c r="M60" s="3">
        <v>35635.74</v>
      </c>
      <c r="N60" s="3">
        <v>3972.53</v>
      </c>
      <c r="O60" s="3" t="s">
        <v>26</v>
      </c>
      <c r="P60" s="3"/>
      <c r="Q60" s="3">
        <v>19835.21</v>
      </c>
      <c r="R60" s="3"/>
      <c r="S60" s="3" t="s">
        <v>26</v>
      </c>
      <c r="T60" s="3">
        <v>11573</v>
      </c>
      <c r="U60" s="4">
        <v>79875</v>
      </c>
      <c r="V60" s="3">
        <v>177494</v>
      </c>
      <c r="W60" s="5">
        <f t="shared" si="1"/>
        <v>541744.46</v>
      </c>
      <c r="X60" s="5"/>
      <c r="Y60" s="3">
        <v>991607.29</v>
      </c>
      <c r="Z60" s="3">
        <v>1128585</v>
      </c>
      <c r="AA60" s="3">
        <v>2661936.75</v>
      </c>
      <c r="AB60" s="6"/>
    </row>
    <row r="61" spans="1:28" ht="12" customHeight="1" x14ac:dyDescent="0.25">
      <c r="A61" s="1">
        <v>49004</v>
      </c>
      <c r="B61" s="2" t="s">
        <v>84</v>
      </c>
      <c r="C61" s="3">
        <v>78719.78</v>
      </c>
      <c r="D61" s="3" t="s">
        <v>26</v>
      </c>
      <c r="E61" s="3">
        <v>28608.27</v>
      </c>
      <c r="F61" s="3">
        <v>43653.04</v>
      </c>
      <c r="G61" s="3">
        <v>247470.03</v>
      </c>
      <c r="H61" s="3" t="s">
        <v>26</v>
      </c>
      <c r="I61" s="3" t="s">
        <v>26</v>
      </c>
      <c r="J61" s="3">
        <v>1923.9</v>
      </c>
      <c r="K61" s="3">
        <v>217863.56</v>
      </c>
      <c r="L61" s="3">
        <v>15869.68</v>
      </c>
      <c r="M61" s="3">
        <v>25030.75</v>
      </c>
      <c r="N61" s="3">
        <v>13164.24</v>
      </c>
      <c r="O61" s="3" t="s">
        <v>26</v>
      </c>
      <c r="P61" s="3"/>
      <c r="Q61" s="3">
        <v>42817.85</v>
      </c>
      <c r="R61" s="3"/>
      <c r="S61" s="3"/>
      <c r="T61" s="3">
        <v>15831</v>
      </c>
      <c r="U61" s="4">
        <v>104312</v>
      </c>
      <c r="V61" s="3">
        <v>57950</v>
      </c>
      <c r="W61" s="5">
        <f t="shared" si="1"/>
        <v>893214.10000000009</v>
      </c>
      <c r="X61" s="5"/>
      <c r="Y61" s="3">
        <v>795308.5</v>
      </c>
      <c r="Z61" s="3">
        <v>1473862</v>
      </c>
      <c r="AA61" s="3">
        <v>3162384.6</v>
      </c>
      <c r="AB61" s="6"/>
    </row>
    <row r="62" spans="1:28" ht="12" customHeight="1" x14ac:dyDescent="0.25">
      <c r="A62" s="1">
        <v>63001</v>
      </c>
      <c r="B62" s="2" t="s">
        <v>85</v>
      </c>
      <c r="C62" s="3">
        <v>52352.27</v>
      </c>
      <c r="D62" s="3" t="s">
        <v>26</v>
      </c>
      <c r="E62" s="3">
        <v>21190.560000000001</v>
      </c>
      <c r="F62" s="3">
        <v>19043.240000000002</v>
      </c>
      <c r="G62" s="3">
        <v>14145.73</v>
      </c>
      <c r="H62" s="3" t="s">
        <v>26</v>
      </c>
      <c r="I62" s="3" t="s">
        <v>26</v>
      </c>
      <c r="J62" s="3">
        <v>1819.09</v>
      </c>
      <c r="K62" s="3">
        <v>9109.9500000000007</v>
      </c>
      <c r="L62" s="3">
        <v>25145.83</v>
      </c>
      <c r="M62" s="3">
        <v>12715.15</v>
      </c>
      <c r="N62" s="3" t="s">
        <v>26</v>
      </c>
      <c r="O62" s="3" t="s">
        <v>26</v>
      </c>
      <c r="P62" s="3"/>
      <c r="Q62" s="3">
        <v>31025.200000000001</v>
      </c>
      <c r="R62" s="3"/>
      <c r="S62" s="3"/>
      <c r="T62" s="3">
        <v>8246</v>
      </c>
      <c r="U62" s="4">
        <v>72110</v>
      </c>
      <c r="V62" s="3">
        <v>223444.49</v>
      </c>
      <c r="W62" s="5">
        <f t="shared" si="1"/>
        <v>490347.51</v>
      </c>
      <c r="X62" s="5"/>
      <c r="Y62" s="3">
        <v>287481.8</v>
      </c>
      <c r="Z62" s="3">
        <v>1018869</v>
      </c>
      <c r="AA62" s="3">
        <v>1796698.31</v>
      </c>
      <c r="AB62" s="6"/>
    </row>
    <row r="63" spans="1:28" ht="12" customHeight="1" x14ac:dyDescent="0.25">
      <c r="A63" s="1">
        <v>53001</v>
      </c>
      <c r="B63" s="2" t="s">
        <v>86</v>
      </c>
      <c r="C63" s="3">
        <v>63103.66</v>
      </c>
      <c r="D63" s="3" t="s">
        <v>26</v>
      </c>
      <c r="E63" s="3">
        <v>17596.7</v>
      </c>
      <c r="F63" s="3">
        <v>18513.36</v>
      </c>
      <c r="G63" s="3">
        <v>14443.96</v>
      </c>
      <c r="H63" s="3">
        <v>455.94</v>
      </c>
      <c r="I63" s="3" t="s">
        <v>26</v>
      </c>
      <c r="J63" s="3">
        <v>785.17</v>
      </c>
      <c r="K63" s="3">
        <v>3710</v>
      </c>
      <c r="L63" s="3">
        <v>14509.26</v>
      </c>
      <c r="M63" s="3">
        <v>26450.58</v>
      </c>
      <c r="N63" s="3">
        <v>1079.3499999999999</v>
      </c>
      <c r="O63" s="3">
        <v>242.06</v>
      </c>
      <c r="P63" s="3"/>
      <c r="Q63" s="3">
        <v>14861.11</v>
      </c>
      <c r="R63" s="3"/>
      <c r="S63" s="3"/>
      <c r="T63" s="3">
        <v>19338</v>
      </c>
      <c r="U63" s="4">
        <v>65643</v>
      </c>
      <c r="V63" s="3">
        <v>62376.62</v>
      </c>
      <c r="W63" s="5">
        <f t="shared" si="1"/>
        <v>323108.77</v>
      </c>
      <c r="X63" s="5"/>
      <c r="Y63" s="3">
        <v>461546.53</v>
      </c>
      <c r="Z63" s="3">
        <v>927499</v>
      </c>
      <c r="AA63" s="3">
        <v>1712154.3</v>
      </c>
      <c r="AB63" s="6"/>
    </row>
    <row r="64" spans="1:28" ht="12" customHeight="1" x14ac:dyDescent="0.25">
      <c r="A64" s="1">
        <v>25003</v>
      </c>
      <c r="B64" s="2" t="s">
        <v>87</v>
      </c>
      <c r="C64" s="3">
        <v>49967.040000000001</v>
      </c>
      <c r="D64" s="3" t="s">
        <v>26</v>
      </c>
      <c r="E64" s="3">
        <v>14766.46</v>
      </c>
      <c r="F64" s="3">
        <v>16203.31</v>
      </c>
      <c r="G64" s="3">
        <v>7183.06</v>
      </c>
      <c r="H64" s="3" t="s">
        <v>26</v>
      </c>
      <c r="I64" s="3" t="s">
        <v>26</v>
      </c>
      <c r="J64" s="3">
        <v>1715.84</v>
      </c>
      <c r="K64" s="3">
        <v>101028.03</v>
      </c>
      <c r="L64" s="3">
        <v>2117.9499999999998</v>
      </c>
      <c r="M64" s="3">
        <v>14425.98</v>
      </c>
      <c r="N64" s="3" t="s">
        <v>26</v>
      </c>
      <c r="O64" s="3" t="s">
        <v>26</v>
      </c>
      <c r="P64" s="3"/>
      <c r="Q64" s="3">
        <v>41007.300000000003</v>
      </c>
      <c r="R64" s="3"/>
      <c r="S64" s="3" t="s">
        <v>26</v>
      </c>
      <c r="T64" s="3">
        <v>5084</v>
      </c>
      <c r="U64" s="4">
        <v>36830</v>
      </c>
      <c r="V64" s="3">
        <v>98552</v>
      </c>
      <c r="W64" s="5">
        <f t="shared" si="1"/>
        <v>388880.97000000003</v>
      </c>
      <c r="X64" s="5"/>
      <c r="Y64" s="3">
        <v>516939.93</v>
      </c>
      <c r="Z64" s="3">
        <v>520385</v>
      </c>
      <c r="AA64" s="3">
        <v>1426205.9</v>
      </c>
      <c r="AB64" s="6"/>
    </row>
    <row r="65" spans="1:28" ht="12" customHeight="1" x14ac:dyDescent="0.25">
      <c r="A65" s="1">
        <v>61004</v>
      </c>
      <c r="B65" s="2" t="s">
        <v>88</v>
      </c>
      <c r="C65" s="3">
        <v>10794.36</v>
      </c>
      <c r="D65" s="3" t="s">
        <v>26</v>
      </c>
      <c r="E65" s="3">
        <v>13199.96</v>
      </c>
      <c r="F65" s="3">
        <v>4348.1099999999997</v>
      </c>
      <c r="G65" s="3">
        <v>5311.3</v>
      </c>
      <c r="H65" s="3">
        <v>187.5</v>
      </c>
      <c r="I65" s="3" t="s">
        <v>26</v>
      </c>
      <c r="J65" s="3">
        <v>816.19</v>
      </c>
      <c r="K65" s="3"/>
      <c r="L65" s="3">
        <v>3557.92</v>
      </c>
      <c r="M65" s="3">
        <v>0</v>
      </c>
      <c r="N65" s="3" t="s">
        <v>26</v>
      </c>
      <c r="O65" s="3" t="s">
        <v>26</v>
      </c>
      <c r="P65" s="3"/>
      <c r="Q65" s="3">
        <v>0</v>
      </c>
      <c r="R65" s="3"/>
      <c r="S65" s="3"/>
      <c r="T65" s="3">
        <v>0</v>
      </c>
      <c r="U65" s="4">
        <v>0</v>
      </c>
      <c r="V65" s="3">
        <v>0</v>
      </c>
      <c r="W65" s="5">
        <f t="shared" si="1"/>
        <v>38215.340000000004</v>
      </c>
      <c r="X65" s="5"/>
      <c r="Y65" s="3">
        <v>236201.01</v>
      </c>
      <c r="Z65" s="3">
        <v>130469</v>
      </c>
      <c r="AA65" s="3">
        <v>404885.35</v>
      </c>
      <c r="AB65" s="6"/>
    </row>
    <row r="66" spans="1:28" ht="12" customHeight="1" x14ac:dyDescent="0.25">
      <c r="A66" s="1">
        <v>61005</v>
      </c>
      <c r="B66" s="2" t="s">
        <v>89</v>
      </c>
      <c r="C66" s="3">
        <v>4951.2700000000004</v>
      </c>
      <c r="D66" s="3" t="s">
        <v>26</v>
      </c>
      <c r="E66" s="3">
        <v>0</v>
      </c>
      <c r="F66" s="3">
        <v>1465.22</v>
      </c>
      <c r="G66" s="3">
        <v>1936.58</v>
      </c>
      <c r="H66" s="3" t="s">
        <v>26</v>
      </c>
      <c r="I66" s="3" t="s">
        <v>26</v>
      </c>
      <c r="J66" s="3">
        <v>4696.2700000000004</v>
      </c>
      <c r="K66" s="3"/>
      <c r="L66" s="3">
        <v>5695.58</v>
      </c>
      <c r="M66" s="3">
        <v>0</v>
      </c>
      <c r="N66" s="3" t="s">
        <v>26</v>
      </c>
      <c r="O66" s="3" t="s">
        <v>26</v>
      </c>
      <c r="P66" s="3"/>
      <c r="Q66" s="3">
        <v>0</v>
      </c>
      <c r="R66" s="3"/>
      <c r="S66" s="3"/>
      <c r="T66" s="3">
        <v>0</v>
      </c>
      <c r="U66" s="4">
        <v>0</v>
      </c>
      <c r="V66" s="3">
        <v>0</v>
      </c>
      <c r="W66" s="5">
        <f t="shared" si="1"/>
        <v>18744.919999999998</v>
      </c>
      <c r="X66" s="5"/>
      <c r="Y66" s="3">
        <v>66890.39</v>
      </c>
      <c r="Z66" s="3"/>
      <c r="AA66" s="3">
        <v>85635.31</v>
      </c>
      <c r="AB66" s="6"/>
    </row>
    <row r="67" spans="1:28" ht="12" customHeight="1" x14ac:dyDescent="0.25">
      <c r="A67" s="1">
        <v>26004</v>
      </c>
      <c r="B67" s="2" t="s">
        <v>90</v>
      </c>
      <c r="C67" s="3">
        <v>100245.73</v>
      </c>
      <c r="D67" s="3" t="s">
        <v>26</v>
      </c>
      <c r="E67" s="3">
        <v>11371.19</v>
      </c>
      <c r="F67" s="3">
        <v>30125.09</v>
      </c>
      <c r="G67" s="3">
        <v>54411.28</v>
      </c>
      <c r="H67" s="3" t="s">
        <v>26</v>
      </c>
      <c r="I67" s="3" t="s">
        <v>26</v>
      </c>
      <c r="J67" s="3">
        <v>2964.53</v>
      </c>
      <c r="K67" s="3"/>
      <c r="L67" s="3">
        <v>24365</v>
      </c>
      <c r="M67" s="3">
        <v>11637.48</v>
      </c>
      <c r="N67" s="3">
        <v>1205</v>
      </c>
      <c r="O67" s="3" t="s">
        <v>26</v>
      </c>
      <c r="P67" s="3">
        <v>11517.49</v>
      </c>
      <c r="Q67" s="3">
        <v>50611.21</v>
      </c>
      <c r="R67" s="3"/>
      <c r="S67" s="3" t="s">
        <v>26</v>
      </c>
      <c r="T67" s="3">
        <v>12534</v>
      </c>
      <c r="U67" s="4">
        <v>90029</v>
      </c>
      <c r="V67" s="3">
        <v>261394.05</v>
      </c>
      <c r="W67" s="5">
        <f t="shared" ref="W67:W98" si="2">SUM(C67:V67)</f>
        <v>662411.05000000005</v>
      </c>
      <c r="X67" s="5"/>
      <c r="Y67" s="3">
        <v>619701.17000000004</v>
      </c>
      <c r="Z67" s="3">
        <v>1272059</v>
      </c>
      <c r="AA67" s="3">
        <v>2554171.2200000002</v>
      </c>
      <c r="AB67" s="6"/>
    </row>
    <row r="68" spans="1:28" ht="12" customHeight="1" x14ac:dyDescent="0.25">
      <c r="A68" s="1">
        <v>6006</v>
      </c>
      <c r="B68" s="2" t="s">
        <v>91</v>
      </c>
      <c r="C68" s="3">
        <v>274374</v>
      </c>
      <c r="D68" s="3" t="s">
        <v>26</v>
      </c>
      <c r="E68" s="3">
        <v>68551.09</v>
      </c>
      <c r="F68" s="3">
        <v>52688.45</v>
      </c>
      <c r="G68" s="3">
        <v>36238.31</v>
      </c>
      <c r="H68" s="3">
        <v>27.73</v>
      </c>
      <c r="I68" s="3" t="s">
        <v>26</v>
      </c>
      <c r="J68" s="3">
        <v>3865.13</v>
      </c>
      <c r="K68" s="3">
        <v>7095</v>
      </c>
      <c r="L68" s="3">
        <v>20502.09</v>
      </c>
      <c r="M68" s="3">
        <v>90611.89</v>
      </c>
      <c r="N68" s="3">
        <v>1300</v>
      </c>
      <c r="O68" s="3">
        <v>4037.9</v>
      </c>
      <c r="P68" s="3">
        <v>4941.17</v>
      </c>
      <c r="Q68" s="3">
        <v>101400.1</v>
      </c>
      <c r="R68" s="3"/>
      <c r="S68" s="3" t="s">
        <v>26</v>
      </c>
      <c r="T68" s="3">
        <v>21442.5</v>
      </c>
      <c r="U68" s="4">
        <v>93111</v>
      </c>
      <c r="V68" s="3">
        <v>150768.04999999999</v>
      </c>
      <c r="W68" s="5">
        <f t="shared" si="2"/>
        <v>930954.40999999992</v>
      </c>
      <c r="X68" s="5"/>
      <c r="Y68" s="3">
        <v>1630110.65</v>
      </c>
      <c r="Z68" s="3">
        <v>1315605</v>
      </c>
      <c r="AA68" s="3">
        <v>3876670.06</v>
      </c>
      <c r="AB68" s="6"/>
    </row>
    <row r="69" spans="1:28" ht="12" customHeight="1" x14ac:dyDescent="0.25">
      <c r="A69" s="1">
        <v>27001</v>
      </c>
      <c r="B69" s="2" t="s">
        <v>92</v>
      </c>
      <c r="C69" s="3">
        <v>103496.31</v>
      </c>
      <c r="D69" s="3" t="s">
        <v>26</v>
      </c>
      <c r="E69" s="3">
        <v>51609.48</v>
      </c>
      <c r="F69" s="3">
        <v>20238.96</v>
      </c>
      <c r="G69" s="3">
        <v>50817.59</v>
      </c>
      <c r="H69" s="3" t="s">
        <v>26</v>
      </c>
      <c r="I69" s="3">
        <v>154.32</v>
      </c>
      <c r="J69" s="3">
        <v>1156.8399999999999</v>
      </c>
      <c r="K69" s="3"/>
      <c r="L69" s="3">
        <v>20258.48</v>
      </c>
      <c r="M69" s="3">
        <v>15606.94</v>
      </c>
      <c r="N69" s="3">
        <v>950</v>
      </c>
      <c r="O69" s="3" t="s">
        <v>26</v>
      </c>
      <c r="P69" s="3"/>
      <c r="Q69" s="3">
        <v>25874.560000000001</v>
      </c>
      <c r="R69" s="3"/>
      <c r="S69" s="3" t="s">
        <v>26</v>
      </c>
      <c r="T69" s="3">
        <v>7603</v>
      </c>
      <c r="U69" s="4">
        <v>53235</v>
      </c>
      <c r="V69" s="3">
        <v>209902.54</v>
      </c>
      <c r="W69" s="5">
        <f t="shared" si="2"/>
        <v>560904.02</v>
      </c>
      <c r="X69" s="5"/>
      <c r="Y69" s="3">
        <v>706867.05</v>
      </c>
      <c r="Z69" s="3">
        <v>752179</v>
      </c>
      <c r="AA69" s="3">
        <v>2019950.07</v>
      </c>
      <c r="AB69" s="6"/>
    </row>
    <row r="70" spans="1:28" ht="12" customHeight="1" x14ac:dyDescent="0.25">
      <c r="A70" s="1">
        <v>28003</v>
      </c>
      <c r="B70" s="2" t="s">
        <v>93</v>
      </c>
      <c r="C70" s="3">
        <v>130601.76</v>
      </c>
      <c r="D70" s="3" t="s">
        <v>26</v>
      </c>
      <c r="E70" s="3">
        <v>24781.95</v>
      </c>
      <c r="F70" s="3">
        <v>56659.96</v>
      </c>
      <c r="G70" s="3">
        <v>20908.37</v>
      </c>
      <c r="H70" s="3" t="s">
        <v>26</v>
      </c>
      <c r="I70" s="3" t="s">
        <v>26</v>
      </c>
      <c r="J70" s="3">
        <v>2404.46</v>
      </c>
      <c r="K70" s="3"/>
      <c r="L70" s="3">
        <v>10617.52</v>
      </c>
      <c r="M70" s="3">
        <v>64436.1</v>
      </c>
      <c r="N70" s="3">
        <v>20802.82</v>
      </c>
      <c r="O70" s="3">
        <v>4575</v>
      </c>
      <c r="P70" s="3"/>
      <c r="Q70" s="3">
        <v>211418.61</v>
      </c>
      <c r="R70" s="3"/>
      <c r="S70" s="3" t="s">
        <v>26</v>
      </c>
      <c r="T70" s="3">
        <v>21564</v>
      </c>
      <c r="U70" s="4">
        <v>133940</v>
      </c>
      <c r="V70" s="3">
        <v>169502</v>
      </c>
      <c r="W70" s="5">
        <f t="shared" si="2"/>
        <v>872212.54999999993</v>
      </c>
      <c r="X70" s="5"/>
      <c r="Y70" s="3">
        <v>1030975.65</v>
      </c>
      <c r="Z70" s="3">
        <v>1892495</v>
      </c>
      <c r="AA70" s="3">
        <v>3795683.2</v>
      </c>
      <c r="AB70" s="6"/>
    </row>
    <row r="71" spans="1:28" ht="12" customHeight="1" x14ac:dyDescent="0.25">
      <c r="A71" s="1">
        <v>30001</v>
      </c>
      <c r="B71" s="2" t="s">
        <v>94</v>
      </c>
      <c r="C71" s="3">
        <v>61520.85</v>
      </c>
      <c r="D71" s="3" t="s">
        <v>26</v>
      </c>
      <c r="E71" s="3">
        <v>18739.400000000001</v>
      </c>
      <c r="F71" s="3">
        <v>31771.48</v>
      </c>
      <c r="G71" s="3">
        <v>8666.17</v>
      </c>
      <c r="H71" s="3" t="s">
        <v>26</v>
      </c>
      <c r="I71" s="3" t="s">
        <v>26</v>
      </c>
      <c r="J71" s="3">
        <v>1080.78</v>
      </c>
      <c r="K71" s="3"/>
      <c r="L71" s="3">
        <v>17888.02</v>
      </c>
      <c r="M71" s="3">
        <v>21268.07</v>
      </c>
      <c r="N71" s="3">
        <v>3666</v>
      </c>
      <c r="O71" s="3">
        <v>1504.96</v>
      </c>
      <c r="P71" s="3">
        <v>11483.33</v>
      </c>
      <c r="Q71" s="3">
        <v>28774.2</v>
      </c>
      <c r="R71" s="3"/>
      <c r="S71" s="3" t="s">
        <v>26</v>
      </c>
      <c r="T71" s="3">
        <v>26486.18</v>
      </c>
      <c r="U71" s="4">
        <v>90256</v>
      </c>
      <c r="V71" s="3">
        <v>105955.69</v>
      </c>
      <c r="W71" s="5">
        <f t="shared" si="2"/>
        <v>429061.12999999995</v>
      </c>
      <c r="X71" s="5"/>
      <c r="Y71" s="3">
        <v>564333.51</v>
      </c>
      <c r="Z71" s="3">
        <v>1275255</v>
      </c>
      <c r="AA71" s="3">
        <v>2268649.64</v>
      </c>
      <c r="AB71" s="6"/>
    </row>
    <row r="72" spans="1:28" ht="12" customHeight="1" x14ac:dyDescent="0.25">
      <c r="A72" s="1">
        <v>31001</v>
      </c>
      <c r="B72" s="2" t="s">
        <v>95</v>
      </c>
      <c r="C72" s="3">
        <v>227471.11</v>
      </c>
      <c r="D72" s="3" t="s">
        <v>26</v>
      </c>
      <c r="E72" s="3">
        <v>25554.92</v>
      </c>
      <c r="F72" s="3">
        <v>19554.02</v>
      </c>
      <c r="G72" s="3">
        <v>11460.36</v>
      </c>
      <c r="H72" s="3" t="s">
        <v>26</v>
      </c>
      <c r="I72" s="3" t="s">
        <v>26</v>
      </c>
      <c r="J72" s="3">
        <v>1350.07</v>
      </c>
      <c r="K72" s="3"/>
      <c r="L72" s="3">
        <v>20871.28</v>
      </c>
      <c r="M72" s="3">
        <v>20163.900000000001</v>
      </c>
      <c r="N72" s="3" t="s">
        <v>26</v>
      </c>
      <c r="O72" s="3" t="s">
        <v>26</v>
      </c>
      <c r="P72" s="3"/>
      <c r="Q72" s="3">
        <v>5985.61</v>
      </c>
      <c r="R72" s="3"/>
      <c r="S72" s="3" t="s">
        <v>26</v>
      </c>
      <c r="T72" s="3">
        <v>1470</v>
      </c>
      <c r="U72" s="4">
        <v>35083</v>
      </c>
      <c r="V72" s="3">
        <v>338509.81</v>
      </c>
      <c r="W72" s="5">
        <f t="shared" si="2"/>
        <v>707474.08000000007</v>
      </c>
      <c r="X72" s="5"/>
      <c r="Y72" s="3">
        <v>682970.77</v>
      </c>
      <c r="Z72" s="3">
        <v>570329</v>
      </c>
      <c r="AA72" s="3">
        <v>1960773.85</v>
      </c>
      <c r="AB72" s="6"/>
    </row>
    <row r="73" spans="1:28" ht="12" customHeight="1" x14ac:dyDescent="0.25">
      <c r="A73" s="1">
        <v>41002</v>
      </c>
      <c r="B73" s="2" t="s">
        <v>96</v>
      </c>
      <c r="C73" s="3">
        <v>103897.94</v>
      </c>
      <c r="D73" s="3">
        <v>434900.64</v>
      </c>
      <c r="E73" s="3">
        <v>94385.01</v>
      </c>
      <c r="F73" s="3">
        <v>172911.68</v>
      </c>
      <c r="G73" s="3">
        <v>40818.26</v>
      </c>
      <c r="H73" s="3" t="s">
        <v>26</v>
      </c>
      <c r="I73" s="3" t="s">
        <v>26</v>
      </c>
      <c r="J73" s="3">
        <v>17658.05</v>
      </c>
      <c r="K73" s="3">
        <v>16092</v>
      </c>
      <c r="L73" s="3">
        <v>7674</v>
      </c>
      <c r="M73" s="3">
        <v>62104.58</v>
      </c>
      <c r="N73" s="3">
        <v>29907</v>
      </c>
      <c r="O73" s="3">
        <v>3500</v>
      </c>
      <c r="P73" s="3"/>
      <c r="Q73" s="3">
        <v>108631.17</v>
      </c>
      <c r="R73" s="3"/>
      <c r="S73" s="3" t="s">
        <v>26</v>
      </c>
      <c r="T73" s="3">
        <v>73836</v>
      </c>
      <c r="U73" s="4">
        <v>183635</v>
      </c>
      <c r="V73" s="3">
        <v>162444</v>
      </c>
      <c r="W73" s="5">
        <f t="shared" si="2"/>
        <v>1512395.33</v>
      </c>
      <c r="X73" s="5"/>
      <c r="Y73" s="3">
        <v>6141554.0099999998</v>
      </c>
      <c r="Z73" s="3">
        <v>2594651</v>
      </c>
      <c r="AA73" s="3">
        <v>10248600.34</v>
      </c>
      <c r="AB73" s="6"/>
    </row>
    <row r="74" spans="1:28" ht="12" customHeight="1" x14ac:dyDescent="0.25">
      <c r="A74" s="1">
        <v>14002</v>
      </c>
      <c r="B74" s="2" t="s">
        <v>97</v>
      </c>
      <c r="C74" s="3">
        <v>18309.830000000002</v>
      </c>
      <c r="D74" s="3" t="s">
        <v>26</v>
      </c>
      <c r="E74" s="3">
        <v>9283.35</v>
      </c>
      <c r="F74" s="3">
        <v>8856.59</v>
      </c>
      <c r="G74" s="3">
        <v>7032.99</v>
      </c>
      <c r="H74" s="3" t="s">
        <v>26</v>
      </c>
      <c r="I74" s="3" t="s">
        <v>26</v>
      </c>
      <c r="J74" s="3">
        <v>1290.32</v>
      </c>
      <c r="K74" s="3"/>
      <c r="L74" s="3">
        <v>11394.98</v>
      </c>
      <c r="M74" s="3">
        <v>7636.29</v>
      </c>
      <c r="N74" s="3" t="s">
        <v>26</v>
      </c>
      <c r="O74" s="3">
        <v>17413.009999999998</v>
      </c>
      <c r="P74" s="3"/>
      <c r="Q74" s="3">
        <v>14205.27</v>
      </c>
      <c r="R74" s="3"/>
      <c r="S74" s="3" t="s">
        <v>26</v>
      </c>
      <c r="T74" s="3">
        <v>5399.9</v>
      </c>
      <c r="U74" s="4">
        <v>46783</v>
      </c>
      <c r="V74" s="3">
        <v>53568</v>
      </c>
      <c r="W74" s="5">
        <f t="shared" si="2"/>
        <v>201173.53</v>
      </c>
      <c r="X74" s="5"/>
      <c r="Y74" s="3">
        <v>215804.78</v>
      </c>
      <c r="Z74" s="3">
        <v>661021</v>
      </c>
      <c r="AA74" s="3">
        <v>1077999.31</v>
      </c>
      <c r="AB74" s="6"/>
    </row>
    <row r="75" spans="1:28" ht="12" customHeight="1" x14ac:dyDescent="0.25">
      <c r="A75" s="1">
        <v>10001</v>
      </c>
      <c r="B75" s="2" t="s">
        <v>98</v>
      </c>
      <c r="C75" s="3">
        <v>54204.74</v>
      </c>
      <c r="D75" s="3" t="s">
        <v>26</v>
      </c>
      <c r="E75" s="3">
        <v>12173.67</v>
      </c>
      <c r="F75" s="3">
        <v>9787.25</v>
      </c>
      <c r="G75" s="3">
        <v>15982.11</v>
      </c>
      <c r="H75" s="3" t="s">
        <v>26</v>
      </c>
      <c r="I75" s="3" t="s">
        <v>26</v>
      </c>
      <c r="J75" s="3">
        <v>847.04</v>
      </c>
      <c r="K75" s="3"/>
      <c r="L75" s="3">
        <v>956.05</v>
      </c>
      <c r="M75" s="3">
        <v>17981.560000000001</v>
      </c>
      <c r="N75" s="3" t="s">
        <v>26</v>
      </c>
      <c r="O75" s="3">
        <v>15861.04</v>
      </c>
      <c r="P75" s="3"/>
      <c r="Q75" s="3">
        <v>4239.0200000000004</v>
      </c>
      <c r="R75" s="3"/>
      <c r="S75" s="3" t="s">
        <v>26</v>
      </c>
      <c r="T75" s="3">
        <v>371</v>
      </c>
      <c r="U75" s="4">
        <v>34059</v>
      </c>
      <c r="V75" s="3">
        <v>36093.24</v>
      </c>
      <c r="W75" s="5">
        <f t="shared" si="2"/>
        <v>202555.71999999997</v>
      </c>
      <c r="X75" s="5"/>
      <c r="Y75" s="3">
        <v>430471.75</v>
      </c>
      <c r="Z75" s="3">
        <v>481229</v>
      </c>
      <c r="AA75" s="3">
        <v>1114256.47</v>
      </c>
      <c r="AB75" s="6"/>
    </row>
    <row r="76" spans="1:28" ht="12" customHeight="1" x14ac:dyDescent="0.25">
      <c r="A76" s="1">
        <v>34002</v>
      </c>
      <c r="B76" s="2" t="s">
        <v>99</v>
      </c>
      <c r="C76" s="3">
        <v>109869.85</v>
      </c>
      <c r="D76" s="3" t="s">
        <v>26</v>
      </c>
      <c r="E76" s="3">
        <v>8192.73</v>
      </c>
      <c r="F76" s="3">
        <v>29320.080000000002</v>
      </c>
      <c r="G76" s="3">
        <v>57324.18</v>
      </c>
      <c r="H76" s="3">
        <v>263.89</v>
      </c>
      <c r="I76" s="3">
        <v>13175.34</v>
      </c>
      <c r="J76" s="3">
        <v>3265.06</v>
      </c>
      <c r="K76" s="3">
        <v>500</v>
      </c>
      <c r="L76" s="3">
        <v>10684.34</v>
      </c>
      <c r="M76" s="3">
        <v>18100.419999999998</v>
      </c>
      <c r="N76" s="3">
        <v>705.05</v>
      </c>
      <c r="O76" s="3">
        <v>1428.28</v>
      </c>
      <c r="P76" s="3"/>
      <c r="Q76" s="3">
        <v>32055</v>
      </c>
      <c r="R76" s="3"/>
      <c r="S76" s="3" t="s">
        <v>26</v>
      </c>
      <c r="T76" s="3">
        <v>11412</v>
      </c>
      <c r="U76" s="4">
        <v>58685</v>
      </c>
      <c r="V76" s="3">
        <v>153733.75</v>
      </c>
      <c r="W76" s="5">
        <f t="shared" si="2"/>
        <v>508714.97</v>
      </c>
      <c r="X76" s="5"/>
      <c r="Y76" s="3">
        <v>1047493.26</v>
      </c>
      <c r="Z76" s="3">
        <v>868479</v>
      </c>
      <c r="AA76" s="3">
        <v>2424687.23</v>
      </c>
      <c r="AB76" s="6"/>
    </row>
    <row r="77" spans="1:28" ht="12" customHeight="1" x14ac:dyDescent="0.25">
      <c r="A77" s="1">
        <v>51002</v>
      </c>
      <c r="B77" s="2" t="s">
        <v>100</v>
      </c>
      <c r="C77" s="3">
        <v>40165.64</v>
      </c>
      <c r="D77" s="3" t="s">
        <v>26</v>
      </c>
      <c r="E77" s="3">
        <v>39131.39</v>
      </c>
      <c r="F77" s="3">
        <v>36712.49</v>
      </c>
      <c r="G77" s="3">
        <v>60567.81</v>
      </c>
      <c r="H77" s="3" t="s">
        <v>26</v>
      </c>
      <c r="I77" s="3" t="s">
        <v>26</v>
      </c>
      <c r="J77" s="3">
        <v>14469.73</v>
      </c>
      <c r="K77" s="3"/>
      <c r="L77" s="3">
        <v>5844.97</v>
      </c>
      <c r="M77" s="3">
        <v>14032.33</v>
      </c>
      <c r="N77" s="3" t="s">
        <v>26</v>
      </c>
      <c r="O77" s="3" t="s">
        <v>26</v>
      </c>
      <c r="P77" s="3"/>
      <c r="Q77" s="3">
        <v>51950.080000000002</v>
      </c>
      <c r="R77" s="3"/>
      <c r="S77" s="3"/>
      <c r="T77" s="3">
        <v>15733</v>
      </c>
      <c r="U77" s="4">
        <v>0</v>
      </c>
      <c r="V77" s="3">
        <v>593930.88</v>
      </c>
      <c r="W77" s="5">
        <f t="shared" si="2"/>
        <v>872538.32000000007</v>
      </c>
      <c r="X77" s="5"/>
      <c r="Y77" s="3">
        <v>2685491.32</v>
      </c>
      <c r="Z77" s="3"/>
      <c r="AA77" s="3">
        <v>3558029.64</v>
      </c>
      <c r="AB77" s="6"/>
    </row>
    <row r="78" spans="1:28" ht="12" customHeight="1" x14ac:dyDescent="0.25">
      <c r="A78" s="1">
        <v>56006</v>
      </c>
      <c r="B78" s="2" t="s">
        <v>101</v>
      </c>
      <c r="C78" s="3">
        <v>59811.32</v>
      </c>
      <c r="D78" s="3" t="s">
        <v>26</v>
      </c>
      <c r="E78" s="3">
        <v>13149.03</v>
      </c>
      <c r="F78" s="3">
        <v>21806.05</v>
      </c>
      <c r="G78" s="3">
        <v>11673.02</v>
      </c>
      <c r="H78" s="3" t="s">
        <v>26</v>
      </c>
      <c r="I78" s="3" t="s">
        <v>26</v>
      </c>
      <c r="J78" s="3">
        <v>3438.33</v>
      </c>
      <c r="K78" s="3"/>
      <c r="L78" s="3">
        <v>5442.11</v>
      </c>
      <c r="M78" s="3">
        <v>23786.959999999999</v>
      </c>
      <c r="N78" s="3" t="s">
        <v>26</v>
      </c>
      <c r="O78" s="3" t="s">
        <v>26</v>
      </c>
      <c r="P78" s="3"/>
      <c r="Q78" s="3">
        <v>6521.1</v>
      </c>
      <c r="R78" s="3"/>
      <c r="S78" s="3"/>
      <c r="T78" s="3">
        <v>3782</v>
      </c>
      <c r="U78" s="4">
        <v>45362</v>
      </c>
      <c r="V78" s="3">
        <v>111795.5</v>
      </c>
      <c r="W78" s="5">
        <f t="shared" si="2"/>
        <v>306567.42000000004</v>
      </c>
      <c r="X78" s="5"/>
      <c r="Y78" s="3">
        <v>793717.95</v>
      </c>
      <c r="Z78" s="3">
        <v>640942</v>
      </c>
      <c r="AA78" s="3">
        <v>1741227.37</v>
      </c>
      <c r="AB78" s="6"/>
    </row>
    <row r="79" spans="1:28" ht="12" customHeight="1" x14ac:dyDescent="0.25">
      <c r="A79" s="1">
        <v>23002</v>
      </c>
      <c r="B79" s="2" t="s">
        <v>102</v>
      </c>
      <c r="C79" s="3">
        <v>228073.42</v>
      </c>
      <c r="D79" s="3" t="s">
        <v>26</v>
      </c>
      <c r="E79" s="3">
        <v>113167.21</v>
      </c>
      <c r="F79" s="3">
        <v>67504.960000000006</v>
      </c>
      <c r="G79" s="3">
        <v>17314.830000000002</v>
      </c>
      <c r="H79" s="3" t="s">
        <v>26</v>
      </c>
      <c r="I79" s="3" t="s">
        <v>26</v>
      </c>
      <c r="J79" s="3">
        <v>9234.64</v>
      </c>
      <c r="K79" s="3"/>
      <c r="L79" s="3">
        <v>19201.349999999999</v>
      </c>
      <c r="M79" s="3">
        <v>20367.98</v>
      </c>
      <c r="N79" s="3">
        <v>322.5</v>
      </c>
      <c r="O79" s="3">
        <v>504.4</v>
      </c>
      <c r="P79" s="3"/>
      <c r="Q79" s="3">
        <v>77597.460000000006</v>
      </c>
      <c r="R79" s="3"/>
      <c r="S79" s="3" t="s">
        <v>26</v>
      </c>
      <c r="T79" s="3">
        <v>38719.279999999999</v>
      </c>
      <c r="U79" s="4">
        <v>150180</v>
      </c>
      <c r="V79" s="3">
        <v>525525.27</v>
      </c>
      <c r="W79" s="5">
        <f t="shared" si="2"/>
        <v>1267713.3</v>
      </c>
      <c r="X79" s="5"/>
      <c r="Y79" s="3">
        <v>1634362.71</v>
      </c>
      <c r="Z79" s="3">
        <v>2121955</v>
      </c>
      <c r="AA79" s="3">
        <v>5024031.01</v>
      </c>
      <c r="AB79" s="6"/>
    </row>
    <row r="80" spans="1:28" ht="12" customHeight="1" x14ac:dyDescent="0.25">
      <c r="A80" s="1">
        <v>53002</v>
      </c>
      <c r="B80" s="2" t="s">
        <v>103</v>
      </c>
      <c r="C80" s="3">
        <v>55117.45</v>
      </c>
      <c r="D80" s="3" t="s">
        <v>26</v>
      </c>
      <c r="E80" s="3">
        <v>12013.63</v>
      </c>
      <c r="F80" s="3">
        <v>12664.49</v>
      </c>
      <c r="G80" s="3">
        <v>21400.06</v>
      </c>
      <c r="H80" s="3" t="s">
        <v>26</v>
      </c>
      <c r="I80" s="3" t="s">
        <v>26</v>
      </c>
      <c r="J80" s="3">
        <v>1924.54</v>
      </c>
      <c r="K80" s="3"/>
      <c r="L80" s="3">
        <v>15283.75</v>
      </c>
      <c r="M80" s="3">
        <v>12068.5</v>
      </c>
      <c r="N80" s="3">
        <v>100</v>
      </c>
      <c r="O80" s="3" t="s">
        <v>26</v>
      </c>
      <c r="P80" s="3"/>
      <c r="Q80" s="3">
        <v>22350.65</v>
      </c>
      <c r="R80" s="3"/>
      <c r="S80" s="3"/>
      <c r="T80" s="3">
        <v>31069.94</v>
      </c>
      <c r="U80" s="4">
        <v>1760</v>
      </c>
      <c r="V80" s="3">
        <v>90297</v>
      </c>
      <c r="W80" s="5">
        <f t="shared" si="2"/>
        <v>276050.01</v>
      </c>
      <c r="X80" s="5"/>
      <c r="Y80" s="3">
        <v>903647.56</v>
      </c>
      <c r="Z80" s="3">
        <v>189862</v>
      </c>
      <c r="AA80" s="3">
        <v>1369559.57</v>
      </c>
      <c r="AB80" s="6"/>
    </row>
    <row r="81" spans="1:28" ht="12" customHeight="1" x14ac:dyDescent="0.25">
      <c r="A81" s="1">
        <v>48003</v>
      </c>
      <c r="B81" s="2" t="s">
        <v>104</v>
      </c>
      <c r="C81" s="3">
        <v>215660.44</v>
      </c>
      <c r="D81" s="3">
        <v>1323.02</v>
      </c>
      <c r="E81" s="3">
        <v>13717.38</v>
      </c>
      <c r="F81" s="3">
        <v>29583.53</v>
      </c>
      <c r="G81" s="3">
        <v>12269.25</v>
      </c>
      <c r="H81" s="3" t="s">
        <v>26</v>
      </c>
      <c r="I81" s="3" t="s">
        <v>26</v>
      </c>
      <c r="J81" s="3">
        <v>2129.98</v>
      </c>
      <c r="K81" s="3">
        <v>12218.88</v>
      </c>
      <c r="L81" s="3">
        <v>27221.53</v>
      </c>
      <c r="M81" s="3">
        <v>33061.85</v>
      </c>
      <c r="N81" s="3">
        <v>3446.04</v>
      </c>
      <c r="O81" s="3">
        <v>41254.78</v>
      </c>
      <c r="P81" s="3">
        <v>39088.17</v>
      </c>
      <c r="Q81" s="3">
        <v>21719.7</v>
      </c>
      <c r="R81" s="3"/>
      <c r="S81" s="3" t="s">
        <v>26</v>
      </c>
      <c r="T81" s="3">
        <v>12506</v>
      </c>
      <c r="U81" s="4">
        <v>74389</v>
      </c>
      <c r="V81" s="3">
        <v>105743.99</v>
      </c>
      <c r="W81" s="5">
        <f t="shared" si="2"/>
        <v>645333.53999999992</v>
      </c>
      <c r="X81" s="5"/>
      <c r="Y81" s="3">
        <v>997560.38</v>
      </c>
      <c r="Z81" s="3">
        <v>1051070</v>
      </c>
      <c r="AA81" s="3">
        <v>2693963.92</v>
      </c>
      <c r="AB81" s="6"/>
    </row>
    <row r="82" spans="1:28" ht="12" customHeight="1" x14ac:dyDescent="0.25">
      <c r="A82" s="1">
        <v>60002</v>
      </c>
      <c r="B82" s="2" t="s">
        <v>105</v>
      </c>
      <c r="C82" s="3">
        <v>52504.91</v>
      </c>
      <c r="D82" s="3" t="s">
        <v>26</v>
      </c>
      <c r="E82" s="3">
        <v>7448.34</v>
      </c>
      <c r="F82" s="3">
        <v>14589.72</v>
      </c>
      <c r="G82" s="3">
        <v>7772.32</v>
      </c>
      <c r="H82" s="3" t="s">
        <v>26</v>
      </c>
      <c r="I82" s="3" t="s">
        <v>26</v>
      </c>
      <c r="J82" s="3">
        <v>1197.07</v>
      </c>
      <c r="K82" s="3"/>
      <c r="L82" s="3">
        <v>22529.09</v>
      </c>
      <c r="M82" s="3">
        <v>16374.05</v>
      </c>
      <c r="N82" s="3" t="s">
        <v>26</v>
      </c>
      <c r="O82" s="3">
        <v>100</v>
      </c>
      <c r="P82" s="3"/>
      <c r="Q82" s="3">
        <v>42239.33</v>
      </c>
      <c r="R82" s="3"/>
      <c r="S82" s="3"/>
      <c r="T82" s="3">
        <v>5417</v>
      </c>
      <c r="U82" s="4">
        <v>38195</v>
      </c>
      <c r="V82" s="3">
        <v>54437.67</v>
      </c>
      <c r="W82" s="5">
        <f t="shared" si="2"/>
        <v>262804.5</v>
      </c>
      <c r="X82" s="5"/>
      <c r="Y82" s="3">
        <v>467154.48</v>
      </c>
      <c r="Z82" s="3">
        <v>539676</v>
      </c>
      <c r="AA82" s="3">
        <v>1269634.98</v>
      </c>
      <c r="AB82" s="6"/>
    </row>
    <row r="83" spans="1:28" ht="12" customHeight="1" x14ac:dyDescent="0.25">
      <c r="A83" s="1">
        <v>2002</v>
      </c>
      <c r="B83" s="2" t="s">
        <v>106</v>
      </c>
      <c r="C83" s="3">
        <v>190529.2</v>
      </c>
      <c r="D83" s="3">
        <v>6982.2</v>
      </c>
      <c r="E83" s="3">
        <v>224533.1</v>
      </c>
      <c r="F83" s="3">
        <v>185341.57</v>
      </c>
      <c r="G83" s="3">
        <v>53560.19</v>
      </c>
      <c r="H83" s="3">
        <v>1266.3499999999999</v>
      </c>
      <c r="I83" s="3" t="s">
        <v>26</v>
      </c>
      <c r="J83" s="3">
        <v>10388.98</v>
      </c>
      <c r="K83" s="3">
        <v>23610</v>
      </c>
      <c r="L83" s="3">
        <v>109382.06</v>
      </c>
      <c r="M83" s="3">
        <v>69230.320000000007</v>
      </c>
      <c r="N83" s="3">
        <v>31253</v>
      </c>
      <c r="O83" s="3">
        <v>5687.46</v>
      </c>
      <c r="P83" s="3"/>
      <c r="Q83" s="3">
        <v>215119.84</v>
      </c>
      <c r="R83" s="3"/>
      <c r="S83" s="3">
        <v>125211.01</v>
      </c>
      <c r="T83" s="3">
        <v>84618</v>
      </c>
      <c r="U83" s="4">
        <v>433168</v>
      </c>
      <c r="V83" s="3">
        <v>1274397.3400000001</v>
      </c>
      <c r="W83" s="5">
        <f t="shared" si="2"/>
        <v>3044278.62</v>
      </c>
      <c r="X83" s="5"/>
      <c r="Y83" s="3">
        <v>3670570.12</v>
      </c>
      <c r="Z83" s="3">
        <v>6120399</v>
      </c>
      <c r="AA83" s="3">
        <v>12835247.74</v>
      </c>
      <c r="AB83" s="6"/>
    </row>
    <row r="84" spans="1:28" ht="12" customHeight="1" x14ac:dyDescent="0.25">
      <c r="A84" s="1">
        <v>22006</v>
      </c>
      <c r="B84" s="2" t="s">
        <v>107</v>
      </c>
      <c r="C84" s="3">
        <v>97279.7</v>
      </c>
      <c r="D84" s="3" t="s">
        <v>26</v>
      </c>
      <c r="E84" s="3">
        <v>67645.440000000002</v>
      </c>
      <c r="F84" s="3">
        <v>37447.480000000003</v>
      </c>
      <c r="G84" s="3">
        <v>19100.490000000002</v>
      </c>
      <c r="H84" s="3" t="s">
        <v>26</v>
      </c>
      <c r="I84" s="3" t="s">
        <v>26</v>
      </c>
      <c r="J84" s="3">
        <v>4781.1400000000003</v>
      </c>
      <c r="K84" s="3"/>
      <c r="L84" s="3">
        <v>7384.42</v>
      </c>
      <c r="M84" s="3">
        <v>31100.2</v>
      </c>
      <c r="N84" s="3">
        <v>3990</v>
      </c>
      <c r="O84" s="3" t="s">
        <v>26</v>
      </c>
      <c r="P84" s="3"/>
      <c r="Q84" s="3">
        <v>33226.910000000003</v>
      </c>
      <c r="R84" s="3"/>
      <c r="S84" s="3" t="s">
        <v>26</v>
      </c>
      <c r="T84" s="3">
        <v>13865.24</v>
      </c>
      <c r="U84" s="4">
        <v>59041</v>
      </c>
      <c r="V84" s="3">
        <v>154693</v>
      </c>
      <c r="W84" s="5">
        <f t="shared" si="2"/>
        <v>529555.02</v>
      </c>
      <c r="X84" s="5"/>
      <c r="Y84" s="3">
        <v>1056364.5900000001</v>
      </c>
      <c r="Z84" s="3">
        <v>834206</v>
      </c>
      <c r="AA84" s="3">
        <v>2420125.61</v>
      </c>
      <c r="AB84" s="6"/>
    </row>
    <row r="85" spans="1:28" ht="12" customHeight="1" x14ac:dyDescent="0.25">
      <c r="A85" s="1">
        <v>13003</v>
      </c>
      <c r="B85" s="2" t="s">
        <v>108</v>
      </c>
      <c r="C85" s="3">
        <v>14652.74</v>
      </c>
      <c r="D85" s="3" t="s">
        <v>26</v>
      </c>
      <c r="E85" s="3">
        <v>37123.18</v>
      </c>
      <c r="F85" s="3">
        <v>26927.98</v>
      </c>
      <c r="G85" s="3">
        <v>123948.86</v>
      </c>
      <c r="H85" s="3" t="s">
        <v>26</v>
      </c>
      <c r="I85" s="3" t="s">
        <v>26</v>
      </c>
      <c r="J85" s="3">
        <v>3483.41</v>
      </c>
      <c r="K85" s="3"/>
      <c r="L85" s="3">
        <v>83854.649999999994</v>
      </c>
      <c r="M85" s="3">
        <v>13824.79</v>
      </c>
      <c r="N85" s="3" t="s">
        <v>26</v>
      </c>
      <c r="O85" s="3" t="s">
        <v>26</v>
      </c>
      <c r="P85" s="3"/>
      <c r="Q85" s="3">
        <v>91301.56</v>
      </c>
      <c r="R85" s="3"/>
      <c r="S85" s="3" t="s">
        <v>26</v>
      </c>
      <c r="T85" s="3">
        <v>107672</v>
      </c>
      <c r="U85" s="4">
        <v>64433</v>
      </c>
      <c r="V85" s="3">
        <v>112342.51</v>
      </c>
      <c r="W85" s="5">
        <f t="shared" si="2"/>
        <v>679564.67999999993</v>
      </c>
      <c r="X85" s="5"/>
      <c r="Y85" s="3">
        <v>921246.69</v>
      </c>
      <c r="Z85" s="3">
        <v>910406</v>
      </c>
      <c r="AA85" s="3">
        <v>2511217.37</v>
      </c>
      <c r="AB85" s="6"/>
    </row>
    <row r="86" spans="1:28" ht="12" customHeight="1" x14ac:dyDescent="0.25">
      <c r="A86" s="1">
        <v>2003</v>
      </c>
      <c r="B86" s="2" t="s">
        <v>109</v>
      </c>
      <c r="C86" s="3">
        <v>23670.66</v>
      </c>
      <c r="D86" s="3" t="s">
        <v>26</v>
      </c>
      <c r="E86" s="3">
        <v>15206.33</v>
      </c>
      <c r="F86" s="3">
        <v>14680.79</v>
      </c>
      <c r="G86" s="3">
        <v>15995.85</v>
      </c>
      <c r="H86" s="3" t="s">
        <v>26</v>
      </c>
      <c r="I86" s="3" t="s">
        <v>26</v>
      </c>
      <c r="J86" s="3">
        <v>855.77</v>
      </c>
      <c r="K86" s="3"/>
      <c r="L86" s="3">
        <v>8646.0499999999993</v>
      </c>
      <c r="M86" s="3">
        <v>9820.08</v>
      </c>
      <c r="N86" s="3" t="s">
        <v>26</v>
      </c>
      <c r="O86" s="3" t="s">
        <v>26</v>
      </c>
      <c r="P86" s="3">
        <v>12005.4</v>
      </c>
      <c r="Q86" s="3">
        <v>16086.5</v>
      </c>
      <c r="R86" s="3"/>
      <c r="S86" s="3" t="s">
        <v>26</v>
      </c>
      <c r="T86" s="3">
        <v>5086.34</v>
      </c>
      <c r="U86" s="4">
        <v>24974</v>
      </c>
      <c r="V86" s="3">
        <v>63521</v>
      </c>
      <c r="W86" s="5">
        <f t="shared" si="2"/>
        <v>210548.77000000002</v>
      </c>
      <c r="X86" s="5"/>
      <c r="Y86" s="3">
        <v>783378.39</v>
      </c>
      <c r="Z86" s="3">
        <v>352862</v>
      </c>
      <c r="AA86" s="3">
        <v>1346789.16</v>
      </c>
      <c r="AB86" s="6"/>
    </row>
    <row r="87" spans="1:28" ht="12" customHeight="1" x14ac:dyDescent="0.25">
      <c r="A87" s="1">
        <v>20002</v>
      </c>
      <c r="B87" s="2" t="s">
        <v>110</v>
      </c>
      <c r="C87" s="3">
        <v>7952.79</v>
      </c>
      <c r="D87" s="3" t="s">
        <v>26</v>
      </c>
      <c r="E87" s="3">
        <v>5.94</v>
      </c>
      <c r="F87" s="3">
        <v>6127.47</v>
      </c>
      <c r="G87" s="3">
        <v>6949.32</v>
      </c>
      <c r="H87" s="3" t="s">
        <v>26</v>
      </c>
      <c r="I87" s="3">
        <v>513.46</v>
      </c>
      <c r="J87" s="3">
        <v>841.25</v>
      </c>
      <c r="K87" s="3"/>
      <c r="L87" s="3">
        <v>18632.88</v>
      </c>
      <c r="M87" s="3">
        <v>0</v>
      </c>
      <c r="N87" s="3">
        <v>350</v>
      </c>
      <c r="O87" s="3">
        <v>36.15</v>
      </c>
      <c r="P87" s="3"/>
      <c r="Q87" s="3">
        <v>20227.73</v>
      </c>
      <c r="R87" s="3"/>
      <c r="S87" s="3"/>
      <c r="T87" s="3">
        <v>420</v>
      </c>
      <c r="U87" s="4">
        <v>22305</v>
      </c>
      <c r="V87" s="3">
        <v>108034</v>
      </c>
      <c r="W87" s="5">
        <f t="shared" si="2"/>
        <v>192395.99</v>
      </c>
      <c r="X87" s="5"/>
      <c r="Y87" s="3">
        <v>165241.63</v>
      </c>
      <c r="Z87" s="3">
        <v>329726</v>
      </c>
      <c r="AA87" s="3">
        <v>687363.62</v>
      </c>
      <c r="AB87" s="6"/>
    </row>
    <row r="88" spans="1:28" ht="12" customHeight="1" x14ac:dyDescent="0.25">
      <c r="A88" s="1">
        <v>37003</v>
      </c>
      <c r="B88" s="2" t="s">
        <v>111</v>
      </c>
      <c r="C88" s="3">
        <v>64552.11</v>
      </c>
      <c r="D88" s="3" t="s">
        <v>26</v>
      </c>
      <c r="E88" s="3">
        <v>20074.43</v>
      </c>
      <c r="F88" s="3">
        <v>12353.57</v>
      </c>
      <c r="G88" s="3">
        <v>8468.74</v>
      </c>
      <c r="H88" s="3" t="s">
        <v>26</v>
      </c>
      <c r="I88" s="3" t="s">
        <v>26</v>
      </c>
      <c r="J88" s="3">
        <v>1648.56</v>
      </c>
      <c r="K88" s="3"/>
      <c r="L88" s="3">
        <v>6724.61</v>
      </c>
      <c r="M88" s="3">
        <v>14256.59</v>
      </c>
      <c r="N88" s="3">
        <v>5075</v>
      </c>
      <c r="O88" s="3">
        <v>4286.3599999999997</v>
      </c>
      <c r="P88" s="3"/>
      <c r="Q88" s="3">
        <v>27926.15</v>
      </c>
      <c r="R88" s="3"/>
      <c r="S88" s="3" t="s">
        <v>26</v>
      </c>
      <c r="T88" s="3">
        <v>7874</v>
      </c>
      <c r="U88" s="4">
        <v>23432</v>
      </c>
      <c r="V88" s="3">
        <v>184571.76</v>
      </c>
      <c r="W88" s="5">
        <f t="shared" si="2"/>
        <v>381243.88</v>
      </c>
      <c r="X88" s="5"/>
      <c r="Y88" s="3">
        <v>583146.4</v>
      </c>
      <c r="Z88" s="3">
        <v>496073</v>
      </c>
      <c r="AA88" s="3">
        <v>1460463.28</v>
      </c>
      <c r="AB88" s="6"/>
    </row>
    <row r="89" spans="1:28" ht="12" customHeight="1" x14ac:dyDescent="0.25">
      <c r="A89" s="1">
        <v>35002</v>
      </c>
      <c r="B89" s="2" t="s">
        <v>112</v>
      </c>
      <c r="C89" s="3">
        <v>146549.74</v>
      </c>
      <c r="D89" s="3" t="s">
        <v>26</v>
      </c>
      <c r="E89" s="3">
        <v>44464.84</v>
      </c>
      <c r="F89" s="3">
        <v>56650.13</v>
      </c>
      <c r="G89" s="3">
        <v>17054.259999999998</v>
      </c>
      <c r="H89" s="3">
        <v>1549.94</v>
      </c>
      <c r="I89" s="3" t="s">
        <v>26</v>
      </c>
      <c r="J89" s="3">
        <v>2602.5100000000002</v>
      </c>
      <c r="K89" s="3"/>
      <c r="L89" s="3">
        <v>8645.07</v>
      </c>
      <c r="M89" s="3">
        <v>23051.65</v>
      </c>
      <c r="N89" s="3">
        <v>2599</v>
      </c>
      <c r="O89" s="3" t="s">
        <v>26</v>
      </c>
      <c r="P89" s="3"/>
      <c r="Q89" s="3">
        <v>65812.12</v>
      </c>
      <c r="R89" s="3"/>
      <c r="S89" s="3" t="s">
        <v>26</v>
      </c>
      <c r="T89" s="3">
        <v>109794</v>
      </c>
      <c r="U89" s="4">
        <v>81205</v>
      </c>
      <c r="V89" s="3">
        <v>900716.02</v>
      </c>
      <c r="W89" s="5">
        <f t="shared" si="2"/>
        <v>1460694.28</v>
      </c>
      <c r="X89" s="5"/>
      <c r="Y89" s="3">
        <v>484655.78</v>
      </c>
      <c r="Z89" s="3">
        <v>1433832</v>
      </c>
      <c r="AA89" s="3">
        <v>3379182.06</v>
      </c>
      <c r="AB89" s="6"/>
    </row>
    <row r="90" spans="1:28" ht="12" customHeight="1" x14ac:dyDescent="0.25">
      <c r="A90" s="1">
        <v>7002</v>
      </c>
      <c r="B90" s="2" t="s">
        <v>113</v>
      </c>
      <c r="C90" s="3">
        <v>89418.76</v>
      </c>
      <c r="D90" s="3" t="s">
        <v>26</v>
      </c>
      <c r="E90" s="3">
        <v>26700.7</v>
      </c>
      <c r="F90" s="3">
        <v>23057.14</v>
      </c>
      <c r="G90" s="3">
        <v>57.6</v>
      </c>
      <c r="H90" s="3">
        <v>154.96</v>
      </c>
      <c r="I90" s="3" t="s">
        <v>26</v>
      </c>
      <c r="J90" s="3">
        <v>829.87</v>
      </c>
      <c r="K90" s="3"/>
      <c r="L90" s="3">
        <v>26733.17</v>
      </c>
      <c r="M90" s="3">
        <v>50518.31</v>
      </c>
      <c r="N90" s="3" t="s">
        <v>26</v>
      </c>
      <c r="O90" s="3">
        <v>4114</v>
      </c>
      <c r="P90" s="3"/>
      <c r="Q90" s="3">
        <v>99742.84</v>
      </c>
      <c r="R90" s="3"/>
      <c r="S90" s="3" t="s">
        <v>26</v>
      </c>
      <c r="T90" s="3">
        <v>11506.73</v>
      </c>
      <c r="U90" s="4">
        <v>65312</v>
      </c>
      <c r="V90" s="3">
        <v>385077.7</v>
      </c>
      <c r="W90" s="5">
        <f t="shared" si="2"/>
        <v>783223.78</v>
      </c>
      <c r="X90" s="5"/>
      <c r="Y90" s="3">
        <v>571660.61</v>
      </c>
      <c r="Z90" s="3">
        <v>922816</v>
      </c>
      <c r="AA90" s="3">
        <v>2277700.39</v>
      </c>
      <c r="AB90" s="6"/>
    </row>
    <row r="91" spans="1:28" ht="12" customHeight="1" x14ac:dyDescent="0.25">
      <c r="A91" s="1">
        <v>38003</v>
      </c>
      <c r="B91" s="2" t="s">
        <v>114</v>
      </c>
      <c r="C91" s="3">
        <v>14791.27</v>
      </c>
      <c r="D91" s="3" t="s">
        <v>26</v>
      </c>
      <c r="E91" s="3">
        <v>11474.57</v>
      </c>
      <c r="F91" s="3">
        <v>15389.18</v>
      </c>
      <c r="G91" s="3">
        <v>20876.990000000002</v>
      </c>
      <c r="H91" s="3" t="s">
        <v>26</v>
      </c>
      <c r="I91" s="3" t="s">
        <v>26</v>
      </c>
      <c r="J91" s="3">
        <v>1088.79</v>
      </c>
      <c r="K91" s="3"/>
      <c r="L91" s="3">
        <v>15951.13</v>
      </c>
      <c r="M91" s="3">
        <v>17705.259999999998</v>
      </c>
      <c r="N91" s="3">
        <v>591.91999999999996</v>
      </c>
      <c r="O91" s="3">
        <v>433.27</v>
      </c>
      <c r="P91" s="3"/>
      <c r="Q91" s="3">
        <v>17751.13</v>
      </c>
      <c r="R91" s="3"/>
      <c r="S91" s="3" t="s">
        <v>26</v>
      </c>
      <c r="T91" s="3">
        <v>6662</v>
      </c>
      <c r="U91" s="4">
        <v>49455</v>
      </c>
      <c r="V91" s="3">
        <v>149600.48000000001</v>
      </c>
      <c r="W91" s="5">
        <f t="shared" si="2"/>
        <v>321770.99</v>
      </c>
      <c r="X91" s="5"/>
      <c r="Y91" s="3">
        <v>616653.39</v>
      </c>
      <c r="Z91" s="3">
        <v>698765</v>
      </c>
      <c r="AA91" s="3">
        <v>1637189.38</v>
      </c>
      <c r="AB91" s="6"/>
    </row>
    <row r="92" spans="1:28" ht="12" customHeight="1" x14ac:dyDescent="0.25">
      <c r="A92" s="1">
        <v>45002</v>
      </c>
      <c r="B92" s="2" t="s">
        <v>115</v>
      </c>
      <c r="C92" s="3">
        <v>46627.17</v>
      </c>
      <c r="D92" s="3" t="s">
        <v>26</v>
      </c>
      <c r="E92" s="3">
        <v>17328.63</v>
      </c>
      <c r="F92" s="3">
        <v>17139.21</v>
      </c>
      <c r="G92" s="3">
        <v>13233.46</v>
      </c>
      <c r="H92" s="3"/>
      <c r="I92" s="3" t="s">
        <v>26</v>
      </c>
      <c r="J92" s="3">
        <v>2317.58</v>
      </c>
      <c r="K92" s="3">
        <v>1700</v>
      </c>
      <c r="L92" s="3">
        <v>7415.44</v>
      </c>
      <c r="M92" s="3">
        <v>18882.740000000002</v>
      </c>
      <c r="N92" s="3" t="s">
        <v>26</v>
      </c>
      <c r="O92" s="3" t="s">
        <v>26</v>
      </c>
      <c r="P92" s="3"/>
      <c r="Q92" s="3">
        <v>13037.81</v>
      </c>
      <c r="R92" s="3"/>
      <c r="S92" s="3" t="s">
        <v>26</v>
      </c>
      <c r="T92" s="3">
        <v>18435.95</v>
      </c>
      <c r="U92" s="4">
        <v>42892</v>
      </c>
      <c r="V92" s="3">
        <v>57254</v>
      </c>
      <c r="W92" s="5">
        <f t="shared" si="2"/>
        <v>256263.99000000002</v>
      </c>
      <c r="X92" s="5"/>
      <c r="Y92" s="3">
        <v>450592.19</v>
      </c>
      <c r="Z92" s="3">
        <v>606042</v>
      </c>
      <c r="AA92" s="3">
        <v>1312898.18</v>
      </c>
      <c r="AB92" s="6"/>
    </row>
    <row r="93" spans="1:28" ht="12" customHeight="1" x14ac:dyDescent="0.25">
      <c r="A93" s="1">
        <v>40001</v>
      </c>
      <c r="B93" s="2" t="s">
        <v>116</v>
      </c>
      <c r="C93" s="3">
        <v>72519.289999999994</v>
      </c>
      <c r="D93" s="3" t="s">
        <v>26</v>
      </c>
      <c r="E93" s="3">
        <v>147830.60999999999</v>
      </c>
      <c r="F93" s="3">
        <v>70251.649999999994</v>
      </c>
      <c r="G93" s="3">
        <v>68472.13</v>
      </c>
      <c r="H93" s="3" t="s">
        <v>26</v>
      </c>
      <c r="I93" s="3" t="s">
        <v>26</v>
      </c>
      <c r="J93" s="3">
        <v>15118.16</v>
      </c>
      <c r="K93" s="3">
        <v>23827.9</v>
      </c>
      <c r="L93" s="3">
        <v>68808.850000000006</v>
      </c>
      <c r="M93" s="3">
        <v>38032.620000000003</v>
      </c>
      <c r="N93" s="3">
        <v>2863.96</v>
      </c>
      <c r="O93" s="3">
        <v>39171.65</v>
      </c>
      <c r="P93" s="3"/>
      <c r="Q93" s="3">
        <v>130771.49</v>
      </c>
      <c r="R93" s="3"/>
      <c r="S93" s="3" t="s">
        <v>26</v>
      </c>
      <c r="T93" s="3">
        <v>409863.32</v>
      </c>
      <c r="U93" s="4"/>
      <c r="V93" s="3">
        <v>846239.86</v>
      </c>
      <c r="W93" s="5">
        <f t="shared" si="2"/>
        <v>1933771.4899999998</v>
      </c>
      <c r="X93" s="5"/>
      <c r="Y93" s="3">
        <v>4898776.2300000004</v>
      </c>
      <c r="Z93" s="3"/>
      <c r="AA93" s="3">
        <v>6832547.7199999988</v>
      </c>
      <c r="AB93" s="6"/>
    </row>
    <row r="94" spans="1:28" ht="12" customHeight="1" x14ac:dyDescent="0.25">
      <c r="A94" s="1">
        <v>52002</v>
      </c>
      <c r="B94" s="2" t="s">
        <v>117</v>
      </c>
      <c r="C94" s="3">
        <v>103230.95</v>
      </c>
      <c r="D94" s="3" t="s">
        <v>26</v>
      </c>
      <c r="E94" s="3">
        <v>15194.41</v>
      </c>
      <c r="F94" s="3">
        <v>23097.51</v>
      </c>
      <c r="G94" s="3">
        <v>15022.9</v>
      </c>
      <c r="H94" s="3">
        <v>307.74</v>
      </c>
      <c r="I94" s="3" t="s">
        <v>26</v>
      </c>
      <c r="J94" s="3">
        <v>2571.71</v>
      </c>
      <c r="K94" s="3">
        <v>2250</v>
      </c>
      <c r="L94" s="3">
        <v>1991.29</v>
      </c>
      <c r="M94" s="3">
        <v>25912.34</v>
      </c>
      <c r="N94" s="3" t="s">
        <v>26</v>
      </c>
      <c r="O94" s="3" t="s">
        <v>26</v>
      </c>
      <c r="P94" s="3"/>
      <c r="Q94" s="3">
        <v>24149.01</v>
      </c>
      <c r="R94" s="3"/>
      <c r="S94" s="3"/>
      <c r="T94" s="3">
        <v>8376</v>
      </c>
      <c r="U94" s="4">
        <v>78655</v>
      </c>
      <c r="V94" s="3">
        <v>255616.08</v>
      </c>
      <c r="W94" s="5">
        <f t="shared" si="2"/>
        <v>556374.93999999994</v>
      </c>
      <c r="X94" s="5"/>
      <c r="Y94" s="3">
        <v>517854.37</v>
      </c>
      <c r="Z94" s="3">
        <v>1156443</v>
      </c>
      <c r="AA94" s="3">
        <v>2230672.31</v>
      </c>
      <c r="AB94" s="6"/>
    </row>
    <row r="95" spans="1:28" ht="12" customHeight="1" x14ac:dyDescent="0.25">
      <c r="A95" s="1">
        <v>41004</v>
      </c>
      <c r="B95" s="2" t="s">
        <v>118</v>
      </c>
      <c r="C95" s="3">
        <v>268946.53000000003</v>
      </c>
      <c r="D95" s="3" t="s">
        <v>26</v>
      </c>
      <c r="E95" s="3">
        <v>48640.01</v>
      </c>
      <c r="F95" s="3">
        <v>82778.41</v>
      </c>
      <c r="G95" s="3">
        <v>23931.71</v>
      </c>
      <c r="H95" s="3" t="s">
        <v>26</v>
      </c>
      <c r="I95" s="3" t="s">
        <v>26</v>
      </c>
      <c r="J95" s="3">
        <v>4416.07</v>
      </c>
      <c r="K95" s="3">
        <v>10950</v>
      </c>
      <c r="L95" s="3">
        <v>13189.59</v>
      </c>
      <c r="M95" s="3">
        <v>68232.52</v>
      </c>
      <c r="N95" s="3">
        <v>1375</v>
      </c>
      <c r="O95" s="3">
        <v>7200</v>
      </c>
      <c r="P95" s="3"/>
      <c r="Q95" s="3">
        <v>42570.25</v>
      </c>
      <c r="R95" s="3"/>
      <c r="S95" s="3" t="s">
        <v>26</v>
      </c>
      <c r="T95" s="3">
        <v>39161</v>
      </c>
      <c r="U95" s="4">
        <v>180468</v>
      </c>
      <c r="V95" s="3">
        <v>90361</v>
      </c>
      <c r="W95" s="5">
        <f t="shared" si="2"/>
        <v>882220.09000000008</v>
      </c>
      <c r="X95" s="5"/>
      <c r="Y95" s="3">
        <v>1559102.01</v>
      </c>
      <c r="Z95" s="3">
        <v>2549904</v>
      </c>
      <c r="AA95" s="3">
        <v>4991226.0999999996</v>
      </c>
      <c r="AB95" s="6"/>
    </row>
    <row r="96" spans="1:28" ht="12" customHeight="1" x14ac:dyDescent="0.25">
      <c r="A96" s="1">
        <v>44002</v>
      </c>
      <c r="B96" s="2" t="s">
        <v>119</v>
      </c>
      <c r="C96" s="3">
        <v>117288.52</v>
      </c>
      <c r="D96" s="3" t="s">
        <v>26</v>
      </c>
      <c r="E96" s="3">
        <v>9603.8700000000008</v>
      </c>
      <c r="F96" s="3">
        <v>22552.799999999999</v>
      </c>
      <c r="G96" s="3">
        <v>9989.2900000000009</v>
      </c>
      <c r="H96" s="3" t="s">
        <v>26</v>
      </c>
      <c r="I96" s="3" t="s">
        <v>26</v>
      </c>
      <c r="J96" s="3">
        <v>2713.21</v>
      </c>
      <c r="K96" s="3"/>
      <c r="L96" s="3">
        <v>8442.81</v>
      </c>
      <c r="M96" s="3">
        <v>10984.2</v>
      </c>
      <c r="N96" s="3" t="s">
        <v>26</v>
      </c>
      <c r="O96" s="3">
        <v>1000</v>
      </c>
      <c r="P96" s="3">
        <v>15337.36</v>
      </c>
      <c r="Q96" s="3">
        <v>15372.24</v>
      </c>
      <c r="R96" s="3"/>
      <c r="S96" s="3" t="s">
        <v>26</v>
      </c>
      <c r="T96" s="3">
        <v>10066</v>
      </c>
      <c r="U96" s="4">
        <v>0</v>
      </c>
      <c r="V96" s="3">
        <v>111400</v>
      </c>
      <c r="W96" s="5">
        <f t="shared" si="2"/>
        <v>334750.3</v>
      </c>
      <c r="X96" s="5"/>
      <c r="Y96" s="3">
        <v>614813.94999999995</v>
      </c>
      <c r="Z96" s="3">
        <v>749904</v>
      </c>
      <c r="AA96" s="3">
        <v>1699468.25</v>
      </c>
      <c r="AB96" s="6"/>
    </row>
    <row r="97" spans="1:28" ht="12" customHeight="1" x14ac:dyDescent="0.25">
      <c r="A97" s="1">
        <v>42001</v>
      </c>
      <c r="B97" s="2" t="s">
        <v>120</v>
      </c>
      <c r="C97" s="3">
        <v>297559.92</v>
      </c>
      <c r="D97" s="3" t="s">
        <v>26</v>
      </c>
      <c r="E97" s="3">
        <v>99818.34</v>
      </c>
      <c r="F97" s="3">
        <v>57543.23</v>
      </c>
      <c r="G97" s="3">
        <v>9984.6</v>
      </c>
      <c r="H97" s="3" t="s">
        <v>26</v>
      </c>
      <c r="I97" s="3" t="s">
        <v>26</v>
      </c>
      <c r="J97" s="3">
        <v>7514.7</v>
      </c>
      <c r="K97" s="3"/>
      <c r="L97" s="3">
        <v>74627.710000000006</v>
      </c>
      <c r="M97" s="3">
        <v>20014.37</v>
      </c>
      <c r="N97" s="3">
        <v>552</v>
      </c>
      <c r="O97" s="3" t="s">
        <v>26</v>
      </c>
      <c r="P97" s="3"/>
      <c r="Q97" s="3">
        <v>36369.9</v>
      </c>
      <c r="R97" s="3"/>
      <c r="S97" s="3" t="s">
        <v>26</v>
      </c>
      <c r="T97" s="3">
        <v>12269</v>
      </c>
      <c r="U97" s="4">
        <v>74821</v>
      </c>
      <c r="V97" s="3">
        <v>517823.71</v>
      </c>
      <c r="W97" s="5">
        <f t="shared" si="2"/>
        <v>1208898.48</v>
      </c>
      <c r="X97" s="5"/>
      <c r="Y97" s="3">
        <v>854231.26</v>
      </c>
      <c r="Z97" s="3">
        <v>1057175</v>
      </c>
      <c r="AA97" s="3">
        <v>3120304.74</v>
      </c>
      <c r="AB97" s="6"/>
    </row>
    <row r="98" spans="1:28" ht="12" customHeight="1" x14ac:dyDescent="0.25">
      <c r="A98" s="1">
        <v>39002</v>
      </c>
      <c r="B98" s="2" t="s">
        <v>121</v>
      </c>
      <c r="C98" s="3">
        <v>118964.36</v>
      </c>
      <c r="D98" s="3" t="s">
        <v>26</v>
      </c>
      <c r="E98" s="3">
        <v>127978.06</v>
      </c>
      <c r="F98" s="3">
        <v>105189.53</v>
      </c>
      <c r="G98" s="3">
        <v>20512.27</v>
      </c>
      <c r="H98" s="3">
        <v>5612.13</v>
      </c>
      <c r="I98" s="3" t="s">
        <v>26</v>
      </c>
      <c r="J98" s="3">
        <v>7075.92</v>
      </c>
      <c r="K98" s="3">
        <v>17595.669999999998</v>
      </c>
      <c r="L98" s="3">
        <v>33489.050000000003</v>
      </c>
      <c r="M98" s="3">
        <v>57628.72</v>
      </c>
      <c r="N98" s="3">
        <v>6325</v>
      </c>
      <c r="O98" s="3">
        <v>9458.85</v>
      </c>
      <c r="P98" s="3">
        <v>9765</v>
      </c>
      <c r="Q98" s="3">
        <v>73433.3</v>
      </c>
      <c r="R98" s="3"/>
      <c r="S98" s="3" t="s">
        <v>26</v>
      </c>
      <c r="T98" s="3">
        <v>55169.7</v>
      </c>
      <c r="U98" s="4">
        <v>201257</v>
      </c>
      <c r="V98" s="3">
        <v>345826.56</v>
      </c>
      <c r="W98" s="5">
        <f t="shared" si="2"/>
        <v>1195281.1199999999</v>
      </c>
      <c r="X98" s="5"/>
      <c r="Y98" s="3">
        <v>2684142.33</v>
      </c>
      <c r="Z98" s="3">
        <v>2843636</v>
      </c>
      <c r="AA98" s="3">
        <v>6723059.4499999993</v>
      </c>
      <c r="AB98" s="6"/>
    </row>
    <row r="99" spans="1:28" ht="12" customHeight="1" x14ac:dyDescent="0.25">
      <c r="A99" s="1">
        <v>60003</v>
      </c>
      <c r="B99" s="2" t="s">
        <v>122</v>
      </c>
      <c r="C99" s="3">
        <v>59330.54</v>
      </c>
      <c r="D99" s="3" t="s">
        <v>26</v>
      </c>
      <c r="E99" s="3">
        <v>10963.92</v>
      </c>
      <c r="F99" s="3">
        <v>19903.22</v>
      </c>
      <c r="G99" s="3">
        <v>7597.35</v>
      </c>
      <c r="H99" s="3" t="s">
        <v>26</v>
      </c>
      <c r="I99" s="3" t="s">
        <v>26</v>
      </c>
      <c r="J99" s="3">
        <v>1884.82</v>
      </c>
      <c r="K99" s="3">
        <v>2600</v>
      </c>
      <c r="L99" s="3">
        <v>13122.36</v>
      </c>
      <c r="M99" s="3">
        <v>24106.83</v>
      </c>
      <c r="N99" s="3">
        <v>335</v>
      </c>
      <c r="O99" s="3">
        <v>2500</v>
      </c>
      <c r="P99" s="3"/>
      <c r="Q99" s="3">
        <v>14291.14</v>
      </c>
      <c r="R99" s="3"/>
      <c r="S99" s="3"/>
      <c r="T99" s="3">
        <v>14413.26</v>
      </c>
      <c r="U99" s="4">
        <v>55621</v>
      </c>
      <c r="V99" s="3">
        <v>59437.16</v>
      </c>
      <c r="W99" s="5">
        <f t="shared" ref="W99:W130" si="3">SUM(C99:V99)</f>
        <v>286106.60000000009</v>
      </c>
      <c r="X99" s="5"/>
      <c r="Y99" s="3">
        <v>567734.98</v>
      </c>
      <c r="Z99" s="3">
        <v>785896</v>
      </c>
      <c r="AA99" s="3">
        <v>1639737.58</v>
      </c>
      <c r="AB99" s="6"/>
    </row>
    <row r="100" spans="1:28" ht="12" customHeight="1" x14ac:dyDescent="0.25">
      <c r="A100" s="1">
        <v>43007</v>
      </c>
      <c r="B100" s="2" t="s">
        <v>123</v>
      </c>
      <c r="C100" s="3">
        <v>163695.6</v>
      </c>
      <c r="D100" s="3" t="s">
        <v>26</v>
      </c>
      <c r="E100" s="3">
        <v>33283.56</v>
      </c>
      <c r="F100" s="3">
        <v>36936.11</v>
      </c>
      <c r="G100" s="3">
        <v>11559.06</v>
      </c>
      <c r="H100" s="3">
        <v>8.9499999999999993</v>
      </c>
      <c r="I100" s="3" t="s">
        <v>26</v>
      </c>
      <c r="J100" s="3">
        <v>2242.8200000000002</v>
      </c>
      <c r="K100" s="3">
        <v>4500</v>
      </c>
      <c r="L100" s="3">
        <v>39276.080000000002</v>
      </c>
      <c r="M100" s="3">
        <v>27131.119999999999</v>
      </c>
      <c r="N100" s="3">
        <v>250</v>
      </c>
      <c r="O100" s="3">
        <v>183</v>
      </c>
      <c r="P100" s="3">
        <v>8020.64</v>
      </c>
      <c r="Q100" s="3">
        <v>40547.06</v>
      </c>
      <c r="R100" s="3">
        <v>100</v>
      </c>
      <c r="S100" s="3" t="s">
        <v>26</v>
      </c>
      <c r="T100" s="3">
        <v>14682</v>
      </c>
      <c r="U100" s="4">
        <v>0</v>
      </c>
      <c r="V100" s="3">
        <v>108017.58</v>
      </c>
      <c r="W100" s="5">
        <f t="shared" si="3"/>
        <v>490433.58000000007</v>
      </c>
      <c r="X100" s="5"/>
      <c r="Y100" s="3">
        <v>1014817.62</v>
      </c>
      <c r="Z100" s="3">
        <v>1200140</v>
      </c>
      <c r="AA100" s="3">
        <v>2705391.2</v>
      </c>
      <c r="AB100" s="6"/>
    </row>
    <row r="101" spans="1:28" ht="12" customHeight="1" x14ac:dyDescent="0.25">
      <c r="A101" s="1">
        <v>15001</v>
      </c>
      <c r="B101" s="2" t="s">
        <v>124</v>
      </c>
      <c r="C101" s="3">
        <v>11593.94</v>
      </c>
      <c r="D101" s="3" t="s">
        <v>26</v>
      </c>
      <c r="E101" s="3">
        <v>787.35</v>
      </c>
      <c r="F101" s="3">
        <v>9647.58</v>
      </c>
      <c r="G101" s="3">
        <v>5523.94</v>
      </c>
      <c r="H101" s="3">
        <v>678.43</v>
      </c>
      <c r="I101" s="3" t="s">
        <v>26</v>
      </c>
      <c r="J101" s="3">
        <v>1741.78</v>
      </c>
      <c r="K101" s="3">
        <v>50146.16</v>
      </c>
      <c r="L101" s="3">
        <v>5848.94</v>
      </c>
      <c r="M101" s="3">
        <v>9203.25</v>
      </c>
      <c r="N101" s="3">
        <v>400</v>
      </c>
      <c r="O101" s="3" t="s">
        <v>26</v>
      </c>
      <c r="P101" s="3"/>
      <c r="Q101" s="3">
        <v>20009.88</v>
      </c>
      <c r="R101" s="3"/>
      <c r="S101" s="3" t="s">
        <v>26</v>
      </c>
      <c r="T101" s="3">
        <v>2855</v>
      </c>
      <c r="U101" s="4">
        <v>45454</v>
      </c>
      <c r="V101" s="3">
        <v>382820.22</v>
      </c>
      <c r="W101" s="5">
        <f t="shared" si="3"/>
        <v>546710.47</v>
      </c>
      <c r="X101" s="5"/>
      <c r="Y101" s="3">
        <v>291832.24</v>
      </c>
      <c r="Z101" s="3">
        <v>807242</v>
      </c>
      <c r="AA101" s="3">
        <v>1645784.71</v>
      </c>
      <c r="AB101" s="6"/>
    </row>
    <row r="102" spans="1:28" ht="12" customHeight="1" x14ac:dyDescent="0.25">
      <c r="A102" s="1">
        <v>15002</v>
      </c>
      <c r="B102" s="2" t="s">
        <v>125</v>
      </c>
      <c r="C102" s="3">
        <v>63857.9</v>
      </c>
      <c r="D102" s="3" t="s">
        <v>26</v>
      </c>
      <c r="E102" s="3">
        <v>3743</v>
      </c>
      <c r="F102" s="3">
        <v>49597.88</v>
      </c>
      <c r="G102" s="3">
        <v>6503.07</v>
      </c>
      <c r="H102" s="3">
        <v>866.54</v>
      </c>
      <c r="I102" s="3" t="s">
        <v>26</v>
      </c>
      <c r="J102" s="3">
        <v>1635.87</v>
      </c>
      <c r="K102" s="3">
        <v>2200</v>
      </c>
      <c r="L102" s="3">
        <v>43023.82</v>
      </c>
      <c r="M102" s="3">
        <v>20643.939999999999</v>
      </c>
      <c r="N102" s="3" t="s">
        <v>26</v>
      </c>
      <c r="O102" s="3" t="s">
        <v>26</v>
      </c>
      <c r="P102" s="3"/>
      <c r="Q102" s="3">
        <v>47958.52</v>
      </c>
      <c r="R102" s="3"/>
      <c r="S102" s="3" t="s">
        <v>26</v>
      </c>
      <c r="T102" s="3">
        <v>8918.3799999999992</v>
      </c>
      <c r="U102" s="4">
        <v>94658</v>
      </c>
      <c r="V102" s="3">
        <v>1180592.31</v>
      </c>
      <c r="W102" s="5">
        <f t="shared" si="3"/>
        <v>1524199.23</v>
      </c>
      <c r="X102" s="5"/>
      <c r="Y102" s="3">
        <v>203326.7</v>
      </c>
      <c r="Z102" s="3">
        <v>1791124</v>
      </c>
      <c r="AA102" s="3">
        <v>3518649.93</v>
      </c>
      <c r="AB102" s="6"/>
    </row>
    <row r="103" spans="1:28" ht="12" customHeight="1" x14ac:dyDescent="0.25">
      <c r="A103" s="1">
        <v>46001</v>
      </c>
      <c r="B103" s="2" t="s">
        <v>126</v>
      </c>
      <c r="C103" s="3">
        <v>319375.75</v>
      </c>
      <c r="D103" s="3">
        <v>5423.33</v>
      </c>
      <c r="E103" s="3">
        <v>519723.47</v>
      </c>
      <c r="F103" s="3">
        <v>220829.81</v>
      </c>
      <c r="G103" s="3">
        <v>153869.57</v>
      </c>
      <c r="H103" s="3" t="s">
        <v>26</v>
      </c>
      <c r="I103" s="3" t="s">
        <v>26</v>
      </c>
      <c r="J103" s="3">
        <v>24225.93</v>
      </c>
      <c r="K103" s="3">
        <v>5608.67</v>
      </c>
      <c r="L103" s="3">
        <v>60334.96</v>
      </c>
      <c r="M103" s="3">
        <v>78046.600000000006</v>
      </c>
      <c r="N103" s="3">
        <v>6761.54</v>
      </c>
      <c r="O103" s="3">
        <v>20200</v>
      </c>
      <c r="P103" s="3"/>
      <c r="Q103" s="3">
        <v>194722.53</v>
      </c>
      <c r="R103" s="3"/>
      <c r="S103" s="3" t="s">
        <v>26</v>
      </c>
      <c r="T103" s="3">
        <v>152149.54999999999</v>
      </c>
      <c r="U103" s="4">
        <v>415663</v>
      </c>
      <c r="V103" s="3">
        <v>1148258.3500000001</v>
      </c>
      <c r="W103" s="5">
        <f t="shared" si="3"/>
        <v>3325193.06</v>
      </c>
      <c r="X103" s="5"/>
      <c r="Y103" s="3">
        <v>5859202.6299999999</v>
      </c>
      <c r="Z103" s="3">
        <v>5873068</v>
      </c>
      <c r="AA103" s="3">
        <v>15057463.689999999</v>
      </c>
      <c r="AB103" s="6"/>
    </row>
    <row r="104" spans="1:28" ht="12" customHeight="1" x14ac:dyDescent="0.25">
      <c r="A104" s="1">
        <v>33002</v>
      </c>
      <c r="B104" s="2" t="s">
        <v>127</v>
      </c>
      <c r="C104" s="3">
        <v>51141.45</v>
      </c>
      <c r="D104" s="3" t="s">
        <v>26</v>
      </c>
      <c r="E104" s="3">
        <v>12696.28</v>
      </c>
      <c r="F104" s="3">
        <v>22949.14</v>
      </c>
      <c r="G104" s="3">
        <v>28254.26</v>
      </c>
      <c r="H104" s="3" t="s">
        <v>26</v>
      </c>
      <c r="I104" s="3" t="s">
        <v>26</v>
      </c>
      <c r="J104" s="3">
        <v>2320.17</v>
      </c>
      <c r="K104" s="3">
        <v>16535.22</v>
      </c>
      <c r="L104" s="3">
        <v>21994.1</v>
      </c>
      <c r="M104" s="3">
        <v>30440.18</v>
      </c>
      <c r="N104" s="3" t="s">
        <v>26</v>
      </c>
      <c r="O104" s="3" t="s">
        <v>26</v>
      </c>
      <c r="P104" s="3"/>
      <c r="Q104" s="3">
        <v>38871.599999999999</v>
      </c>
      <c r="R104" s="3"/>
      <c r="S104" s="3" t="s">
        <v>26</v>
      </c>
      <c r="T104" s="3">
        <v>10073</v>
      </c>
      <c r="U104" s="4">
        <v>78950</v>
      </c>
      <c r="V104" s="3">
        <v>155367.35</v>
      </c>
      <c r="W104" s="5">
        <f t="shared" si="3"/>
        <v>469592.75</v>
      </c>
      <c r="X104" s="5"/>
      <c r="Y104" s="3">
        <v>603948.07999999996</v>
      </c>
      <c r="Z104" s="3">
        <v>1115520</v>
      </c>
      <c r="AA104" s="3">
        <v>2189060.83</v>
      </c>
      <c r="AB104" s="6"/>
    </row>
    <row r="105" spans="1:28" ht="12" customHeight="1" x14ac:dyDescent="0.25">
      <c r="A105" s="1">
        <v>25004</v>
      </c>
      <c r="B105" s="2" t="s">
        <v>128</v>
      </c>
      <c r="C105" s="3">
        <v>112232.7</v>
      </c>
      <c r="D105" s="3" t="s">
        <v>26</v>
      </c>
      <c r="E105" s="3">
        <v>74516.69</v>
      </c>
      <c r="F105" s="3">
        <v>83221.009999999995</v>
      </c>
      <c r="G105" s="3">
        <v>26342.58</v>
      </c>
      <c r="H105" s="3" t="s">
        <v>26</v>
      </c>
      <c r="I105" s="3" t="s">
        <v>26</v>
      </c>
      <c r="J105" s="3">
        <v>3654.92</v>
      </c>
      <c r="K105" s="3">
        <v>45457.38</v>
      </c>
      <c r="L105" s="3">
        <v>5789.68</v>
      </c>
      <c r="M105" s="3">
        <v>76817.41</v>
      </c>
      <c r="N105" s="3">
        <v>7636.97</v>
      </c>
      <c r="O105" s="3">
        <v>33835.11</v>
      </c>
      <c r="P105" s="3"/>
      <c r="Q105" s="3">
        <v>120379.3</v>
      </c>
      <c r="R105" s="3"/>
      <c r="S105" s="3" t="s">
        <v>26</v>
      </c>
      <c r="T105" s="3">
        <v>28228.04</v>
      </c>
      <c r="U105" s="4">
        <v>148766</v>
      </c>
      <c r="V105" s="3">
        <v>236109</v>
      </c>
      <c r="W105" s="5">
        <f t="shared" si="3"/>
        <v>1002986.79</v>
      </c>
      <c r="X105" s="5"/>
      <c r="Y105" s="3">
        <v>2073774.64</v>
      </c>
      <c r="Z105" s="3">
        <v>2101971</v>
      </c>
      <c r="AA105" s="3">
        <v>5178732.43</v>
      </c>
      <c r="AB105" s="6"/>
    </row>
    <row r="106" spans="1:28" ht="12" customHeight="1" x14ac:dyDescent="0.25">
      <c r="A106" s="1">
        <v>29004</v>
      </c>
      <c r="B106" s="2" t="s">
        <v>129</v>
      </c>
      <c r="C106" s="3">
        <v>75821.509999999995</v>
      </c>
      <c r="D106" s="3" t="s">
        <v>26</v>
      </c>
      <c r="E106" s="3">
        <v>49818.19</v>
      </c>
      <c r="F106" s="3">
        <v>41962.75</v>
      </c>
      <c r="G106" s="3">
        <v>30214.06</v>
      </c>
      <c r="H106" s="3" t="s">
        <v>26</v>
      </c>
      <c r="I106" s="3" t="s">
        <v>26</v>
      </c>
      <c r="J106" s="3">
        <v>3537.86</v>
      </c>
      <c r="K106" s="3">
        <v>5775</v>
      </c>
      <c r="L106" s="3">
        <v>32565.73</v>
      </c>
      <c r="M106" s="3">
        <v>50886.239999999998</v>
      </c>
      <c r="N106" s="3">
        <v>10704</v>
      </c>
      <c r="O106" s="3">
        <v>1580.19</v>
      </c>
      <c r="P106" s="3"/>
      <c r="Q106" s="3">
        <v>30251.03</v>
      </c>
      <c r="R106" s="3"/>
      <c r="S106" s="3" t="s">
        <v>26</v>
      </c>
      <c r="T106" s="3">
        <v>16641.599999999999</v>
      </c>
      <c r="U106" s="4">
        <v>65600</v>
      </c>
      <c r="V106" s="3">
        <v>63912</v>
      </c>
      <c r="W106" s="5">
        <f t="shared" si="3"/>
        <v>479270.16000000003</v>
      </c>
      <c r="X106" s="5"/>
      <c r="Y106" s="3">
        <v>1543877.15</v>
      </c>
      <c r="Z106" s="3">
        <v>926888</v>
      </c>
      <c r="AA106" s="3">
        <v>2950035.31</v>
      </c>
      <c r="AB106" s="6"/>
    </row>
    <row r="107" spans="1:28" ht="12" customHeight="1" x14ac:dyDescent="0.25">
      <c r="A107" s="1">
        <v>17002</v>
      </c>
      <c r="B107" s="2" t="s">
        <v>130</v>
      </c>
      <c r="C107" s="3">
        <v>371998.44</v>
      </c>
      <c r="D107" s="3" t="s">
        <v>26</v>
      </c>
      <c r="E107" s="3">
        <v>272672.96000000002</v>
      </c>
      <c r="F107" s="3">
        <v>227627.31</v>
      </c>
      <c r="G107" s="3">
        <v>89819.27</v>
      </c>
      <c r="H107" s="3" t="s">
        <v>26</v>
      </c>
      <c r="I107" s="3" t="s">
        <v>26</v>
      </c>
      <c r="J107" s="3">
        <v>12804.62</v>
      </c>
      <c r="K107" s="3">
        <v>35292</v>
      </c>
      <c r="L107" s="3">
        <v>76515.83</v>
      </c>
      <c r="M107" s="3">
        <v>109880.25</v>
      </c>
      <c r="N107" s="3">
        <v>26145.18</v>
      </c>
      <c r="O107" s="3" t="s">
        <v>26</v>
      </c>
      <c r="P107" s="3"/>
      <c r="Q107" s="3">
        <v>317055.99</v>
      </c>
      <c r="R107" s="3"/>
      <c r="S107" s="3" t="s">
        <v>26</v>
      </c>
      <c r="T107" s="3">
        <v>203241.25</v>
      </c>
      <c r="U107" s="4">
        <v>444959</v>
      </c>
      <c r="V107" s="3">
        <v>1218908</v>
      </c>
      <c r="W107" s="5">
        <f t="shared" si="3"/>
        <v>3406920.0999999996</v>
      </c>
      <c r="X107" s="5"/>
      <c r="Y107" s="3">
        <v>4932373.87</v>
      </c>
      <c r="Z107" s="3">
        <v>6286992</v>
      </c>
      <c r="AA107" s="3">
        <v>14626285.969999999</v>
      </c>
      <c r="AB107" s="6"/>
    </row>
    <row r="108" spans="1:28" ht="12" customHeight="1" x14ac:dyDescent="0.25">
      <c r="A108" s="1">
        <v>62006</v>
      </c>
      <c r="B108" s="2" t="s">
        <v>131</v>
      </c>
      <c r="C108" s="3">
        <v>143267.62</v>
      </c>
      <c r="D108" s="3" t="s">
        <v>26</v>
      </c>
      <c r="E108" s="3">
        <v>98029.18</v>
      </c>
      <c r="F108" s="3">
        <v>53673.19</v>
      </c>
      <c r="G108" s="3">
        <v>26217.35</v>
      </c>
      <c r="H108" s="3">
        <v>1122.72</v>
      </c>
      <c r="I108" s="3" t="s">
        <v>26</v>
      </c>
      <c r="J108" s="3">
        <v>3152.75</v>
      </c>
      <c r="K108" s="3">
        <v>6450</v>
      </c>
      <c r="L108" s="3">
        <v>11081.83</v>
      </c>
      <c r="M108" s="3">
        <v>35538.730000000003</v>
      </c>
      <c r="N108" s="3">
        <v>992.28</v>
      </c>
      <c r="O108" s="3">
        <v>3816.29</v>
      </c>
      <c r="P108" s="3"/>
      <c r="Q108" s="3">
        <v>54322.19</v>
      </c>
      <c r="R108" s="3"/>
      <c r="S108" s="3"/>
      <c r="T108" s="3">
        <v>28264</v>
      </c>
      <c r="U108" s="4">
        <v>160894</v>
      </c>
      <c r="V108" s="3">
        <v>445235.53</v>
      </c>
      <c r="W108" s="5">
        <f t="shared" si="3"/>
        <v>1072057.6599999999</v>
      </c>
      <c r="X108" s="5"/>
      <c r="Y108" s="3">
        <v>939530.92</v>
      </c>
      <c r="Z108" s="3">
        <v>2273329</v>
      </c>
      <c r="AA108" s="3">
        <v>4284917.58</v>
      </c>
      <c r="AB108" s="6"/>
    </row>
    <row r="109" spans="1:28" ht="12" customHeight="1" x14ac:dyDescent="0.25">
      <c r="A109" s="1">
        <v>43002</v>
      </c>
      <c r="B109" s="2" t="s">
        <v>132</v>
      </c>
      <c r="C109" s="3">
        <v>47674.67</v>
      </c>
      <c r="D109" s="3" t="s">
        <v>26</v>
      </c>
      <c r="E109" s="3">
        <v>15049.07</v>
      </c>
      <c r="F109" s="3">
        <v>17608.080000000002</v>
      </c>
      <c r="G109" s="3">
        <v>31800.01</v>
      </c>
      <c r="H109" s="3" t="s">
        <v>26</v>
      </c>
      <c r="I109" s="3" t="s">
        <v>26</v>
      </c>
      <c r="J109" s="3">
        <v>820.15</v>
      </c>
      <c r="K109" s="3"/>
      <c r="L109" s="3">
        <v>39142.39</v>
      </c>
      <c r="M109" s="3">
        <v>11353.33</v>
      </c>
      <c r="N109" s="3">
        <v>705</v>
      </c>
      <c r="O109" s="3" t="s">
        <v>26</v>
      </c>
      <c r="P109" s="3"/>
      <c r="Q109" s="3">
        <v>33878.17</v>
      </c>
      <c r="R109" s="3"/>
      <c r="S109" s="3" t="s">
        <v>26</v>
      </c>
      <c r="T109" s="3">
        <v>7643</v>
      </c>
      <c r="U109" s="4">
        <v>15018.08</v>
      </c>
      <c r="V109" s="3">
        <v>71101</v>
      </c>
      <c r="W109" s="5">
        <f t="shared" si="3"/>
        <v>291792.94999999995</v>
      </c>
      <c r="X109" s="5"/>
      <c r="Y109" s="3">
        <v>360464.37</v>
      </c>
      <c r="Z109" s="3">
        <v>805601</v>
      </c>
      <c r="AA109" s="3">
        <v>1457858.32</v>
      </c>
      <c r="AB109" s="6"/>
    </row>
    <row r="110" spans="1:28" ht="12" customHeight="1" x14ac:dyDescent="0.25">
      <c r="A110" s="1">
        <v>17003</v>
      </c>
      <c r="B110" s="2" t="s">
        <v>133</v>
      </c>
      <c r="C110" s="3">
        <v>40755.870000000003</v>
      </c>
      <c r="D110" s="3" t="s">
        <v>26</v>
      </c>
      <c r="E110" s="3">
        <v>19537.599999999999</v>
      </c>
      <c r="F110" s="3">
        <v>17181.27</v>
      </c>
      <c r="G110" s="3">
        <v>13819.65</v>
      </c>
      <c r="H110" s="3" t="s">
        <v>26</v>
      </c>
      <c r="I110" s="3" t="s">
        <v>26</v>
      </c>
      <c r="J110" s="3">
        <v>2828.27</v>
      </c>
      <c r="K110" s="3">
        <v>60704.76</v>
      </c>
      <c r="L110" s="3">
        <v>28806.2</v>
      </c>
      <c r="M110" s="3">
        <v>15204.65</v>
      </c>
      <c r="N110" s="3">
        <v>1601</v>
      </c>
      <c r="O110" s="3">
        <v>400</v>
      </c>
      <c r="P110" s="3"/>
      <c r="Q110" s="3">
        <v>43232.47</v>
      </c>
      <c r="R110" s="3"/>
      <c r="S110" s="3" t="s">
        <v>26</v>
      </c>
      <c r="T110" s="3">
        <v>7553</v>
      </c>
      <c r="U110" s="4">
        <v>61070</v>
      </c>
      <c r="V110" s="3">
        <v>104671.94</v>
      </c>
      <c r="W110" s="5">
        <f t="shared" si="3"/>
        <v>417366.68</v>
      </c>
      <c r="X110" s="5"/>
      <c r="Y110" s="3">
        <v>427576.01</v>
      </c>
      <c r="Z110" s="3">
        <v>862881</v>
      </c>
      <c r="AA110" s="3">
        <v>1707823.69</v>
      </c>
      <c r="AB110" s="6"/>
    </row>
    <row r="111" spans="1:28" ht="12" customHeight="1" x14ac:dyDescent="0.25">
      <c r="A111" s="1">
        <v>51003</v>
      </c>
      <c r="B111" s="2" t="s">
        <v>134</v>
      </c>
      <c r="C111" s="3">
        <v>44918.94</v>
      </c>
      <c r="D111" s="3" t="s">
        <v>26</v>
      </c>
      <c r="E111" s="3">
        <v>19663.07</v>
      </c>
      <c r="F111" s="3">
        <v>18225.25</v>
      </c>
      <c r="G111" s="3">
        <v>10207.34</v>
      </c>
      <c r="H111" s="3" t="s">
        <v>26</v>
      </c>
      <c r="I111" s="3" t="s">
        <v>26</v>
      </c>
      <c r="J111" s="3">
        <v>1167.46</v>
      </c>
      <c r="K111" s="3">
        <v>2400</v>
      </c>
      <c r="L111" s="3">
        <v>13221.69</v>
      </c>
      <c r="M111" s="3">
        <v>20656.400000000001</v>
      </c>
      <c r="N111" s="3" t="s">
        <v>26</v>
      </c>
      <c r="O111" s="3" t="s">
        <v>26</v>
      </c>
      <c r="P111" s="3"/>
      <c r="Q111" s="3">
        <v>19419.72</v>
      </c>
      <c r="R111" s="3"/>
      <c r="S111" s="3"/>
      <c r="T111" s="3">
        <v>9268</v>
      </c>
      <c r="U111" s="4">
        <v>84743</v>
      </c>
      <c r="V111" s="3">
        <v>197515.57</v>
      </c>
      <c r="W111" s="5">
        <f t="shared" si="3"/>
        <v>441406.44000000006</v>
      </c>
      <c r="X111" s="5"/>
      <c r="Y111" s="3">
        <v>272048.62</v>
      </c>
      <c r="Z111" s="3">
        <v>1197360</v>
      </c>
      <c r="AA111" s="3">
        <v>1910815.06</v>
      </c>
      <c r="AB111" s="6"/>
    </row>
    <row r="112" spans="1:28" ht="12" customHeight="1" x14ac:dyDescent="0.25">
      <c r="A112" s="1">
        <v>9002</v>
      </c>
      <c r="B112" s="2" t="s">
        <v>135</v>
      </c>
      <c r="C112" s="3">
        <v>100089.22</v>
      </c>
      <c r="D112" s="3" t="s">
        <v>26</v>
      </c>
      <c r="E112" s="3">
        <v>19464.060000000001</v>
      </c>
      <c r="F112" s="3">
        <v>30279.26</v>
      </c>
      <c r="G112" s="3">
        <v>37742.019999999997</v>
      </c>
      <c r="H112" s="3" t="s">
        <v>26</v>
      </c>
      <c r="I112" s="3" t="s">
        <v>26</v>
      </c>
      <c r="J112" s="3">
        <v>3456.38</v>
      </c>
      <c r="K112" s="3"/>
      <c r="L112" s="3">
        <v>126.3</v>
      </c>
      <c r="M112" s="3">
        <v>42820.58</v>
      </c>
      <c r="N112" s="3">
        <v>175</v>
      </c>
      <c r="O112" s="3">
        <v>500</v>
      </c>
      <c r="P112" s="3"/>
      <c r="Q112" s="3">
        <v>20284.47</v>
      </c>
      <c r="R112" s="3"/>
      <c r="S112" s="3" t="s">
        <v>26</v>
      </c>
      <c r="T112" s="3">
        <v>18388.3</v>
      </c>
      <c r="U112" s="4">
        <v>85239</v>
      </c>
      <c r="V112" s="3">
        <v>638179.17000000004</v>
      </c>
      <c r="W112" s="5">
        <f t="shared" si="3"/>
        <v>996743.76</v>
      </c>
      <c r="X112" s="5"/>
      <c r="Y112" s="3">
        <v>522382.79</v>
      </c>
      <c r="Z112" s="3">
        <v>1252673</v>
      </c>
      <c r="AA112" s="3">
        <v>2771799.55</v>
      </c>
      <c r="AB112" s="6"/>
    </row>
    <row r="113" spans="1:28" ht="12" customHeight="1" x14ac:dyDescent="0.25">
      <c r="A113" s="1">
        <v>52003</v>
      </c>
      <c r="B113" s="2" t="s">
        <v>136</v>
      </c>
      <c r="C113" s="3">
        <v>9907.2800000000007</v>
      </c>
      <c r="D113" s="3" t="s">
        <v>26</v>
      </c>
      <c r="E113" s="3">
        <v>680.88</v>
      </c>
      <c r="F113" s="3" t="s">
        <v>26</v>
      </c>
      <c r="G113" s="3" t="s">
        <v>26</v>
      </c>
      <c r="H113" s="3" t="s">
        <v>26</v>
      </c>
      <c r="I113" s="3" t="s">
        <v>26</v>
      </c>
      <c r="J113" s="3" t="s">
        <v>26</v>
      </c>
      <c r="K113" s="3"/>
      <c r="L113" s="3">
        <v>489.45</v>
      </c>
      <c r="M113" s="3">
        <v>0</v>
      </c>
      <c r="N113" s="3" t="s">
        <v>26</v>
      </c>
      <c r="O113" s="3" t="s">
        <v>26</v>
      </c>
      <c r="P113" s="3"/>
      <c r="Q113" s="3">
        <v>167.92</v>
      </c>
      <c r="R113" s="3"/>
      <c r="S113" s="3"/>
      <c r="T113" s="3">
        <v>0</v>
      </c>
      <c r="U113" s="4">
        <v>0</v>
      </c>
      <c r="V113" s="3">
        <v>48056.639999999999</v>
      </c>
      <c r="W113" s="5">
        <f t="shared" si="3"/>
        <v>59302.17</v>
      </c>
      <c r="X113" s="5"/>
      <c r="Y113" s="3">
        <v>0</v>
      </c>
      <c r="Z113" s="3"/>
      <c r="AA113" s="3">
        <v>59302.17</v>
      </c>
      <c r="AB113" s="6"/>
    </row>
    <row r="114" spans="1:28" ht="12" customHeight="1" x14ac:dyDescent="0.25">
      <c r="A114" s="1">
        <v>56007</v>
      </c>
      <c r="B114" s="2" t="s">
        <v>137</v>
      </c>
      <c r="C114" s="3">
        <v>61046.8</v>
      </c>
      <c r="D114" s="3" t="s">
        <v>26</v>
      </c>
      <c r="E114" s="3">
        <v>15398.15</v>
      </c>
      <c r="F114" s="3">
        <v>23087.759999999998</v>
      </c>
      <c r="G114" s="3">
        <v>8108.69</v>
      </c>
      <c r="H114" s="3" t="s">
        <v>26</v>
      </c>
      <c r="I114" s="3" t="s">
        <v>26</v>
      </c>
      <c r="J114" s="3">
        <v>2258.87</v>
      </c>
      <c r="K114" s="3">
        <v>12747.26</v>
      </c>
      <c r="L114" s="3">
        <v>18064.330000000002</v>
      </c>
      <c r="M114" s="3">
        <v>20685.080000000002</v>
      </c>
      <c r="N114" s="3" t="s">
        <v>26</v>
      </c>
      <c r="O114" s="3">
        <v>4310.24</v>
      </c>
      <c r="P114" s="3"/>
      <c r="Q114" s="3">
        <v>44105.43</v>
      </c>
      <c r="R114" s="3"/>
      <c r="S114" s="3"/>
      <c r="T114" s="3">
        <v>8870</v>
      </c>
      <c r="U114" s="4">
        <v>53772</v>
      </c>
      <c r="V114" s="3">
        <v>104282.52</v>
      </c>
      <c r="W114" s="5">
        <f t="shared" si="3"/>
        <v>376737.13</v>
      </c>
      <c r="X114" s="5"/>
      <c r="Y114" s="3">
        <v>679525.58</v>
      </c>
      <c r="Z114" s="3">
        <v>759761</v>
      </c>
      <c r="AA114" s="3">
        <v>1816023.71</v>
      </c>
      <c r="AB114" s="6"/>
    </row>
    <row r="115" spans="1:28" ht="12" customHeight="1" x14ac:dyDescent="0.25">
      <c r="A115" s="1">
        <v>23003</v>
      </c>
      <c r="B115" s="2" t="s">
        <v>138</v>
      </c>
      <c r="C115" s="3">
        <v>11716.44</v>
      </c>
      <c r="D115" s="3" t="s">
        <v>26</v>
      </c>
      <c r="E115" s="3">
        <v>9239.1</v>
      </c>
      <c r="F115" s="3">
        <v>2454.63</v>
      </c>
      <c r="G115" s="3">
        <v>1671.42</v>
      </c>
      <c r="H115" s="3" t="s">
        <v>26</v>
      </c>
      <c r="I115" s="3" t="s">
        <v>26</v>
      </c>
      <c r="J115" s="3">
        <v>370.61</v>
      </c>
      <c r="K115" s="3"/>
      <c r="L115" s="3">
        <v>1902.27</v>
      </c>
      <c r="M115" s="3">
        <v>1503.43</v>
      </c>
      <c r="N115" s="3">
        <v>9445</v>
      </c>
      <c r="O115" s="3" t="s">
        <v>26</v>
      </c>
      <c r="P115" s="3"/>
      <c r="Q115" s="3">
        <v>4186.91</v>
      </c>
      <c r="R115" s="3"/>
      <c r="S115" s="3" t="s">
        <v>26</v>
      </c>
      <c r="T115" s="3">
        <v>3821.22</v>
      </c>
      <c r="U115" s="4">
        <v>32466</v>
      </c>
      <c r="V115" s="3">
        <v>255410.78</v>
      </c>
      <c r="W115" s="5">
        <f t="shared" si="3"/>
        <v>334187.81</v>
      </c>
      <c r="X115" s="5"/>
      <c r="Y115" s="3">
        <v>122014.55</v>
      </c>
      <c r="Z115" s="3">
        <v>623718</v>
      </c>
      <c r="AA115" s="3">
        <v>1079920.3600000001</v>
      </c>
      <c r="AB115" s="6"/>
    </row>
    <row r="116" spans="1:28" ht="12" customHeight="1" x14ac:dyDescent="0.25">
      <c r="A116" s="1">
        <v>39005</v>
      </c>
      <c r="B116" s="2" t="s">
        <v>139</v>
      </c>
      <c r="C116" s="3">
        <v>89414.09</v>
      </c>
      <c r="D116" s="3" t="s">
        <v>26</v>
      </c>
      <c r="E116" s="3">
        <v>10755.05</v>
      </c>
      <c r="F116" s="3">
        <v>12230.75</v>
      </c>
      <c r="G116" s="3">
        <v>9619.39</v>
      </c>
      <c r="H116" s="3" t="s">
        <v>26</v>
      </c>
      <c r="I116" s="3" t="s">
        <v>26</v>
      </c>
      <c r="J116" s="3">
        <v>2721.45</v>
      </c>
      <c r="K116" s="3"/>
      <c r="L116" s="3">
        <v>19158.23</v>
      </c>
      <c r="M116" s="3">
        <v>6334.41</v>
      </c>
      <c r="N116" s="3">
        <v>8675</v>
      </c>
      <c r="O116" s="3">
        <v>1079.44</v>
      </c>
      <c r="P116" s="3"/>
      <c r="Q116" s="3">
        <v>11417.86</v>
      </c>
      <c r="R116" s="3"/>
      <c r="S116" s="3" t="s">
        <v>26</v>
      </c>
      <c r="T116" s="3">
        <v>3865</v>
      </c>
      <c r="U116" s="4">
        <v>19806</v>
      </c>
      <c r="V116" s="3">
        <v>56713.279999999999</v>
      </c>
      <c r="W116" s="5">
        <f t="shared" si="3"/>
        <v>251789.94999999998</v>
      </c>
      <c r="X116" s="5"/>
      <c r="Y116" s="3">
        <v>572122.87</v>
      </c>
      <c r="Z116" s="3">
        <v>279851</v>
      </c>
      <c r="AA116" s="3">
        <v>1103763.82</v>
      </c>
      <c r="AB116" s="6"/>
    </row>
    <row r="117" spans="1:28" ht="12" customHeight="1" x14ac:dyDescent="0.25">
      <c r="A117" s="1">
        <v>60004</v>
      </c>
      <c r="B117" s="2" t="s">
        <v>140</v>
      </c>
      <c r="C117" s="3">
        <v>80368</v>
      </c>
      <c r="D117" s="3" t="s">
        <v>26</v>
      </c>
      <c r="E117" s="3">
        <v>16384.900000000001</v>
      </c>
      <c r="F117" s="3">
        <v>29856.32</v>
      </c>
      <c r="G117" s="3">
        <v>54262.51</v>
      </c>
      <c r="H117" s="3" t="s">
        <v>26</v>
      </c>
      <c r="I117" s="3" t="s">
        <v>26</v>
      </c>
      <c r="J117" s="3">
        <v>1923.03</v>
      </c>
      <c r="K117" s="3"/>
      <c r="L117" s="3">
        <v>22258.42</v>
      </c>
      <c r="M117" s="3">
        <v>26363.21</v>
      </c>
      <c r="N117" s="3" t="s">
        <v>26</v>
      </c>
      <c r="O117" s="3">
        <v>57.2</v>
      </c>
      <c r="P117" s="3"/>
      <c r="Q117" s="3">
        <v>33255.769999999997</v>
      </c>
      <c r="R117" s="3"/>
      <c r="S117" s="3"/>
      <c r="T117" s="3">
        <v>17624.36</v>
      </c>
      <c r="U117" s="4">
        <v>85013</v>
      </c>
      <c r="V117" s="3">
        <v>99586.9</v>
      </c>
      <c r="W117" s="5">
        <f t="shared" si="3"/>
        <v>466953.62</v>
      </c>
      <c r="X117" s="5"/>
      <c r="Y117" s="3">
        <v>614956.14</v>
      </c>
      <c r="Z117" s="3">
        <v>1201189</v>
      </c>
      <c r="AA117" s="3">
        <v>2283098.7599999998</v>
      </c>
      <c r="AB117" s="6"/>
    </row>
    <row r="118" spans="1:28" ht="12" customHeight="1" x14ac:dyDescent="0.25">
      <c r="A118" s="1">
        <v>33003</v>
      </c>
      <c r="B118" s="2" t="s">
        <v>141</v>
      </c>
      <c r="C118" s="3">
        <v>149099.60999999999</v>
      </c>
      <c r="D118" s="3" t="s">
        <v>26</v>
      </c>
      <c r="E118" s="3">
        <v>22160.080000000002</v>
      </c>
      <c r="F118" s="3">
        <v>48249.68</v>
      </c>
      <c r="G118" s="3">
        <v>37008.47</v>
      </c>
      <c r="H118" s="3" t="s">
        <v>26</v>
      </c>
      <c r="I118" s="3" t="s">
        <v>26</v>
      </c>
      <c r="J118" s="3">
        <v>2293.33</v>
      </c>
      <c r="K118" s="3">
        <v>90811.44</v>
      </c>
      <c r="L118" s="3">
        <v>78748.88</v>
      </c>
      <c r="M118" s="3">
        <v>54295.040000000001</v>
      </c>
      <c r="N118" s="3">
        <v>7865</v>
      </c>
      <c r="O118" s="3">
        <v>8417.2800000000007</v>
      </c>
      <c r="P118" s="3">
        <v>11671.45</v>
      </c>
      <c r="Q118" s="3">
        <v>41532.92</v>
      </c>
      <c r="R118" s="3"/>
      <c r="S118" s="3">
        <v>74799.02</v>
      </c>
      <c r="T118" s="3">
        <v>57159.5</v>
      </c>
      <c r="U118" s="4">
        <v>138828</v>
      </c>
      <c r="V118" s="3">
        <v>235681</v>
      </c>
      <c r="W118" s="5">
        <f t="shared" si="3"/>
        <v>1058620.7000000002</v>
      </c>
      <c r="X118" s="5"/>
      <c r="Y118" s="3">
        <v>824221.24</v>
      </c>
      <c r="Z118" s="3">
        <v>1961557</v>
      </c>
      <c r="AA118" s="3">
        <v>3844398.94</v>
      </c>
      <c r="AB118" s="6"/>
    </row>
    <row r="119" spans="1:28" ht="12" customHeight="1" x14ac:dyDescent="0.25">
      <c r="A119" s="1">
        <v>32002</v>
      </c>
      <c r="B119" s="2" t="s">
        <v>142</v>
      </c>
      <c r="C119" s="3">
        <v>126668.5</v>
      </c>
      <c r="D119" s="3" t="s">
        <v>26</v>
      </c>
      <c r="E119" s="3">
        <v>250063.71</v>
      </c>
      <c r="F119" s="3">
        <v>219121.69</v>
      </c>
      <c r="G119" s="3">
        <v>438938.68</v>
      </c>
      <c r="H119" s="3">
        <v>6481.48</v>
      </c>
      <c r="I119" s="3" t="s">
        <v>26</v>
      </c>
      <c r="J119" s="3">
        <v>20327.95</v>
      </c>
      <c r="K119" s="3">
        <v>730.3</v>
      </c>
      <c r="L119" s="3">
        <v>27237.23</v>
      </c>
      <c r="M119" s="3">
        <v>100995.81</v>
      </c>
      <c r="N119" s="3">
        <v>30404.61</v>
      </c>
      <c r="O119" s="3">
        <v>28096.26</v>
      </c>
      <c r="P119" s="3"/>
      <c r="Q119" s="3">
        <v>222248.08</v>
      </c>
      <c r="R119" s="3"/>
      <c r="S119" s="3" t="s">
        <v>26</v>
      </c>
      <c r="T119" s="3">
        <v>83829</v>
      </c>
      <c r="U119" s="4">
        <v>500773</v>
      </c>
      <c r="V119" s="3">
        <v>810573.93</v>
      </c>
      <c r="W119" s="5">
        <f t="shared" si="3"/>
        <v>2866490.23</v>
      </c>
      <c r="X119" s="5"/>
      <c r="Y119" s="3">
        <v>4667928.22</v>
      </c>
      <c r="Z119" s="3">
        <v>7075617</v>
      </c>
      <c r="AA119" s="3">
        <v>14610035.449999999</v>
      </c>
      <c r="AB119" s="6"/>
    </row>
    <row r="120" spans="1:28" ht="12" customHeight="1" x14ac:dyDescent="0.25">
      <c r="A120" s="1">
        <v>1001</v>
      </c>
      <c r="B120" s="2" t="s">
        <v>143</v>
      </c>
      <c r="C120" s="3">
        <v>65187.44</v>
      </c>
      <c r="D120" s="3" t="s">
        <v>26</v>
      </c>
      <c r="E120" s="3">
        <v>13997.14</v>
      </c>
      <c r="F120" s="3">
        <v>16071.54</v>
      </c>
      <c r="G120" s="3">
        <v>14173.39</v>
      </c>
      <c r="H120" s="3">
        <v>2665.69</v>
      </c>
      <c r="I120" s="3" t="s">
        <v>26</v>
      </c>
      <c r="J120" s="3">
        <v>2130.69</v>
      </c>
      <c r="K120" s="3">
        <v>6098.91</v>
      </c>
      <c r="L120" s="3">
        <v>19802.41</v>
      </c>
      <c r="M120" s="3">
        <v>10306.41</v>
      </c>
      <c r="N120" s="3" t="s">
        <v>26</v>
      </c>
      <c r="O120" s="3"/>
      <c r="P120" s="3"/>
      <c r="Q120" s="3">
        <v>54403.76</v>
      </c>
      <c r="R120" s="3"/>
      <c r="S120" s="3" t="s">
        <v>26</v>
      </c>
      <c r="T120" s="3">
        <v>401738.2</v>
      </c>
      <c r="U120" s="4">
        <v>56104</v>
      </c>
      <c r="V120" s="3">
        <v>127966.44</v>
      </c>
      <c r="W120" s="5">
        <f t="shared" si="3"/>
        <v>790646.02</v>
      </c>
      <c r="X120" s="5"/>
      <c r="Y120" s="3">
        <v>662758.71</v>
      </c>
      <c r="Z120" s="3">
        <v>718075</v>
      </c>
      <c r="AA120" s="3">
        <v>2171479.73</v>
      </c>
      <c r="AB120" s="6"/>
    </row>
    <row r="121" spans="1:28" ht="12" customHeight="1" x14ac:dyDescent="0.25">
      <c r="A121" s="1">
        <v>11005</v>
      </c>
      <c r="B121" s="2" t="s">
        <v>144</v>
      </c>
      <c r="C121" s="3">
        <v>161770.79</v>
      </c>
      <c r="D121" s="3" t="s">
        <v>26</v>
      </c>
      <c r="E121" s="3">
        <v>30639.99</v>
      </c>
      <c r="F121" s="3">
        <v>46267.8</v>
      </c>
      <c r="G121" s="3">
        <v>41345.69</v>
      </c>
      <c r="H121" s="3" t="s">
        <v>26</v>
      </c>
      <c r="I121" s="3" t="s">
        <v>26</v>
      </c>
      <c r="J121" s="3">
        <v>3202.37</v>
      </c>
      <c r="K121" s="3"/>
      <c r="L121" s="3">
        <v>40074.93</v>
      </c>
      <c r="M121" s="3">
        <v>50157.17</v>
      </c>
      <c r="N121" s="3">
        <v>5000</v>
      </c>
      <c r="O121" s="3" t="s">
        <v>26</v>
      </c>
      <c r="P121" s="3"/>
      <c r="Q121" s="3">
        <v>30132.79</v>
      </c>
      <c r="R121" s="3"/>
      <c r="S121" s="3" t="s">
        <v>26</v>
      </c>
      <c r="T121" s="3">
        <v>156460</v>
      </c>
      <c r="U121" s="4">
        <v>81213</v>
      </c>
      <c r="V121" s="3">
        <v>279662.53000000003</v>
      </c>
      <c r="W121" s="5">
        <f t="shared" si="3"/>
        <v>925927.06</v>
      </c>
      <c r="X121" s="5"/>
      <c r="Y121" s="3">
        <v>1153023.71</v>
      </c>
      <c r="Z121" s="3">
        <v>1147496</v>
      </c>
      <c r="AA121" s="3">
        <v>3226446.77</v>
      </c>
      <c r="AB121" s="6"/>
    </row>
    <row r="122" spans="1:28" ht="12" customHeight="1" x14ac:dyDescent="0.25">
      <c r="A122" s="1">
        <v>51004</v>
      </c>
      <c r="B122" s="2" t="s">
        <v>145</v>
      </c>
      <c r="C122" s="3">
        <v>964406.22</v>
      </c>
      <c r="D122" s="3" t="s">
        <v>26</v>
      </c>
      <c r="E122" s="3">
        <v>1547492.18</v>
      </c>
      <c r="F122" s="3">
        <v>1162547.3600000001</v>
      </c>
      <c r="G122" s="3">
        <v>552591.27</v>
      </c>
      <c r="H122" s="3" t="s">
        <v>26</v>
      </c>
      <c r="I122" s="3" t="s">
        <v>26</v>
      </c>
      <c r="J122" s="3">
        <v>128979.31</v>
      </c>
      <c r="K122" s="3">
        <v>172328.81</v>
      </c>
      <c r="L122" s="3">
        <v>76633.67</v>
      </c>
      <c r="M122" s="3">
        <v>928512.5</v>
      </c>
      <c r="N122" s="3">
        <v>15845.13</v>
      </c>
      <c r="O122" s="3">
        <v>866835.63</v>
      </c>
      <c r="P122" s="3"/>
      <c r="Q122" s="3">
        <v>1203018.0900000001</v>
      </c>
      <c r="R122" s="3"/>
      <c r="S122" s="3"/>
      <c r="T122" s="3">
        <v>580619.07999999996</v>
      </c>
      <c r="U122" s="4">
        <v>1723698</v>
      </c>
      <c r="V122" s="3">
        <v>8095005.5899999999</v>
      </c>
      <c r="W122" s="5">
        <f t="shared" si="3"/>
        <v>18018512.839999996</v>
      </c>
      <c r="X122" s="5"/>
      <c r="Y122" s="3">
        <v>35481322.329999998</v>
      </c>
      <c r="Z122" s="3">
        <v>24354793</v>
      </c>
      <c r="AA122" s="3">
        <v>77854628.169999987</v>
      </c>
      <c r="AB122" s="6"/>
    </row>
    <row r="123" spans="1:28" ht="12" customHeight="1" x14ac:dyDescent="0.25">
      <c r="A123" s="1">
        <v>56004</v>
      </c>
      <c r="B123" s="2" t="s">
        <v>146</v>
      </c>
      <c r="C123" s="3">
        <v>45817.32</v>
      </c>
      <c r="D123" s="3" t="s">
        <v>26</v>
      </c>
      <c r="E123" s="3">
        <v>31590.61</v>
      </c>
      <c r="F123" s="3">
        <v>48160.71</v>
      </c>
      <c r="G123" s="3">
        <v>14856.51</v>
      </c>
      <c r="H123" s="3" t="s">
        <v>26</v>
      </c>
      <c r="I123" s="3" t="s">
        <v>26</v>
      </c>
      <c r="J123" s="3">
        <v>2682.61</v>
      </c>
      <c r="K123" s="3">
        <v>2600</v>
      </c>
      <c r="L123" s="3">
        <v>16116.72</v>
      </c>
      <c r="M123" s="3">
        <v>38779.21</v>
      </c>
      <c r="N123" s="3">
        <v>4825</v>
      </c>
      <c r="O123" s="3" t="s">
        <v>26</v>
      </c>
      <c r="P123" s="3"/>
      <c r="Q123" s="3">
        <v>89669.79</v>
      </c>
      <c r="R123" s="3"/>
      <c r="S123" s="3"/>
      <c r="T123" s="3">
        <v>20240</v>
      </c>
      <c r="U123" s="4">
        <v>134337</v>
      </c>
      <c r="V123" s="3">
        <v>261185</v>
      </c>
      <c r="W123" s="5">
        <f t="shared" si="3"/>
        <v>710860.48</v>
      </c>
      <c r="X123" s="5"/>
      <c r="Y123" s="3">
        <v>832179.07</v>
      </c>
      <c r="Z123" s="3">
        <v>1898104</v>
      </c>
      <c r="AA123" s="3">
        <v>3441143.55</v>
      </c>
      <c r="AB123" s="6"/>
    </row>
    <row r="124" spans="1:28" ht="12" customHeight="1" x14ac:dyDescent="0.25">
      <c r="A124" s="1">
        <v>54004</v>
      </c>
      <c r="B124" s="2" t="s">
        <v>147</v>
      </c>
      <c r="C124" s="3">
        <v>41381.72</v>
      </c>
      <c r="D124" s="3" t="s">
        <v>26</v>
      </c>
      <c r="E124" s="3">
        <v>30195.32</v>
      </c>
      <c r="F124" s="3">
        <v>14885.89</v>
      </c>
      <c r="G124" s="3">
        <v>12455.19</v>
      </c>
      <c r="H124" s="3" t="s">
        <v>26</v>
      </c>
      <c r="I124" s="3" t="s">
        <v>26</v>
      </c>
      <c r="J124" s="3">
        <v>4661.2</v>
      </c>
      <c r="K124" s="3">
        <v>4664.66</v>
      </c>
      <c r="L124" s="3">
        <v>18866.900000000001</v>
      </c>
      <c r="M124" s="3">
        <v>18258.41</v>
      </c>
      <c r="N124" s="3" t="s">
        <v>26</v>
      </c>
      <c r="O124" s="3">
        <v>100</v>
      </c>
      <c r="P124" s="3"/>
      <c r="Q124" s="3">
        <v>31765.75</v>
      </c>
      <c r="R124" s="3"/>
      <c r="S124" s="3"/>
      <c r="T124" s="3">
        <v>6827</v>
      </c>
      <c r="U124" s="4">
        <v>50509</v>
      </c>
      <c r="V124" s="3">
        <v>176522.16</v>
      </c>
      <c r="W124" s="5">
        <f t="shared" si="3"/>
        <v>411093.2</v>
      </c>
      <c r="X124" s="5"/>
      <c r="Y124" s="3">
        <v>482572.76</v>
      </c>
      <c r="Z124" s="3">
        <v>713666</v>
      </c>
      <c r="AA124" s="3">
        <v>1607331.96</v>
      </c>
      <c r="AB124" s="6"/>
    </row>
    <row r="125" spans="1:28" ht="12" customHeight="1" x14ac:dyDescent="0.25">
      <c r="A125" s="1">
        <v>18002</v>
      </c>
      <c r="B125" s="2" t="s">
        <v>148</v>
      </c>
      <c r="C125" s="3">
        <v>44990.53</v>
      </c>
      <c r="D125" s="3" t="s">
        <v>26</v>
      </c>
      <c r="E125" s="3">
        <v>8594.5</v>
      </c>
      <c r="F125" s="3">
        <v>7273.87</v>
      </c>
      <c r="G125" s="3">
        <v>5927.42</v>
      </c>
      <c r="H125" s="3" t="s">
        <v>26</v>
      </c>
      <c r="I125" s="3" t="s">
        <v>26</v>
      </c>
      <c r="J125" s="3">
        <v>1606.43</v>
      </c>
      <c r="K125" s="3"/>
      <c r="L125" s="3">
        <v>18725.73</v>
      </c>
      <c r="M125" s="3">
        <v>19237.02</v>
      </c>
      <c r="N125" s="3" t="s">
        <v>26</v>
      </c>
      <c r="O125" s="3" t="s">
        <v>26</v>
      </c>
      <c r="P125" s="3"/>
      <c r="Q125" s="3">
        <v>11265.24</v>
      </c>
      <c r="R125" s="3"/>
      <c r="S125" s="3" t="s">
        <v>26</v>
      </c>
      <c r="T125" s="3">
        <v>4189</v>
      </c>
      <c r="U125" s="4">
        <v>21370</v>
      </c>
      <c r="V125" s="3">
        <v>79574</v>
      </c>
      <c r="W125" s="5">
        <f t="shared" si="3"/>
        <v>222753.74</v>
      </c>
      <c r="X125" s="5"/>
      <c r="Y125" s="3">
        <v>387907.88</v>
      </c>
      <c r="Z125" s="3">
        <v>301942</v>
      </c>
      <c r="AA125" s="3">
        <v>912603.62</v>
      </c>
      <c r="AB125" s="6"/>
    </row>
    <row r="126" spans="1:28" ht="12" customHeight="1" x14ac:dyDescent="0.25">
      <c r="A126" s="1">
        <v>39004</v>
      </c>
      <c r="B126" s="2" t="s">
        <v>149</v>
      </c>
      <c r="C126" s="3">
        <v>24129.7</v>
      </c>
      <c r="D126" s="3" t="s">
        <v>26</v>
      </c>
      <c r="E126" s="3">
        <v>11097.45</v>
      </c>
      <c r="F126" s="3">
        <v>9508.16</v>
      </c>
      <c r="G126" s="3">
        <v>3777.3</v>
      </c>
      <c r="H126" s="3" t="s">
        <v>26</v>
      </c>
      <c r="I126" s="3" t="s">
        <v>26</v>
      </c>
      <c r="J126" s="3">
        <v>2998.84</v>
      </c>
      <c r="K126" s="3"/>
      <c r="L126" s="3">
        <v>4627.62</v>
      </c>
      <c r="M126" s="3">
        <v>6897.74</v>
      </c>
      <c r="N126" s="3">
        <v>5800</v>
      </c>
      <c r="O126" s="3">
        <v>10</v>
      </c>
      <c r="P126" s="3"/>
      <c r="Q126" s="3">
        <v>18756.82</v>
      </c>
      <c r="R126" s="3"/>
      <c r="S126" s="3" t="s">
        <v>26</v>
      </c>
      <c r="T126" s="3">
        <v>6120.2</v>
      </c>
      <c r="U126" s="4">
        <v>26560</v>
      </c>
      <c r="V126" s="3">
        <v>28533.99</v>
      </c>
      <c r="W126" s="5">
        <f t="shared" si="3"/>
        <v>148817.82</v>
      </c>
      <c r="X126" s="5"/>
      <c r="Y126" s="3">
        <v>494603</v>
      </c>
      <c r="Z126" s="3">
        <v>375275</v>
      </c>
      <c r="AA126" s="3">
        <v>1018695.82</v>
      </c>
      <c r="AB126" s="6"/>
    </row>
    <row r="127" spans="1:28" ht="12" customHeight="1" x14ac:dyDescent="0.25">
      <c r="A127" s="1">
        <v>55005</v>
      </c>
      <c r="B127" s="2" t="s">
        <v>150</v>
      </c>
      <c r="C127" s="3">
        <v>68210.039999999994</v>
      </c>
      <c r="D127" s="3" t="s">
        <v>26</v>
      </c>
      <c r="E127" s="3">
        <v>12920.9</v>
      </c>
      <c r="F127" s="3">
        <v>18964.5</v>
      </c>
      <c r="G127" s="3">
        <v>8850.27</v>
      </c>
      <c r="H127" s="3" t="s">
        <v>26</v>
      </c>
      <c r="I127" s="3" t="s">
        <v>26</v>
      </c>
      <c r="J127" s="3">
        <v>1643.54</v>
      </c>
      <c r="K127" s="3">
        <v>1650</v>
      </c>
      <c r="L127" s="3">
        <v>6495.6</v>
      </c>
      <c r="M127" s="3">
        <v>17198.23</v>
      </c>
      <c r="N127" s="3" t="s">
        <v>26</v>
      </c>
      <c r="O127" s="3">
        <v>5250</v>
      </c>
      <c r="P127" s="3"/>
      <c r="Q127" s="3">
        <v>43104.59</v>
      </c>
      <c r="R127" s="3"/>
      <c r="S127" s="3"/>
      <c r="T127" s="3">
        <v>8421</v>
      </c>
      <c r="U127" s="4">
        <v>46051</v>
      </c>
      <c r="V127" s="3">
        <v>207248</v>
      </c>
      <c r="W127" s="5">
        <f t="shared" si="3"/>
        <v>446007.67</v>
      </c>
      <c r="X127" s="5"/>
      <c r="Y127" s="3">
        <v>539774.65</v>
      </c>
      <c r="Z127" s="3">
        <v>650671</v>
      </c>
      <c r="AA127" s="3">
        <v>1636453.32</v>
      </c>
      <c r="AB127" s="6"/>
    </row>
    <row r="128" spans="1:28" ht="12" customHeight="1" x14ac:dyDescent="0.25">
      <c r="A128" s="1">
        <v>4003</v>
      </c>
      <c r="B128" s="2" t="s">
        <v>151</v>
      </c>
      <c r="C128" s="3">
        <v>52095.45</v>
      </c>
      <c r="D128" s="3" t="s">
        <v>26</v>
      </c>
      <c r="E128" s="3">
        <v>17891.240000000002</v>
      </c>
      <c r="F128" s="3">
        <v>24912.01</v>
      </c>
      <c r="G128" s="3">
        <v>35239.449999999997</v>
      </c>
      <c r="H128" s="3" t="s">
        <v>26</v>
      </c>
      <c r="I128" s="3" t="s">
        <v>26</v>
      </c>
      <c r="J128" s="3">
        <v>2469.42</v>
      </c>
      <c r="K128" s="3">
        <v>7675</v>
      </c>
      <c r="L128" s="3">
        <v>32177.35</v>
      </c>
      <c r="M128" s="3">
        <v>30140.07</v>
      </c>
      <c r="N128" s="3">
        <v>470.6</v>
      </c>
      <c r="O128" s="3">
        <v>560.53</v>
      </c>
      <c r="P128" s="3"/>
      <c r="Q128" s="3">
        <v>22133.41</v>
      </c>
      <c r="R128" s="3"/>
      <c r="S128" s="3" t="s">
        <v>26</v>
      </c>
      <c r="T128" s="3">
        <v>7098</v>
      </c>
      <c r="U128" s="4">
        <v>56997</v>
      </c>
      <c r="V128" s="3">
        <v>125205</v>
      </c>
      <c r="W128" s="5">
        <f t="shared" si="3"/>
        <v>415064.53</v>
      </c>
      <c r="X128" s="5"/>
      <c r="Y128" s="3">
        <v>916331.55</v>
      </c>
      <c r="Z128" s="3">
        <v>805328</v>
      </c>
      <c r="AA128" s="3">
        <v>2136724.08</v>
      </c>
      <c r="AB128" s="6"/>
    </row>
    <row r="129" spans="1:28" ht="12" customHeight="1" x14ac:dyDescent="0.25">
      <c r="A129" s="1">
        <v>62005</v>
      </c>
      <c r="B129" s="2" t="s">
        <v>152</v>
      </c>
      <c r="C129" s="3">
        <v>84891.99</v>
      </c>
      <c r="D129" s="3" t="s">
        <v>26</v>
      </c>
      <c r="E129" s="3">
        <v>32466.92</v>
      </c>
      <c r="F129" s="3">
        <v>19608.830000000002</v>
      </c>
      <c r="G129" s="3">
        <v>18879.439999999999</v>
      </c>
      <c r="H129" s="3" t="s">
        <v>26</v>
      </c>
      <c r="I129" s="3">
        <v>302673.43</v>
      </c>
      <c r="J129" s="3">
        <v>1294.3499999999999</v>
      </c>
      <c r="K129" s="3"/>
      <c r="L129" s="3">
        <v>43070.75</v>
      </c>
      <c r="M129" s="3">
        <v>14265.14</v>
      </c>
      <c r="N129" s="3">
        <v>595.53</v>
      </c>
      <c r="O129" s="3">
        <v>3704.3</v>
      </c>
      <c r="P129" s="3"/>
      <c r="Q129" s="3">
        <v>14145.11</v>
      </c>
      <c r="R129" s="3"/>
      <c r="S129" s="3"/>
      <c r="T129" s="3">
        <v>7824</v>
      </c>
      <c r="U129" s="4">
        <v>35808</v>
      </c>
      <c r="V129" s="3">
        <v>105133.55</v>
      </c>
      <c r="W129" s="5">
        <f t="shared" si="3"/>
        <v>684361.34000000008</v>
      </c>
      <c r="X129" s="5"/>
      <c r="Y129" s="3">
        <v>605226.93999999994</v>
      </c>
      <c r="Z129" s="3">
        <v>650542</v>
      </c>
      <c r="AA129" s="3">
        <v>1940130.28</v>
      </c>
      <c r="AB129" s="6"/>
    </row>
    <row r="130" spans="1:28" ht="12" customHeight="1" x14ac:dyDescent="0.25">
      <c r="A130" s="1">
        <v>65001</v>
      </c>
      <c r="B130" s="2" t="s">
        <v>153</v>
      </c>
      <c r="C130" s="3">
        <v>362946.65</v>
      </c>
      <c r="D130" s="3" t="s">
        <v>26</v>
      </c>
      <c r="E130" s="3">
        <v>3290.76</v>
      </c>
      <c r="F130" s="3">
        <v>280974.83</v>
      </c>
      <c r="G130" s="3" t="s">
        <v>26</v>
      </c>
      <c r="H130" s="3" t="s">
        <v>26</v>
      </c>
      <c r="I130" s="3" t="s">
        <v>26</v>
      </c>
      <c r="J130" s="3">
        <v>1365.19</v>
      </c>
      <c r="K130" s="3"/>
      <c r="L130" s="3" t="s">
        <v>26</v>
      </c>
      <c r="M130" s="3">
        <v>81004.47</v>
      </c>
      <c r="N130" s="3" t="s">
        <v>26</v>
      </c>
      <c r="O130" s="3" t="s">
        <v>26</v>
      </c>
      <c r="P130" s="3"/>
      <c r="Q130" s="3">
        <v>529557.07999999996</v>
      </c>
      <c r="R130" s="3"/>
      <c r="S130" s="3"/>
      <c r="T130" s="3">
        <v>0</v>
      </c>
      <c r="U130" s="4">
        <v>353937</v>
      </c>
      <c r="V130" s="3">
        <v>5574223</v>
      </c>
      <c r="W130" s="5">
        <f t="shared" si="3"/>
        <v>7187298.9800000004</v>
      </c>
      <c r="X130" s="5"/>
      <c r="Y130" s="3">
        <v>80300.350000000006</v>
      </c>
      <c r="Z130" s="3">
        <v>5000913</v>
      </c>
      <c r="AA130" s="3">
        <v>12268512.33</v>
      </c>
      <c r="AB130" s="6"/>
    </row>
    <row r="131" spans="1:28" ht="12" customHeight="1" x14ac:dyDescent="0.25">
      <c r="A131" s="1">
        <v>49005</v>
      </c>
      <c r="B131" s="2" t="s">
        <v>154</v>
      </c>
      <c r="C131" s="3">
        <v>767698.64</v>
      </c>
      <c r="D131" s="3" t="s">
        <v>26</v>
      </c>
      <c r="E131" s="3">
        <v>1186686.28</v>
      </c>
      <c r="F131" s="3">
        <v>1815812.47</v>
      </c>
      <c r="G131" s="3">
        <v>5786166.9900000002</v>
      </c>
      <c r="H131" s="3">
        <v>14177.45</v>
      </c>
      <c r="I131" s="3">
        <v>50476.32</v>
      </c>
      <c r="J131" s="3">
        <v>187016.97</v>
      </c>
      <c r="K131" s="3">
        <v>55873.51</v>
      </c>
      <c r="L131" s="3">
        <v>479788.12</v>
      </c>
      <c r="M131" s="3">
        <v>406496.52</v>
      </c>
      <c r="N131" s="3">
        <v>79216.179999999993</v>
      </c>
      <c r="O131" s="3">
        <v>316728.5</v>
      </c>
      <c r="P131" s="3"/>
      <c r="Q131" s="3">
        <v>5082665.37</v>
      </c>
      <c r="R131" s="3"/>
      <c r="S131" s="3"/>
      <c r="T131" s="3">
        <v>982531.61</v>
      </c>
      <c r="U131" s="4">
        <v>1098031</v>
      </c>
      <c r="V131" s="3">
        <v>12574754.91</v>
      </c>
      <c r="W131" s="5">
        <f t="shared" ref="W131:W162" si="4">SUM(C131:V131)</f>
        <v>30884120.839999996</v>
      </c>
      <c r="X131" s="5"/>
      <c r="Y131" s="3">
        <v>55790025.939999998</v>
      </c>
      <c r="Z131" s="3">
        <v>38874130</v>
      </c>
      <c r="AA131" s="3">
        <v>125548276.78</v>
      </c>
      <c r="AB131" s="6"/>
    </row>
    <row r="132" spans="1:28" ht="12" customHeight="1" x14ac:dyDescent="0.25">
      <c r="A132" s="1">
        <v>5005</v>
      </c>
      <c r="B132" s="2" t="s">
        <v>155</v>
      </c>
      <c r="C132" s="3">
        <v>56924.67</v>
      </c>
      <c r="D132" s="3" t="s">
        <v>26</v>
      </c>
      <c r="E132" s="3">
        <v>64685.71</v>
      </c>
      <c r="F132" s="3">
        <v>47894.68</v>
      </c>
      <c r="G132" s="3">
        <v>59894.34</v>
      </c>
      <c r="H132" s="3" t="s">
        <v>26</v>
      </c>
      <c r="I132" s="3" t="s">
        <v>26</v>
      </c>
      <c r="J132" s="3">
        <v>3435.71</v>
      </c>
      <c r="K132" s="3"/>
      <c r="L132" s="3">
        <v>43569.79</v>
      </c>
      <c r="M132" s="3">
        <v>44753.68</v>
      </c>
      <c r="N132" s="3">
        <v>995</v>
      </c>
      <c r="O132" s="3">
        <v>3150.92</v>
      </c>
      <c r="P132" s="3"/>
      <c r="Q132" s="3">
        <v>36935.839999999997</v>
      </c>
      <c r="R132" s="3"/>
      <c r="S132" s="3" t="s">
        <v>26</v>
      </c>
      <c r="T132" s="3">
        <v>22165</v>
      </c>
      <c r="U132" s="4">
        <v>120022</v>
      </c>
      <c r="V132" s="3">
        <v>110781.37</v>
      </c>
      <c r="W132" s="5">
        <f t="shared" si="4"/>
        <v>615208.71</v>
      </c>
      <c r="X132" s="5"/>
      <c r="Y132" s="3">
        <v>1255543.93</v>
      </c>
      <c r="Z132" s="3">
        <v>1695830</v>
      </c>
      <c r="AA132" s="3">
        <v>3566582.64</v>
      </c>
      <c r="AB132" s="6"/>
    </row>
    <row r="133" spans="1:28" ht="12" customHeight="1" x14ac:dyDescent="0.25">
      <c r="A133" s="1">
        <v>54002</v>
      </c>
      <c r="B133" s="2" t="s">
        <v>156</v>
      </c>
      <c r="C133" s="3">
        <v>375337.79</v>
      </c>
      <c r="D133" s="3" t="s">
        <v>26</v>
      </c>
      <c r="E133" s="3">
        <v>263105.2</v>
      </c>
      <c r="F133" s="3">
        <v>128080.01</v>
      </c>
      <c r="G133" s="3">
        <v>38888.800000000003</v>
      </c>
      <c r="H133" s="3" t="s">
        <v>26</v>
      </c>
      <c r="I133" s="3" t="s">
        <v>26</v>
      </c>
      <c r="J133" s="3">
        <v>6872.07</v>
      </c>
      <c r="K133" s="3">
        <v>136344.65</v>
      </c>
      <c r="L133" s="3">
        <v>4783.9799999999996</v>
      </c>
      <c r="M133" s="3">
        <v>29740.37</v>
      </c>
      <c r="N133" s="3">
        <v>1604.17</v>
      </c>
      <c r="O133" s="3" t="s">
        <v>26</v>
      </c>
      <c r="P133" s="3"/>
      <c r="Q133" s="3">
        <v>148648.49</v>
      </c>
      <c r="R133" s="3"/>
      <c r="S133" s="3"/>
      <c r="T133" s="3">
        <v>40594.42</v>
      </c>
      <c r="U133" s="4">
        <v>225550</v>
      </c>
      <c r="V133" s="3">
        <v>1316332.74</v>
      </c>
      <c r="W133" s="5">
        <f t="shared" si="4"/>
        <v>2715882.69</v>
      </c>
      <c r="X133" s="5"/>
      <c r="Y133" s="3">
        <v>1430434</v>
      </c>
      <c r="Z133" s="3">
        <v>3186878</v>
      </c>
      <c r="AA133" s="3">
        <v>7333194.6899999995</v>
      </c>
      <c r="AB133" s="6"/>
    </row>
    <row r="134" spans="1:28" ht="12" customHeight="1" x14ac:dyDescent="0.25">
      <c r="A134" s="1">
        <v>15003</v>
      </c>
      <c r="B134" s="2" t="s">
        <v>157</v>
      </c>
      <c r="C134" s="3">
        <v>15632.07</v>
      </c>
      <c r="D134" s="3" t="s">
        <v>26</v>
      </c>
      <c r="E134" s="3">
        <v>881.23</v>
      </c>
      <c r="F134" s="3">
        <v>12480.26</v>
      </c>
      <c r="G134" s="3">
        <v>325.06</v>
      </c>
      <c r="H134" s="3">
        <v>128.57</v>
      </c>
      <c r="I134" s="3" t="s">
        <v>26</v>
      </c>
      <c r="J134" s="3">
        <v>20.57</v>
      </c>
      <c r="K134" s="3"/>
      <c r="L134" s="3" t="s">
        <v>26</v>
      </c>
      <c r="M134" s="3">
        <v>3192.82</v>
      </c>
      <c r="N134" s="3" t="s">
        <v>26</v>
      </c>
      <c r="O134" s="3">
        <v>8500</v>
      </c>
      <c r="P134" s="3"/>
      <c r="Q134" s="3">
        <v>41922.480000000003</v>
      </c>
      <c r="R134" s="3"/>
      <c r="S134" s="3" t="s">
        <v>26</v>
      </c>
      <c r="T134" s="3">
        <v>9157</v>
      </c>
      <c r="U134" s="4">
        <v>82725</v>
      </c>
      <c r="V134" s="3">
        <v>524633.61</v>
      </c>
      <c r="W134" s="5">
        <f t="shared" si="4"/>
        <v>699598.66999999993</v>
      </c>
      <c r="X134" s="5"/>
      <c r="Y134" s="3">
        <v>26679.040000000001</v>
      </c>
      <c r="Z134" s="3">
        <v>1168860</v>
      </c>
      <c r="AA134" s="3">
        <v>1895137.71</v>
      </c>
      <c r="AB134" s="6"/>
    </row>
    <row r="135" spans="1:28" ht="12" customHeight="1" x14ac:dyDescent="0.25">
      <c r="A135" s="1">
        <v>40002</v>
      </c>
      <c r="B135" s="2" t="s">
        <v>158</v>
      </c>
      <c r="C135" s="3">
        <v>175756.57</v>
      </c>
      <c r="D135" s="3" t="s">
        <v>26</v>
      </c>
      <c r="E135" s="3">
        <v>457991.49</v>
      </c>
      <c r="F135" s="3">
        <v>161082.26999999999</v>
      </c>
      <c r="G135" s="3">
        <v>60967.41</v>
      </c>
      <c r="H135" s="3" t="s">
        <v>26</v>
      </c>
      <c r="I135" s="3" t="s">
        <v>26</v>
      </c>
      <c r="J135" s="3">
        <v>16673.2</v>
      </c>
      <c r="K135" s="3">
        <v>29180</v>
      </c>
      <c r="L135" s="3">
        <v>24110.06</v>
      </c>
      <c r="M135" s="3">
        <v>44001.11</v>
      </c>
      <c r="N135" s="3">
        <v>20052</v>
      </c>
      <c r="O135" s="3">
        <v>12291.38</v>
      </c>
      <c r="P135" s="3"/>
      <c r="Q135" s="3">
        <v>138420.59</v>
      </c>
      <c r="R135" s="3"/>
      <c r="S135" s="3" t="s">
        <v>26</v>
      </c>
      <c r="T135" s="3">
        <v>280517.03000000003</v>
      </c>
      <c r="U135" s="4">
        <v>228801</v>
      </c>
      <c r="V135" s="3">
        <v>668900.74</v>
      </c>
      <c r="W135" s="5">
        <f t="shared" si="4"/>
        <v>2318744.85</v>
      </c>
      <c r="X135" s="5"/>
      <c r="Y135" s="3">
        <v>5658555.5899999999</v>
      </c>
      <c r="Z135" s="3">
        <v>3232810</v>
      </c>
      <c r="AA135" s="3">
        <v>11210110.439999999</v>
      </c>
      <c r="AB135" s="6"/>
    </row>
    <row r="136" spans="1:28" ht="12" customHeight="1" x14ac:dyDescent="0.25">
      <c r="A136" s="1">
        <v>57001</v>
      </c>
      <c r="B136" s="2" t="s">
        <v>159</v>
      </c>
      <c r="C136" s="3">
        <v>40912.019999999997</v>
      </c>
      <c r="D136" s="3" t="s">
        <v>26</v>
      </c>
      <c r="E136" s="3">
        <v>71235.37</v>
      </c>
      <c r="F136" s="3">
        <v>41157.22</v>
      </c>
      <c r="G136" s="3">
        <v>26162.59</v>
      </c>
      <c r="H136" s="3" t="s">
        <v>26</v>
      </c>
      <c r="I136" s="3" t="s">
        <v>26</v>
      </c>
      <c r="J136" s="3">
        <v>7310.45</v>
      </c>
      <c r="K136" s="3">
        <v>15166.24</v>
      </c>
      <c r="L136" s="3">
        <v>14532.84</v>
      </c>
      <c r="M136" s="3">
        <v>34900.67</v>
      </c>
      <c r="N136" s="3" t="s">
        <v>26</v>
      </c>
      <c r="O136" s="3">
        <v>1750</v>
      </c>
      <c r="P136" s="3"/>
      <c r="Q136" s="3">
        <v>64148.99</v>
      </c>
      <c r="R136" s="3"/>
      <c r="S136" s="3"/>
      <c r="T136" s="3">
        <v>16696.599999999999</v>
      </c>
      <c r="U136" s="4">
        <v>70621</v>
      </c>
      <c r="V136" s="3">
        <v>393597.1</v>
      </c>
      <c r="W136" s="5">
        <f t="shared" si="4"/>
        <v>798191.08999999985</v>
      </c>
      <c r="X136" s="5"/>
      <c r="Y136" s="3">
        <v>1410569.06</v>
      </c>
      <c r="Z136" s="3">
        <v>997829</v>
      </c>
      <c r="AA136" s="3">
        <v>3206589.15</v>
      </c>
      <c r="AB136" s="6"/>
    </row>
    <row r="137" spans="1:28" ht="12" customHeight="1" x14ac:dyDescent="0.25">
      <c r="A137" s="1">
        <v>1002</v>
      </c>
      <c r="B137" s="2" t="s">
        <v>160</v>
      </c>
      <c r="C137" s="3">
        <v>12549.02</v>
      </c>
      <c r="D137" s="3" t="s">
        <v>26</v>
      </c>
      <c r="E137" s="3">
        <v>9529.2900000000009</v>
      </c>
      <c r="F137" s="3">
        <v>10890.61</v>
      </c>
      <c r="G137" s="3">
        <v>38890.43</v>
      </c>
      <c r="H137" s="3" t="s">
        <v>26</v>
      </c>
      <c r="I137" s="3" t="s">
        <v>26</v>
      </c>
      <c r="J137" s="3">
        <v>644.09</v>
      </c>
      <c r="K137" s="3"/>
      <c r="L137" s="3">
        <v>3980.53</v>
      </c>
      <c r="M137" s="3">
        <v>18784.54</v>
      </c>
      <c r="N137" s="3">
        <v>6250</v>
      </c>
      <c r="O137" s="3" t="s">
        <v>26</v>
      </c>
      <c r="P137" s="3"/>
      <c r="Q137" s="3">
        <v>21142.74</v>
      </c>
      <c r="R137" s="3"/>
      <c r="S137" s="3" t="s">
        <v>26</v>
      </c>
      <c r="T137" s="3">
        <v>5189</v>
      </c>
      <c r="U137" s="4">
        <v>27082</v>
      </c>
      <c r="V137" s="3">
        <v>176948.33</v>
      </c>
      <c r="W137" s="5">
        <f t="shared" si="4"/>
        <v>331880.57999999996</v>
      </c>
      <c r="X137" s="5"/>
      <c r="Y137" s="3">
        <v>457665.18</v>
      </c>
      <c r="Z137" s="3">
        <v>382658</v>
      </c>
      <c r="AA137" s="3">
        <v>1172203.76</v>
      </c>
      <c r="AB137" s="6"/>
    </row>
    <row r="138" spans="1:28" ht="12" customHeight="1" x14ac:dyDescent="0.25">
      <c r="A138" s="1">
        <v>54006</v>
      </c>
      <c r="B138" s="2" t="s">
        <v>161</v>
      </c>
      <c r="C138" s="3">
        <v>24904.98</v>
      </c>
      <c r="D138" s="3" t="s">
        <v>26</v>
      </c>
      <c r="E138" s="3">
        <v>19084.93</v>
      </c>
      <c r="F138" s="3">
        <v>10302.06</v>
      </c>
      <c r="G138" s="3">
        <v>4881.55</v>
      </c>
      <c r="H138" s="3" t="s">
        <v>26</v>
      </c>
      <c r="I138" s="3" t="s">
        <v>26</v>
      </c>
      <c r="J138" s="3">
        <v>4163.3900000000003</v>
      </c>
      <c r="K138" s="3">
        <v>1500</v>
      </c>
      <c r="L138" s="3">
        <v>15425.73</v>
      </c>
      <c r="M138" s="3">
        <v>12216.19</v>
      </c>
      <c r="N138" s="3" t="s">
        <v>26</v>
      </c>
      <c r="O138" s="3">
        <v>126.49</v>
      </c>
      <c r="P138" s="3"/>
      <c r="Q138" s="3">
        <v>15069.88</v>
      </c>
      <c r="R138" s="3"/>
      <c r="S138" s="3"/>
      <c r="T138" s="3">
        <v>4123</v>
      </c>
      <c r="U138" s="4">
        <v>35648</v>
      </c>
      <c r="V138" s="3">
        <v>74427.839999999997</v>
      </c>
      <c r="W138" s="5">
        <f t="shared" si="4"/>
        <v>221874.04</v>
      </c>
      <c r="X138" s="5"/>
      <c r="Y138" s="3">
        <v>292168.51</v>
      </c>
      <c r="Z138" s="3">
        <v>503684</v>
      </c>
      <c r="AA138" s="3">
        <v>1017726.55</v>
      </c>
      <c r="AB138" s="6"/>
    </row>
    <row r="139" spans="1:28" ht="12" customHeight="1" x14ac:dyDescent="0.25">
      <c r="A139" s="1">
        <v>41005</v>
      </c>
      <c r="B139" s="2" t="s">
        <v>162</v>
      </c>
      <c r="C139" s="3">
        <v>81717.59</v>
      </c>
      <c r="D139" s="3" t="s">
        <v>26</v>
      </c>
      <c r="E139" s="3">
        <v>47073.09</v>
      </c>
      <c r="F139" s="3">
        <v>85563.22</v>
      </c>
      <c r="G139" s="3">
        <v>15268.26</v>
      </c>
      <c r="H139" s="3" t="s">
        <v>26</v>
      </c>
      <c r="I139" s="3" t="s">
        <v>26</v>
      </c>
      <c r="J139" s="3">
        <v>119.53</v>
      </c>
      <c r="K139" s="3">
        <v>15750</v>
      </c>
      <c r="L139" s="3">
        <v>3809.73</v>
      </c>
      <c r="M139" s="3">
        <v>57481.58</v>
      </c>
      <c r="N139" s="3">
        <v>3480.25</v>
      </c>
      <c r="O139" s="3">
        <v>12354.51</v>
      </c>
      <c r="P139" s="3"/>
      <c r="Q139" s="3">
        <v>65688.14</v>
      </c>
      <c r="R139" s="3"/>
      <c r="S139" s="3" t="s">
        <v>26</v>
      </c>
      <c r="T139" s="3">
        <v>38562.699999999997</v>
      </c>
      <c r="U139" s="4">
        <v>264817</v>
      </c>
      <c r="V139" s="3">
        <v>142236.10999999999</v>
      </c>
      <c r="W139" s="5">
        <f t="shared" si="4"/>
        <v>833921.71000000008</v>
      </c>
      <c r="X139" s="5"/>
      <c r="Y139" s="3">
        <v>1404973.79</v>
      </c>
      <c r="Z139" s="3">
        <v>3741696</v>
      </c>
      <c r="AA139" s="3">
        <v>5980591.5</v>
      </c>
      <c r="AB139" s="6"/>
    </row>
    <row r="140" spans="1:28" ht="12" customHeight="1" x14ac:dyDescent="0.25">
      <c r="A140" s="1">
        <v>20003</v>
      </c>
      <c r="B140" s="2" t="s">
        <v>163</v>
      </c>
      <c r="C140" s="3">
        <v>22636.7</v>
      </c>
      <c r="D140" s="3" t="s">
        <v>26</v>
      </c>
      <c r="E140" s="3">
        <v>15.43</v>
      </c>
      <c r="F140" s="3">
        <v>17898.13</v>
      </c>
      <c r="G140" s="3">
        <v>7951.56</v>
      </c>
      <c r="H140" s="3" t="s">
        <v>26</v>
      </c>
      <c r="I140" s="3">
        <v>1437.72</v>
      </c>
      <c r="J140" s="3">
        <v>1638.18</v>
      </c>
      <c r="K140" s="3"/>
      <c r="L140" s="3" t="s">
        <v>26</v>
      </c>
      <c r="M140" s="3">
        <v>17684.02</v>
      </c>
      <c r="N140" s="3" t="s">
        <v>26</v>
      </c>
      <c r="O140" s="3" t="s">
        <v>26</v>
      </c>
      <c r="P140" s="3"/>
      <c r="Q140" s="3">
        <v>20275.02</v>
      </c>
      <c r="R140" s="3"/>
      <c r="S140" s="3" t="s">
        <v>26</v>
      </c>
      <c r="T140" s="3">
        <v>3890.72</v>
      </c>
      <c r="U140" s="4">
        <v>78660</v>
      </c>
      <c r="V140" s="3">
        <v>336315.36</v>
      </c>
      <c r="W140" s="5">
        <f t="shared" si="4"/>
        <v>508402.83999999997</v>
      </c>
      <c r="X140" s="5"/>
      <c r="Y140" s="3">
        <v>327615.24</v>
      </c>
      <c r="Z140" s="3">
        <v>1147698</v>
      </c>
      <c r="AA140" s="3">
        <v>1983716.08</v>
      </c>
      <c r="AB140" s="6"/>
    </row>
    <row r="141" spans="1:28" ht="12" customHeight="1" x14ac:dyDescent="0.25">
      <c r="A141" s="1">
        <v>66001</v>
      </c>
      <c r="B141" s="2" t="s">
        <v>164</v>
      </c>
      <c r="C141" s="3">
        <v>281331.09000000003</v>
      </c>
      <c r="D141" s="3" t="s">
        <v>26</v>
      </c>
      <c r="E141" s="3">
        <v>1916</v>
      </c>
      <c r="F141" s="3">
        <v>199410.76</v>
      </c>
      <c r="G141" s="3">
        <v>5242.4799999999996</v>
      </c>
      <c r="H141" s="3" t="s">
        <v>26</v>
      </c>
      <c r="I141" s="3" t="s">
        <v>26</v>
      </c>
      <c r="J141" s="3">
        <v>3226.62</v>
      </c>
      <c r="K141" s="3"/>
      <c r="L141" s="3">
        <v>23355.11</v>
      </c>
      <c r="M141" s="3">
        <v>23357.84</v>
      </c>
      <c r="N141" s="3">
        <v>203623.04000000001</v>
      </c>
      <c r="O141" s="3">
        <v>150000</v>
      </c>
      <c r="P141" s="3"/>
      <c r="Q141" s="3">
        <v>149107.5</v>
      </c>
      <c r="R141" s="3"/>
      <c r="S141" s="3"/>
      <c r="T141" s="3">
        <v>119477</v>
      </c>
      <c r="U141" s="4">
        <v>599607</v>
      </c>
      <c r="V141" s="3">
        <v>7381555.5</v>
      </c>
      <c r="W141" s="5">
        <f t="shared" si="4"/>
        <v>9141209.9399999995</v>
      </c>
      <c r="X141" s="5"/>
      <c r="Y141" s="3">
        <v>369361.65</v>
      </c>
      <c r="Z141" s="3">
        <v>8472101</v>
      </c>
      <c r="AA141" s="3">
        <v>17982672.59</v>
      </c>
      <c r="AB141" s="6"/>
    </row>
    <row r="142" spans="1:28" ht="12" customHeight="1" x14ac:dyDescent="0.25">
      <c r="A142" s="1">
        <v>33005</v>
      </c>
      <c r="B142" s="2" t="s">
        <v>165</v>
      </c>
      <c r="C142" s="3">
        <v>83644.7</v>
      </c>
      <c r="D142" s="3" t="s">
        <v>26</v>
      </c>
      <c r="E142" s="3">
        <v>10919.95</v>
      </c>
      <c r="F142" s="3">
        <v>19585.939999999999</v>
      </c>
      <c r="G142" s="3">
        <v>17034.79</v>
      </c>
      <c r="H142" s="3" t="s">
        <v>26</v>
      </c>
      <c r="I142" s="3" t="s">
        <v>26</v>
      </c>
      <c r="J142" s="3">
        <v>2547.25</v>
      </c>
      <c r="K142" s="3">
        <v>1560</v>
      </c>
      <c r="L142" s="3">
        <v>16605.740000000002</v>
      </c>
      <c r="M142" s="3">
        <v>13708.91</v>
      </c>
      <c r="N142" s="3" t="s">
        <v>26</v>
      </c>
      <c r="O142" s="3">
        <v>316.26</v>
      </c>
      <c r="P142" s="3"/>
      <c r="Q142" s="3">
        <v>20078.740000000002</v>
      </c>
      <c r="R142" s="3"/>
      <c r="S142" s="3"/>
      <c r="T142" s="3">
        <v>0</v>
      </c>
      <c r="U142" s="4">
        <v>43902</v>
      </c>
      <c r="V142" s="3">
        <v>279609.25</v>
      </c>
      <c r="W142" s="5">
        <f t="shared" si="4"/>
        <v>509513.53</v>
      </c>
      <c r="X142" s="5"/>
      <c r="Y142" s="3">
        <v>768071.77</v>
      </c>
      <c r="Z142" s="3">
        <v>620310</v>
      </c>
      <c r="AA142" s="3">
        <v>1897895.3</v>
      </c>
      <c r="AB142" s="6"/>
    </row>
    <row r="143" spans="1:28" ht="12" customHeight="1" x14ac:dyDescent="0.25">
      <c r="A143" s="1">
        <v>49006</v>
      </c>
      <c r="B143" s="2" t="s">
        <v>166</v>
      </c>
      <c r="C143" s="3">
        <v>158816.4</v>
      </c>
      <c r="D143" s="3" t="s">
        <v>26</v>
      </c>
      <c r="E143" s="3">
        <v>50442.080000000002</v>
      </c>
      <c r="F143" s="3">
        <v>78390.17</v>
      </c>
      <c r="G143" s="3">
        <v>529833.31000000006</v>
      </c>
      <c r="H143" s="3" t="s">
        <v>26</v>
      </c>
      <c r="I143" s="3" t="s">
        <v>26</v>
      </c>
      <c r="J143" s="3">
        <v>3328.89</v>
      </c>
      <c r="K143" s="3"/>
      <c r="L143" s="3">
        <v>33862.35</v>
      </c>
      <c r="M143" s="3">
        <v>30669.45</v>
      </c>
      <c r="N143" s="3" t="s">
        <v>26</v>
      </c>
      <c r="O143" s="3" t="s">
        <v>26</v>
      </c>
      <c r="P143" s="3"/>
      <c r="Q143" s="3">
        <v>83820.7</v>
      </c>
      <c r="R143" s="3"/>
      <c r="S143" s="3"/>
      <c r="T143" s="3">
        <v>28795</v>
      </c>
      <c r="U143" s="4">
        <v>168520</v>
      </c>
      <c r="V143" s="3">
        <v>139131.69</v>
      </c>
      <c r="W143" s="5">
        <f t="shared" si="4"/>
        <v>1305610.0399999998</v>
      </c>
      <c r="X143" s="5"/>
      <c r="Y143" s="3">
        <v>1425867.69</v>
      </c>
      <c r="Z143" s="3">
        <v>2381080</v>
      </c>
      <c r="AA143" s="3">
        <v>5112557.7300000004</v>
      </c>
      <c r="AB143" s="6"/>
    </row>
    <row r="144" spans="1:28" ht="12" customHeight="1" x14ac:dyDescent="0.25">
      <c r="A144" s="1">
        <v>13001</v>
      </c>
      <c r="B144" s="2" t="s">
        <v>167</v>
      </c>
      <c r="C144" s="3">
        <v>58219.95</v>
      </c>
      <c r="D144" s="3" t="s">
        <v>26</v>
      </c>
      <c r="E144" s="3">
        <v>168524.22</v>
      </c>
      <c r="F144" s="3">
        <v>108905.97</v>
      </c>
      <c r="G144" s="3">
        <v>60770.16</v>
      </c>
      <c r="H144" s="3" t="s">
        <v>26</v>
      </c>
      <c r="I144" s="3" t="s">
        <v>26</v>
      </c>
      <c r="J144" s="3">
        <v>9365.77</v>
      </c>
      <c r="K144" s="3">
        <v>11850</v>
      </c>
      <c r="L144" s="3">
        <v>43358.66</v>
      </c>
      <c r="M144" s="3">
        <v>50236.91</v>
      </c>
      <c r="N144" s="3">
        <v>3723.57</v>
      </c>
      <c r="O144" s="3">
        <v>460.4</v>
      </c>
      <c r="P144" s="3"/>
      <c r="Q144" s="3">
        <v>138278.89000000001</v>
      </c>
      <c r="R144" s="3"/>
      <c r="S144" s="3" t="s">
        <v>26</v>
      </c>
      <c r="T144" s="3">
        <v>101554.44</v>
      </c>
      <c r="U144" s="4">
        <v>252346</v>
      </c>
      <c r="V144" s="3">
        <v>504756.02</v>
      </c>
      <c r="W144" s="5">
        <f t="shared" si="4"/>
        <v>1512350.9600000002</v>
      </c>
      <c r="X144" s="5"/>
      <c r="Y144" s="3">
        <v>2985997.46</v>
      </c>
      <c r="Z144" s="3">
        <v>3565496</v>
      </c>
      <c r="AA144" s="3">
        <v>8063844.4199999999</v>
      </c>
      <c r="AB144" s="6"/>
    </row>
    <row r="145" spans="1:28" ht="12" customHeight="1" x14ac:dyDescent="0.25">
      <c r="A145" s="1">
        <v>60005</v>
      </c>
      <c r="B145" s="2" t="s">
        <v>168</v>
      </c>
      <c r="C145" s="3">
        <v>70886.91</v>
      </c>
      <c r="D145" s="3" t="s">
        <v>26</v>
      </c>
      <c r="E145" s="3">
        <v>13080.04</v>
      </c>
      <c r="F145" s="3">
        <v>20343.41</v>
      </c>
      <c r="G145" s="3">
        <v>6361.58</v>
      </c>
      <c r="H145" s="3" t="s">
        <v>26</v>
      </c>
      <c r="I145" s="3" t="s">
        <v>26</v>
      </c>
      <c r="J145" s="3">
        <v>788.24</v>
      </c>
      <c r="K145" s="3">
        <v>2426</v>
      </c>
      <c r="L145" s="3">
        <v>18512.650000000001</v>
      </c>
      <c r="M145" s="3">
        <v>21426.68</v>
      </c>
      <c r="N145" s="3" t="s">
        <v>26</v>
      </c>
      <c r="O145" s="3">
        <v>1846.67</v>
      </c>
      <c r="P145" s="3"/>
      <c r="Q145" s="3">
        <v>17726.8</v>
      </c>
      <c r="R145" s="3"/>
      <c r="S145" s="3"/>
      <c r="T145" s="3">
        <v>65438.33</v>
      </c>
      <c r="U145" s="4">
        <v>66833</v>
      </c>
      <c r="V145" s="3">
        <v>92127</v>
      </c>
      <c r="W145" s="5">
        <f t="shared" si="4"/>
        <v>397797.31</v>
      </c>
      <c r="X145" s="5"/>
      <c r="Y145" s="3">
        <v>376750.34</v>
      </c>
      <c r="Z145" s="3">
        <v>944316</v>
      </c>
      <c r="AA145" s="3">
        <v>1718863.65</v>
      </c>
      <c r="AB145" s="6"/>
    </row>
    <row r="146" spans="1:28" ht="12" customHeight="1" x14ac:dyDescent="0.25">
      <c r="A146" s="1">
        <v>11004</v>
      </c>
      <c r="B146" s="2" t="s">
        <v>169</v>
      </c>
      <c r="C146" s="3">
        <v>115498.88</v>
      </c>
      <c r="D146" s="3" t="s">
        <v>26</v>
      </c>
      <c r="E146" s="3">
        <v>45174.33</v>
      </c>
      <c r="F146" s="3">
        <v>75852.289999999994</v>
      </c>
      <c r="G146" s="3">
        <v>25974.959999999999</v>
      </c>
      <c r="H146" s="3" t="s">
        <v>26</v>
      </c>
      <c r="I146" s="3" t="s">
        <v>26</v>
      </c>
      <c r="J146" s="3">
        <v>2284.1999999999998</v>
      </c>
      <c r="K146" s="3"/>
      <c r="L146" s="3">
        <v>464910.3</v>
      </c>
      <c r="M146" s="3">
        <v>45319.040000000001</v>
      </c>
      <c r="N146" s="3" t="s">
        <v>26</v>
      </c>
      <c r="O146" s="3" t="s">
        <v>26</v>
      </c>
      <c r="P146" s="3"/>
      <c r="Q146" s="3">
        <v>123719.56</v>
      </c>
      <c r="R146" s="3"/>
      <c r="S146" s="3" t="s">
        <v>26</v>
      </c>
      <c r="T146" s="3">
        <v>43431.22</v>
      </c>
      <c r="U146" s="4">
        <v>141383</v>
      </c>
      <c r="V146" s="3">
        <v>1533234.11</v>
      </c>
      <c r="W146" s="5">
        <f t="shared" si="4"/>
        <v>2616781.89</v>
      </c>
      <c r="X146" s="5"/>
      <c r="Y146" s="3">
        <v>656268.38</v>
      </c>
      <c r="Z146" s="3">
        <v>2704121</v>
      </c>
      <c r="AA146" s="3">
        <v>5977171.2699999996</v>
      </c>
      <c r="AB146" s="6"/>
    </row>
    <row r="147" spans="1:28" ht="12" customHeight="1" x14ac:dyDescent="0.25">
      <c r="A147" s="1">
        <v>51005</v>
      </c>
      <c r="B147" s="2" t="s">
        <v>170</v>
      </c>
      <c r="C147" s="3">
        <v>195729.51</v>
      </c>
      <c r="D147" s="3" t="s">
        <v>26</v>
      </c>
      <c r="E147" s="3">
        <v>23988.71</v>
      </c>
      <c r="F147" s="3">
        <v>20794.64</v>
      </c>
      <c r="G147" s="3">
        <v>19599.330000000002</v>
      </c>
      <c r="H147" s="3" t="s">
        <v>26</v>
      </c>
      <c r="I147" s="3" t="s">
        <v>26</v>
      </c>
      <c r="J147" s="3">
        <v>3695.5</v>
      </c>
      <c r="K147" s="3"/>
      <c r="L147" s="3">
        <v>6246.14</v>
      </c>
      <c r="M147" s="3">
        <v>15134.45</v>
      </c>
      <c r="N147" s="3">
        <v>60</v>
      </c>
      <c r="O147" s="3">
        <v>10936.94</v>
      </c>
      <c r="P147" s="3"/>
      <c r="Q147" s="3">
        <v>58579.74</v>
      </c>
      <c r="R147" s="3"/>
      <c r="S147" s="3"/>
      <c r="T147" s="3">
        <v>12703.48</v>
      </c>
      <c r="U147" s="4">
        <v>48846</v>
      </c>
      <c r="V147" s="3">
        <v>418800.04</v>
      </c>
      <c r="W147" s="5">
        <f t="shared" si="4"/>
        <v>835114.48</v>
      </c>
      <c r="X147" s="5"/>
      <c r="Y147" s="3">
        <v>637814.22</v>
      </c>
      <c r="Z147" s="3">
        <v>735643</v>
      </c>
      <c r="AA147" s="3">
        <v>2208571.7000000002</v>
      </c>
      <c r="AB147" s="6"/>
    </row>
    <row r="148" spans="1:28" ht="12" customHeight="1" x14ac:dyDescent="0.25">
      <c r="A148" s="1">
        <v>6005</v>
      </c>
      <c r="B148" s="2" t="s">
        <v>171</v>
      </c>
      <c r="C148" s="3">
        <v>21583.88</v>
      </c>
      <c r="D148" s="3" t="s">
        <v>26</v>
      </c>
      <c r="E148" s="3">
        <v>26492.92</v>
      </c>
      <c r="F148" s="3">
        <v>19884.689999999999</v>
      </c>
      <c r="G148" s="3">
        <v>11254.47</v>
      </c>
      <c r="H148" s="3" t="s">
        <v>26</v>
      </c>
      <c r="I148" s="3" t="s">
        <v>26</v>
      </c>
      <c r="J148" s="3">
        <v>1804.02</v>
      </c>
      <c r="K148" s="3">
        <v>825</v>
      </c>
      <c r="L148" s="3">
        <v>27229.62</v>
      </c>
      <c r="M148" s="3">
        <v>23950.93</v>
      </c>
      <c r="N148" s="3">
        <v>1100</v>
      </c>
      <c r="O148" s="3">
        <v>1182.26</v>
      </c>
      <c r="P148" s="3"/>
      <c r="Q148" s="3">
        <v>45979.26</v>
      </c>
      <c r="R148" s="3"/>
      <c r="S148" s="3" t="s">
        <v>26</v>
      </c>
      <c r="T148" s="3">
        <v>24840.36</v>
      </c>
      <c r="U148" s="4">
        <v>77368</v>
      </c>
      <c r="V148" s="3">
        <v>84068.89</v>
      </c>
      <c r="W148" s="5">
        <f t="shared" si="4"/>
        <v>367564.30000000005</v>
      </c>
      <c r="X148" s="5"/>
      <c r="Y148" s="3">
        <v>430582.96</v>
      </c>
      <c r="Z148" s="3">
        <v>1093160</v>
      </c>
      <c r="AA148" s="3">
        <v>1891307.26</v>
      </c>
      <c r="AB148" s="6"/>
    </row>
    <row r="149" spans="1:28" ht="12" customHeight="1" x14ac:dyDescent="0.25">
      <c r="A149" s="1">
        <v>14004</v>
      </c>
      <c r="B149" s="2" t="s">
        <v>172</v>
      </c>
      <c r="C149" s="3">
        <v>250559.38</v>
      </c>
      <c r="D149" s="3" t="s">
        <v>26</v>
      </c>
      <c r="E149" s="3">
        <v>358775.7</v>
      </c>
      <c r="F149" s="3">
        <v>334338.78999999998</v>
      </c>
      <c r="G149" s="3">
        <v>141708.01</v>
      </c>
      <c r="H149" s="3" t="s">
        <v>26</v>
      </c>
      <c r="I149" s="3" t="s">
        <v>26</v>
      </c>
      <c r="J149" s="3">
        <v>17049.240000000002</v>
      </c>
      <c r="K149" s="3">
        <v>19635</v>
      </c>
      <c r="L149" s="3">
        <v>148066.26</v>
      </c>
      <c r="M149" s="3">
        <v>146345.18</v>
      </c>
      <c r="N149" s="3">
        <v>125994.54</v>
      </c>
      <c r="O149" s="3" t="s">
        <v>26</v>
      </c>
      <c r="P149" s="3">
        <v>3750</v>
      </c>
      <c r="Q149" s="3">
        <v>343459.75</v>
      </c>
      <c r="R149" s="3"/>
      <c r="S149" s="3" t="s">
        <v>26</v>
      </c>
      <c r="T149" s="3">
        <v>278013.94</v>
      </c>
      <c r="U149" s="4">
        <v>545071</v>
      </c>
      <c r="V149" s="3">
        <v>1086515.75</v>
      </c>
      <c r="W149" s="5">
        <f t="shared" si="4"/>
        <v>3799282.54</v>
      </c>
      <c r="X149" s="5"/>
      <c r="Y149" s="3">
        <v>7790340.8499999996</v>
      </c>
      <c r="Z149" s="3">
        <v>9114453</v>
      </c>
      <c r="AA149" s="3">
        <v>20704076.390000001</v>
      </c>
      <c r="AB149" s="6"/>
    </row>
    <row r="150" spans="1:28" ht="12" customHeight="1" x14ac:dyDescent="0.25">
      <c r="A150" s="1">
        <v>18003</v>
      </c>
      <c r="B150" s="2" t="s">
        <v>173</v>
      </c>
      <c r="C150" s="3">
        <v>41906.53</v>
      </c>
      <c r="D150" s="3" t="s">
        <v>26</v>
      </c>
      <c r="E150" s="3">
        <v>26427.73</v>
      </c>
      <c r="F150" s="3">
        <v>21872.37</v>
      </c>
      <c r="G150" s="3">
        <v>5962.94</v>
      </c>
      <c r="H150" s="3">
        <v>1786.52</v>
      </c>
      <c r="I150" s="3" t="s">
        <v>26</v>
      </c>
      <c r="J150" s="3">
        <v>1567.29</v>
      </c>
      <c r="K150" s="3">
        <v>47933.02</v>
      </c>
      <c r="L150" s="3">
        <v>2616.6799999999998</v>
      </c>
      <c r="M150" s="3">
        <v>18231.72</v>
      </c>
      <c r="N150" s="3">
        <v>552.25</v>
      </c>
      <c r="O150" s="3" t="s">
        <v>26</v>
      </c>
      <c r="P150" s="3"/>
      <c r="Q150" s="3">
        <v>56032.49</v>
      </c>
      <c r="R150" s="3"/>
      <c r="S150" s="3" t="s">
        <v>26</v>
      </c>
      <c r="T150" s="3">
        <v>29226.75</v>
      </c>
      <c r="U150" s="4">
        <v>51458</v>
      </c>
      <c r="V150" s="3">
        <v>155484.12</v>
      </c>
      <c r="W150" s="5">
        <f t="shared" si="4"/>
        <v>461058.41</v>
      </c>
      <c r="X150" s="5"/>
      <c r="Y150" s="3">
        <v>283591.53999999998</v>
      </c>
      <c r="Z150" s="3">
        <v>727063</v>
      </c>
      <c r="AA150" s="3">
        <v>1471712.95</v>
      </c>
      <c r="AB150" s="6"/>
    </row>
    <row r="151" spans="1:28" ht="12" customHeight="1" x14ac:dyDescent="0.25">
      <c r="A151" s="1">
        <v>14005</v>
      </c>
      <c r="B151" s="2" t="s">
        <v>174</v>
      </c>
      <c r="C151" s="3">
        <v>43219.56</v>
      </c>
      <c r="D151" s="3" t="s">
        <v>26</v>
      </c>
      <c r="E151" s="3">
        <v>17408.61</v>
      </c>
      <c r="F151" s="3">
        <v>16636.8</v>
      </c>
      <c r="G151" s="3">
        <v>15253.6</v>
      </c>
      <c r="H151" s="3" t="s">
        <v>26</v>
      </c>
      <c r="I151" s="3" t="s">
        <v>26</v>
      </c>
      <c r="J151" s="3">
        <v>2841.96</v>
      </c>
      <c r="K151" s="3">
        <v>4750</v>
      </c>
      <c r="L151" s="3">
        <v>24739.58</v>
      </c>
      <c r="M151" s="3">
        <v>11538.24</v>
      </c>
      <c r="N151" s="3">
        <v>7177</v>
      </c>
      <c r="O151" s="3" t="s">
        <v>26</v>
      </c>
      <c r="P151" s="3"/>
      <c r="Q151" s="3">
        <v>25958.67</v>
      </c>
      <c r="R151" s="3"/>
      <c r="S151" s="3" t="s">
        <v>26</v>
      </c>
      <c r="T151" s="3">
        <v>9852</v>
      </c>
      <c r="U151" s="4">
        <v>66106</v>
      </c>
      <c r="V151" s="3">
        <v>87022</v>
      </c>
      <c r="W151" s="5">
        <f t="shared" si="4"/>
        <v>332504.02</v>
      </c>
      <c r="X151" s="5"/>
      <c r="Y151" s="3">
        <v>566457.19999999995</v>
      </c>
      <c r="Z151" s="3">
        <v>1117722</v>
      </c>
      <c r="AA151" s="3">
        <v>2016683.22</v>
      </c>
      <c r="AB151" s="6"/>
    </row>
    <row r="152" spans="1:28" ht="12" customHeight="1" x14ac:dyDescent="0.25">
      <c r="A152" s="1">
        <v>18004</v>
      </c>
      <c r="B152" s="2" t="s">
        <v>175</v>
      </c>
      <c r="C152" s="3">
        <v>121894.69</v>
      </c>
      <c r="D152" s="3" t="s">
        <v>26</v>
      </c>
      <c r="E152" s="3">
        <v>50335.66</v>
      </c>
      <c r="F152" s="3">
        <v>38668.589999999997</v>
      </c>
      <c r="G152" s="3">
        <v>18423.82</v>
      </c>
      <c r="H152" s="3" t="s">
        <v>26</v>
      </c>
      <c r="I152" s="3" t="s">
        <v>26</v>
      </c>
      <c r="J152" s="3">
        <v>4537.6499999999996</v>
      </c>
      <c r="K152" s="3">
        <v>2463.06</v>
      </c>
      <c r="L152" s="3">
        <v>22030.15</v>
      </c>
      <c r="M152" s="3">
        <v>35103.35</v>
      </c>
      <c r="N152" s="3">
        <v>30850.5</v>
      </c>
      <c r="O152" s="3" t="s">
        <v>26</v>
      </c>
      <c r="P152" s="3"/>
      <c r="Q152" s="3">
        <v>33540.160000000003</v>
      </c>
      <c r="R152" s="3"/>
      <c r="S152" s="3" t="s">
        <v>26</v>
      </c>
      <c r="T152" s="3">
        <v>30627.69</v>
      </c>
      <c r="U152" s="4">
        <v>98497</v>
      </c>
      <c r="V152" s="3">
        <v>117785</v>
      </c>
      <c r="W152" s="5">
        <f t="shared" si="4"/>
        <v>604757.32000000007</v>
      </c>
      <c r="X152" s="5"/>
      <c r="Y152" s="3">
        <v>1120837.76</v>
      </c>
      <c r="Z152" s="3">
        <v>1391701</v>
      </c>
      <c r="AA152" s="3">
        <v>3117296.08</v>
      </c>
      <c r="AB152" s="6"/>
    </row>
    <row r="153" spans="1:28" ht="12" customHeight="1" x14ac:dyDescent="0.25">
      <c r="A153" s="1">
        <v>36002</v>
      </c>
      <c r="B153" s="2" t="s">
        <v>176</v>
      </c>
      <c r="C153" s="3">
        <v>94223.79</v>
      </c>
      <c r="D153" s="3" t="s">
        <v>26</v>
      </c>
      <c r="E153" s="3">
        <v>13906.48</v>
      </c>
      <c r="F153" s="3">
        <v>22614.37</v>
      </c>
      <c r="G153" s="3">
        <v>19676.599999999999</v>
      </c>
      <c r="H153" s="3" t="s">
        <v>26</v>
      </c>
      <c r="I153" s="3" t="s">
        <v>26</v>
      </c>
      <c r="J153" s="3">
        <v>2686.93</v>
      </c>
      <c r="K153" s="3"/>
      <c r="L153" s="3">
        <v>5468.26</v>
      </c>
      <c r="M153" s="3">
        <v>13607</v>
      </c>
      <c r="N153" s="3">
        <v>150</v>
      </c>
      <c r="O153" s="3" t="s">
        <v>26</v>
      </c>
      <c r="P153" s="3"/>
      <c r="Q153" s="3">
        <v>55787.87</v>
      </c>
      <c r="R153" s="3"/>
      <c r="S153" s="3" t="s">
        <v>26</v>
      </c>
      <c r="T153" s="3">
        <v>8563</v>
      </c>
      <c r="U153" s="4">
        <v>40304</v>
      </c>
      <c r="V153" s="3">
        <v>144622.20000000001</v>
      </c>
      <c r="W153" s="5">
        <f t="shared" si="4"/>
        <v>421610.5</v>
      </c>
      <c r="X153" s="5"/>
      <c r="Y153" s="3">
        <v>1112332.1599999999</v>
      </c>
      <c r="Z153" s="3">
        <v>569470</v>
      </c>
      <c r="AA153" s="3">
        <v>2103412.66</v>
      </c>
      <c r="AB153" s="6"/>
    </row>
    <row r="154" spans="1:28" ht="12" customHeight="1" x14ac:dyDescent="0.25">
      <c r="A154" s="1">
        <v>49007</v>
      </c>
      <c r="B154" s="2" t="s">
        <v>177</v>
      </c>
      <c r="C154" s="3">
        <v>230624.73</v>
      </c>
      <c r="D154" s="3" t="s">
        <v>26</v>
      </c>
      <c r="E154" s="3">
        <v>64711.01</v>
      </c>
      <c r="F154" s="3">
        <v>98756.47</v>
      </c>
      <c r="G154" s="3">
        <v>567411.86</v>
      </c>
      <c r="H154" s="3" t="s">
        <v>26</v>
      </c>
      <c r="I154" s="3" t="s">
        <v>26</v>
      </c>
      <c r="J154" s="3">
        <v>4519.8500000000004</v>
      </c>
      <c r="K154" s="3">
        <v>64842</v>
      </c>
      <c r="L154" s="3">
        <v>22308.38</v>
      </c>
      <c r="M154" s="3">
        <v>60031.95</v>
      </c>
      <c r="N154" s="3">
        <v>2155</v>
      </c>
      <c r="O154" s="3">
        <v>16875</v>
      </c>
      <c r="P154" s="3"/>
      <c r="Q154" s="3">
        <v>101948.54</v>
      </c>
      <c r="R154" s="3"/>
      <c r="S154" s="3"/>
      <c r="T154" s="3">
        <v>43998.03</v>
      </c>
      <c r="U154" s="4">
        <v>249839</v>
      </c>
      <c r="V154" s="3">
        <v>208031.08</v>
      </c>
      <c r="W154" s="5">
        <f t="shared" si="4"/>
        <v>1736052.9</v>
      </c>
      <c r="X154" s="5"/>
      <c r="Y154" s="3">
        <v>1750027.62</v>
      </c>
      <c r="Z154" s="3">
        <v>3530073</v>
      </c>
      <c r="AA154" s="3">
        <v>7016153.5199999996</v>
      </c>
      <c r="AB154" s="6"/>
    </row>
    <row r="155" spans="1:28" ht="12" customHeight="1" x14ac:dyDescent="0.25">
      <c r="A155" s="1">
        <v>1003</v>
      </c>
      <c r="B155" s="2" t="s">
        <v>178</v>
      </c>
      <c r="C155" s="3">
        <v>35385.81</v>
      </c>
      <c r="D155" s="3" t="s">
        <v>26</v>
      </c>
      <c r="E155" s="3">
        <v>10708.2</v>
      </c>
      <c r="F155" s="3">
        <v>12476.96</v>
      </c>
      <c r="G155" s="3">
        <v>13330.57</v>
      </c>
      <c r="H155" s="3" t="s">
        <v>26</v>
      </c>
      <c r="I155" s="3" t="s">
        <v>26</v>
      </c>
      <c r="J155" s="3">
        <v>918.46</v>
      </c>
      <c r="K155" s="3"/>
      <c r="L155" s="3">
        <v>20386.86</v>
      </c>
      <c r="M155" s="3">
        <v>13407.72</v>
      </c>
      <c r="N155" s="3" t="s">
        <v>26</v>
      </c>
      <c r="O155" s="3">
        <v>1581</v>
      </c>
      <c r="P155" s="3"/>
      <c r="Q155" s="3">
        <v>25987</v>
      </c>
      <c r="R155" s="3"/>
      <c r="S155" s="3" t="s">
        <v>26</v>
      </c>
      <c r="T155" s="3">
        <v>5298.12</v>
      </c>
      <c r="U155" s="4">
        <v>34314</v>
      </c>
      <c r="V155" s="3">
        <v>108956.56</v>
      </c>
      <c r="W155" s="5">
        <f t="shared" si="4"/>
        <v>282751.26</v>
      </c>
      <c r="X155" s="5"/>
      <c r="Y155" s="3">
        <v>427616.88</v>
      </c>
      <c r="Z155" s="3">
        <v>484840</v>
      </c>
      <c r="AA155" s="3">
        <v>1195208.1399999999</v>
      </c>
      <c r="AB155" s="6"/>
    </row>
    <row r="156" spans="1:28" ht="12" customHeight="1" x14ac:dyDescent="0.25">
      <c r="A156" s="1">
        <v>47001</v>
      </c>
      <c r="B156" s="2" t="s">
        <v>179</v>
      </c>
      <c r="C156" s="3">
        <v>60615.59</v>
      </c>
      <c r="D156" s="3" t="s">
        <v>26</v>
      </c>
      <c r="E156" s="3">
        <v>32657.31</v>
      </c>
      <c r="F156" s="3">
        <v>27944.959999999999</v>
      </c>
      <c r="G156" s="3">
        <v>62.52</v>
      </c>
      <c r="H156" s="3" t="s">
        <v>26</v>
      </c>
      <c r="I156" s="3" t="s">
        <v>26</v>
      </c>
      <c r="J156" s="3">
        <v>1552.4</v>
      </c>
      <c r="K156" s="3"/>
      <c r="L156" s="3">
        <v>612.65</v>
      </c>
      <c r="M156" s="3">
        <v>12575.44</v>
      </c>
      <c r="N156" s="3">
        <v>970.43</v>
      </c>
      <c r="O156" s="3" t="s">
        <v>26</v>
      </c>
      <c r="P156" s="3">
        <v>26333.16</v>
      </c>
      <c r="Q156" s="3">
        <v>70589.27</v>
      </c>
      <c r="R156" s="3"/>
      <c r="S156" s="3" t="s">
        <v>26</v>
      </c>
      <c r="T156" s="3">
        <v>11445</v>
      </c>
      <c r="U156" s="4">
        <v>102173</v>
      </c>
      <c r="V156" s="3">
        <v>720410.78</v>
      </c>
      <c r="W156" s="5">
        <f t="shared" si="4"/>
        <v>1067942.51</v>
      </c>
      <c r="X156" s="5"/>
      <c r="Y156" s="3">
        <v>281848.68</v>
      </c>
      <c r="Z156" s="3">
        <v>1468004</v>
      </c>
      <c r="AA156" s="3">
        <v>2817795.19</v>
      </c>
      <c r="AB156" s="6"/>
    </row>
    <row r="157" spans="1:28" ht="12" customHeight="1" x14ac:dyDescent="0.25">
      <c r="A157" s="1">
        <v>12003</v>
      </c>
      <c r="B157" s="2" t="s">
        <v>180</v>
      </c>
      <c r="C157" s="3">
        <v>46330.52</v>
      </c>
      <c r="D157" s="3" t="s">
        <v>26</v>
      </c>
      <c r="E157" s="3">
        <v>9652.49</v>
      </c>
      <c r="F157" s="3">
        <v>17981.38</v>
      </c>
      <c r="G157" s="3">
        <v>8865.89</v>
      </c>
      <c r="H157" s="3" t="s">
        <v>26</v>
      </c>
      <c r="I157" s="3" t="s">
        <v>26</v>
      </c>
      <c r="J157" s="3">
        <v>1496.7</v>
      </c>
      <c r="K157" s="3">
        <v>1500</v>
      </c>
      <c r="L157" s="3">
        <v>11559.53</v>
      </c>
      <c r="M157" s="3">
        <v>9387.9500000000007</v>
      </c>
      <c r="N157" s="3">
        <v>40</v>
      </c>
      <c r="O157" s="3" t="s">
        <v>26</v>
      </c>
      <c r="P157" s="3"/>
      <c r="Q157" s="3">
        <v>11313</v>
      </c>
      <c r="R157" s="3">
        <v>162</v>
      </c>
      <c r="S157" s="3" t="s">
        <v>26</v>
      </c>
      <c r="T157" s="3">
        <v>6781</v>
      </c>
      <c r="U157" s="4">
        <v>49873</v>
      </c>
      <c r="V157" s="3">
        <v>101950.24</v>
      </c>
      <c r="W157" s="5">
        <f t="shared" si="4"/>
        <v>276893.7</v>
      </c>
      <c r="X157" s="5"/>
      <c r="Y157" s="3">
        <v>553386.49</v>
      </c>
      <c r="Z157" s="3">
        <v>704672</v>
      </c>
      <c r="AA157" s="3">
        <v>1534952.19</v>
      </c>
      <c r="AB157" s="6"/>
    </row>
    <row r="158" spans="1:28" ht="12" customHeight="1" x14ac:dyDescent="0.25">
      <c r="A158" s="1">
        <v>54007</v>
      </c>
      <c r="B158" s="2" t="s">
        <v>181</v>
      </c>
      <c r="C158" s="3">
        <v>59707.25</v>
      </c>
      <c r="D158" s="3" t="s">
        <v>26</v>
      </c>
      <c r="E158" s="3">
        <v>41289.199999999997</v>
      </c>
      <c r="F158" s="3">
        <v>19298.23</v>
      </c>
      <c r="G158" s="3">
        <v>14203.9</v>
      </c>
      <c r="H158" s="3" t="s">
        <v>26</v>
      </c>
      <c r="I158" s="3" t="s">
        <v>26</v>
      </c>
      <c r="J158" s="3">
        <v>1939.6</v>
      </c>
      <c r="K158" s="3">
        <v>14754.19</v>
      </c>
      <c r="L158" s="3">
        <v>12086.51</v>
      </c>
      <c r="M158" s="3">
        <v>17659.98</v>
      </c>
      <c r="N158" s="3" t="s">
        <v>26</v>
      </c>
      <c r="O158" s="3">
        <v>15000</v>
      </c>
      <c r="P158" s="3">
        <v>36863.519999999997</v>
      </c>
      <c r="Q158" s="3">
        <v>25106.07</v>
      </c>
      <c r="R158" s="3"/>
      <c r="S158" s="3"/>
      <c r="T158" s="3">
        <v>27464</v>
      </c>
      <c r="U158" s="4">
        <v>61180</v>
      </c>
      <c r="V158" s="3">
        <v>114314.15</v>
      </c>
      <c r="W158" s="5">
        <f t="shared" si="4"/>
        <v>460866.6</v>
      </c>
      <c r="X158" s="5"/>
      <c r="Y158" s="3">
        <v>433610.61</v>
      </c>
      <c r="Z158" s="3">
        <v>864432</v>
      </c>
      <c r="AA158" s="3">
        <v>1758909.21</v>
      </c>
      <c r="AB158" s="6"/>
    </row>
    <row r="159" spans="1:28" ht="12" customHeight="1" x14ac:dyDescent="0.25">
      <c r="A159" s="1">
        <v>59002</v>
      </c>
      <c r="B159" s="2" t="s">
        <v>182</v>
      </c>
      <c r="C159" s="3">
        <v>187372.93</v>
      </c>
      <c r="D159" s="3" t="s">
        <v>26</v>
      </c>
      <c r="E159" s="3">
        <v>59696.75</v>
      </c>
      <c r="F159" s="3">
        <v>65909.67</v>
      </c>
      <c r="G159" s="3">
        <v>6800.78</v>
      </c>
      <c r="H159" s="3" t="s">
        <v>26</v>
      </c>
      <c r="I159" s="3" t="s">
        <v>26</v>
      </c>
      <c r="J159" s="3">
        <v>6137.19</v>
      </c>
      <c r="K159" s="3"/>
      <c r="L159" s="3">
        <v>3385.92</v>
      </c>
      <c r="M159" s="3">
        <v>34182.81</v>
      </c>
      <c r="N159" s="3">
        <v>4635</v>
      </c>
      <c r="O159" s="3">
        <v>3365</v>
      </c>
      <c r="P159" s="3">
        <v>47825.8</v>
      </c>
      <c r="Q159" s="3">
        <v>165693.28</v>
      </c>
      <c r="R159" s="3"/>
      <c r="S159" s="3"/>
      <c r="T159" s="3">
        <v>72829.84</v>
      </c>
      <c r="U159" s="4">
        <v>153405</v>
      </c>
      <c r="V159" s="3">
        <v>506141</v>
      </c>
      <c r="W159" s="5">
        <f t="shared" si="4"/>
        <v>1317380.97</v>
      </c>
      <c r="X159" s="5"/>
      <c r="Y159" s="3">
        <v>1439345.12</v>
      </c>
      <c r="Z159" s="3">
        <v>2167517</v>
      </c>
      <c r="AA159" s="3">
        <v>4924243.09</v>
      </c>
      <c r="AB159" s="6"/>
    </row>
    <row r="160" spans="1:28" ht="12" customHeight="1" x14ac:dyDescent="0.25">
      <c r="A160" s="1">
        <v>2006</v>
      </c>
      <c r="B160" s="2" t="s">
        <v>183</v>
      </c>
      <c r="C160" s="3">
        <v>76574.679999999993</v>
      </c>
      <c r="D160" s="3" t="s">
        <v>26</v>
      </c>
      <c r="E160" s="3">
        <v>20908.310000000001</v>
      </c>
      <c r="F160" s="3">
        <v>16735.849999999999</v>
      </c>
      <c r="G160" s="3">
        <v>13433.95</v>
      </c>
      <c r="H160" s="3">
        <v>2435.69</v>
      </c>
      <c r="I160" s="3" t="s">
        <v>26</v>
      </c>
      <c r="J160" s="3">
        <v>1784.03</v>
      </c>
      <c r="K160" s="3"/>
      <c r="L160" s="3">
        <v>6122.31</v>
      </c>
      <c r="M160" s="3">
        <v>24147.37</v>
      </c>
      <c r="N160" s="3" t="s">
        <v>26</v>
      </c>
      <c r="O160" s="3" t="s">
        <v>26</v>
      </c>
      <c r="P160" s="3"/>
      <c r="Q160" s="3">
        <v>24092</v>
      </c>
      <c r="R160" s="3"/>
      <c r="S160" s="3" t="s">
        <v>26</v>
      </c>
      <c r="T160" s="3">
        <v>15570.01</v>
      </c>
      <c r="U160" s="4">
        <v>40169</v>
      </c>
      <c r="V160" s="3">
        <v>102085.74</v>
      </c>
      <c r="W160" s="5">
        <f t="shared" si="4"/>
        <v>344058.94</v>
      </c>
      <c r="X160" s="5"/>
      <c r="Y160" s="3">
        <v>656869.1</v>
      </c>
      <c r="Z160" s="3">
        <v>567566</v>
      </c>
      <c r="AA160" s="3">
        <v>1568494.04</v>
      </c>
      <c r="AB160" s="6"/>
    </row>
    <row r="161" spans="1:28" ht="12" customHeight="1" x14ac:dyDescent="0.25">
      <c r="A161" s="1">
        <v>47002</v>
      </c>
      <c r="B161" s="2" t="s">
        <v>184</v>
      </c>
      <c r="C161" s="3">
        <v>16438.78</v>
      </c>
      <c r="D161" s="3" t="s">
        <v>26</v>
      </c>
      <c r="E161" s="3">
        <v>6577.25</v>
      </c>
      <c r="F161" s="3">
        <v>4859.45</v>
      </c>
      <c r="G161" s="3">
        <v>281.35000000000002</v>
      </c>
      <c r="H161" s="3" t="s">
        <v>26</v>
      </c>
      <c r="I161" s="3" t="s">
        <v>26</v>
      </c>
      <c r="J161" s="3">
        <v>2269.77</v>
      </c>
      <c r="K161" s="3"/>
      <c r="L161" s="3">
        <v>1710.03</v>
      </c>
      <c r="M161" s="3">
        <v>0</v>
      </c>
      <c r="N161" s="3">
        <v>928.26</v>
      </c>
      <c r="O161" s="3" t="s">
        <v>26</v>
      </c>
      <c r="P161" s="3"/>
      <c r="Q161" s="3">
        <v>990.24</v>
      </c>
      <c r="R161" s="3"/>
      <c r="S161" s="3"/>
      <c r="T161" s="3">
        <v>0</v>
      </c>
      <c r="U161" s="4">
        <v>9365</v>
      </c>
      <c r="V161" s="3">
        <v>49036</v>
      </c>
      <c r="W161" s="5">
        <f t="shared" si="4"/>
        <v>92456.13</v>
      </c>
      <c r="X161" s="5"/>
      <c r="Y161" s="3">
        <v>402634.23</v>
      </c>
      <c r="Z161" s="3">
        <v>132325</v>
      </c>
      <c r="AA161" s="3">
        <v>627415.36</v>
      </c>
      <c r="AB161" s="6"/>
    </row>
    <row r="162" spans="1:28" ht="12" customHeight="1" x14ac:dyDescent="0.25">
      <c r="A162" s="1">
        <v>55004</v>
      </c>
      <c r="B162" s="2" t="s">
        <v>185</v>
      </c>
      <c r="C162" s="3">
        <v>70708.45</v>
      </c>
      <c r="D162" s="3" t="s">
        <v>26</v>
      </c>
      <c r="E162" s="3">
        <v>10181.209999999999</v>
      </c>
      <c r="F162" s="3">
        <v>15487.58</v>
      </c>
      <c r="G162" s="3">
        <v>7701.49</v>
      </c>
      <c r="H162" s="3" t="s">
        <v>26</v>
      </c>
      <c r="I162" s="3">
        <v>40.75</v>
      </c>
      <c r="J162" s="3">
        <v>1653.75</v>
      </c>
      <c r="K162" s="3">
        <v>6400</v>
      </c>
      <c r="L162" s="3">
        <v>20031.55</v>
      </c>
      <c r="M162" s="3">
        <v>15829.46</v>
      </c>
      <c r="N162" s="3">
        <v>1000</v>
      </c>
      <c r="O162" s="3">
        <v>1325</v>
      </c>
      <c r="P162" s="3"/>
      <c r="Q162" s="3">
        <v>25893.81</v>
      </c>
      <c r="R162" s="3"/>
      <c r="S162" s="3"/>
      <c r="T162" s="3">
        <v>7331.12</v>
      </c>
      <c r="U162" s="4">
        <v>38726</v>
      </c>
      <c r="V162" s="3">
        <v>126212.54</v>
      </c>
      <c r="W162" s="5">
        <f t="shared" si="4"/>
        <v>348522.70999999996</v>
      </c>
      <c r="X162" s="5"/>
      <c r="Y162" s="3">
        <v>533441.89</v>
      </c>
      <c r="Z162" s="3">
        <v>547174</v>
      </c>
      <c r="AA162" s="3">
        <v>1429138.6</v>
      </c>
      <c r="AB162" s="6"/>
    </row>
    <row r="163" spans="1:28" s="8" customFormat="1" ht="13.5" customHeight="1" x14ac:dyDescent="0.25">
      <c r="A163" s="1">
        <v>63003</v>
      </c>
      <c r="B163" s="2" t="s">
        <v>186</v>
      </c>
      <c r="C163" s="3">
        <v>223003.23</v>
      </c>
      <c r="D163" s="3" t="s">
        <v>26</v>
      </c>
      <c r="E163" s="3">
        <v>426507.51</v>
      </c>
      <c r="F163" s="3">
        <v>260549.54</v>
      </c>
      <c r="G163" s="3">
        <v>127738.27</v>
      </c>
      <c r="H163" s="3" t="s">
        <v>26</v>
      </c>
      <c r="I163" s="3" t="s">
        <v>26</v>
      </c>
      <c r="J163" s="3">
        <v>12605.04</v>
      </c>
      <c r="K163" s="3">
        <v>39929.5</v>
      </c>
      <c r="L163" s="3">
        <v>133575.01</v>
      </c>
      <c r="M163" s="3">
        <v>128838.15</v>
      </c>
      <c r="N163" s="3">
        <v>28600.81</v>
      </c>
      <c r="O163" s="3">
        <v>1603.95</v>
      </c>
      <c r="P163" s="3"/>
      <c r="Q163" s="3">
        <v>204618.39</v>
      </c>
      <c r="R163" s="3"/>
      <c r="S163" s="3"/>
      <c r="T163" s="3">
        <v>109695</v>
      </c>
      <c r="U163" s="4">
        <v>585693</v>
      </c>
      <c r="V163" s="3">
        <v>662570.47</v>
      </c>
      <c r="W163" s="5">
        <f>SUM(C163:V163)</f>
        <v>2945527.87</v>
      </c>
      <c r="X163" s="5"/>
      <c r="Y163" s="3">
        <v>5155690.5199999996</v>
      </c>
      <c r="Z163" s="3">
        <v>8275480</v>
      </c>
      <c r="AA163" s="3">
        <v>16376698.390000001</v>
      </c>
    </row>
    <row r="164" spans="1:28" ht="12" customHeight="1" x14ac:dyDescent="0.25">
      <c r="A164" s="12"/>
      <c r="B164" s="12"/>
      <c r="C164" s="9">
        <f t="shared" ref="C164:W164" si="5">SUM(C3:C163)</f>
        <v>17276472.79999999</v>
      </c>
      <c r="D164" s="9">
        <f t="shared" si="5"/>
        <v>685925.40999999992</v>
      </c>
      <c r="E164" s="9">
        <f t="shared" si="5"/>
        <v>11361426.169999998</v>
      </c>
      <c r="F164" s="9">
        <f t="shared" si="5"/>
        <v>10996684.349999998</v>
      </c>
      <c r="G164" s="9">
        <f t="shared" si="5"/>
        <v>13615909.279999997</v>
      </c>
      <c r="H164" s="9">
        <f t="shared" si="5"/>
        <v>78946.450000000012</v>
      </c>
      <c r="I164" s="9">
        <f t="shared" si="5"/>
        <v>399402.91</v>
      </c>
      <c r="J164" s="9">
        <f t="shared" si="5"/>
        <v>915270.94999999984</v>
      </c>
      <c r="K164" s="9">
        <f t="shared" si="5"/>
        <v>3080147.7099999995</v>
      </c>
      <c r="L164" s="9">
        <f t="shared" si="5"/>
        <v>4325719.6400000006</v>
      </c>
      <c r="M164" s="9">
        <f t="shared" si="5"/>
        <v>5973747.0900000026</v>
      </c>
      <c r="N164" s="9">
        <f t="shared" si="5"/>
        <v>1029665.2700000001</v>
      </c>
      <c r="O164" s="9">
        <f t="shared" si="5"/>
        <v>2247711.2199999993</v>
      </c>
      <c r="P164" s="9">
        <f t="shared" si="5"/>
        <v>973988.94000000006</v>
      </c>
      <c r="Q164" s="9">
        <f t="shared" si="5"/>
        <v>15240095.16</v>
      </c>
      <c r="R164" s="9">
        <f t="shared" si="5"/>
        <v>1662</v>
      </c>
      <c r="S164" s="9">
        <f t="shared" si="5"/>
        <v>323583.49</v>
      </c>
      <c r="T164" s="9">
        <f t="shared" si="5"/>
        <v>7309502.2100000018</v>
      </c>
      <c r="U164" s="10">
        <f t="shared" si="5"/>
        <v>19990357.420000002</v>
      </c>
      <c r="V164" s="9">
        <f t="shared" si="5"/>
        <v>78548692.770000011</v>
      </c>
      <c r="W164" s="5">
        <f t="shared" si="5"/>
        <v>194374911.23999998</v>
      </c>
      <c r="X164" s="5"/>
      <c r="Y164" s="24">
        <v>277133942.36000013</v>
      </c>
      <c r="Z164" s="3">
        <v>313962279</v>
      </c>
      <c r="AA164" s="3">
        <v>785471132.5999999</v>
      </c>
    </row>
    <row r="165" spans="1:28" ht="21" customHeight="1" x14ac:dyDescent="0.25">
      <c r="F165" s="11"/>
    </row>
    <row r="166" spans="1:28" ht="12" customHeight="1" x14ac:dyDescent="0.25">
      <c r="AA166" s="7" t="s">
        <v>188</v>
      </c>
    </row>
    <row r="168" spans="1:28" ht="12" customHeight="1" x14ac:dyDescent="0.25">
      <c r="AA168" s="6" t="s">
        <v>188</v>
      </c>
    </row>
  </sheetData>
  <phoneticPr fontId="3" type="noConversion"/>
  <printOptions gridLines="1"/>
  <pageMargins left="0.36" right="0.23" top="0.42" bottom="0.31" header="0.24" footer="0.17"/>
  <pageSetup paperSize="5" scale="75" orientation="landscape" r:id="rId1"/>
  <headerFooter alignWithMargins="0">
    <oddHeader>&amp;C&amp;"Arial Narrow,Regular"&amp;12 2009 GENERAL FUND REVENUES</oddHeader>
    <oddFooter>&amp;C&amp;"Arial Narrow,Regular"&amp;9&amp;P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Other Revenues</vt:lpstr>
      <vt:lpstr>'Other Revenues'!Print_Area</vt:lpstr>
      <vt:lpstr>'Other Revenues'!Print_Titles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_</dc:title>
  <dc:creator/>
  <lastModifiedBy/>
  <dcterms:created xsi:type="dcterms:W3CDTF">2013-03-13T18:31:42.8510556Z</dcterms:created>
</coreProperties>
</file>